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officer\资料\"/>
    </mc:Choice>
  </mc:AlternateContent>
  <bookViews>
    <workbookView xWindow="-108" yWindow="-108" windowWidth="18420" windowHeight="11016"/>
  </bookViews>
  <sheets>
    <sheet name="副本" sheetId="1" r:id="rId1"/>
    <sheet name="Sheet2" sheetId="6" r:id="rId2"/>
  </sheets>
  <definedNames>
    <definedName name="_xlnm._FilterDatabase" localSheetId="0" hidden="1">副本!$A$1:$O$1372</definedName>
  </definedName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<sst xmlns="http://schemas.openxmlformats.org/spreadsheetml/2006/main" count="9698" uniqueCount="4096">
  <si>
    <t>姓名</t>
  </si>
  <si>
    <t>﻿职位</t>
  </si>
  <si>
    <t>性别</t>
  </si>
  <si>
    <t>阿布</t>
  </si>
  <si>
    <t>西藏自治区昌都市委书记</t>
  </si>
  <si>
    <t>男</t>
  </si>
  <si>
    <t>回族</t>
  </si>
  <si>
    <t>西藏</t>
  </si>
  <si>
    <t>阿东</t>
  </si>
  <si>
    <t>吉林省副省长</t>
  </si>
  <si>
    <t>辽宁</t>
  </si>
  <si>
    <t>阿更登</t>
  </si>
  <si>
    <t>青海省海北藏族自治州州长</t>
  </si>
  <si>
    <t>藏族</t>
  </si>
  <si>
    <t>青海</t>
  </si>
  <si>
    <t>艾尔肯·吐尼亚孜</t>
  </si>
  <si>
    <t>新疆维吾尔自治区党委常委、副主席</t>
  </si>
  <si>
    <t>维吾尔族</t>
  </si>
  <si>
    <t>新疆</t>
  </si>
  <si>
    <t>艾俊涛</t>
  </si>
  <si>
    <t>宁夏回族自治区党委常委、纪委书记、监察委主任</t>
  </si>
  <si>
    <t>汉族</t>
  </si>
  <si>
    <t>四川</t>
  </si>
  <si>
    <t>艾丽华</t>
  </si>
  <si>
    <t>内蒙古自治区政府副主席</t>
  </si>
  <si>
    <t>女</t>
  </si>
  <si>
    <t>蒙古族</t>
  </si>
  <si>
    <t>艾则孜·木沙</t>
  </si>
  <si>
    <t>新疆和田地区行署专员</t>
  </si>
  <si>
    <t>安立佳</t>
  </si>
  <si>
    <t>山东</t>
  </si>
  <si>
    <t>安伟</t>
  </si>
  <si>
    <t>河南省三门峡市市长</t>
  </si>
  <si>
    <t>河南</t>
  </si>
  <si>
    <t>安征宇</t>
  </si>
  <si>
    <t>新疆维吾尔自治区克孜勒苏柯尔克孜自治州党委书记</t>
  </si>
  <si>
    <t>河北</t>
  </si>
  <si>
    <t>敖刘全</t>
  </si>
  <si>
    <t>西藏自治区那曲市委书记</t>
  </si>
  <si>
    <t>巴川江</t>
  </si>
  <si>
    <t>重庆市长寿区区长</t>
  </si>
  <si>
    <t>内蒙</t>
  </si>
  <si>
    <t>巴德玛拉</t>
  </si>
  <si>
    <t>新疆维吾尔自治区博尔塔拉蒙古自治州州长</t>
  </si>
  <si>
    <t>巴音朝鲁</t>
  </si>
  <si>
    <t>吉林省委书记、省人大常委会主任</t>
  </si>
  <si>
    <t>白凤祥</t>
  </si>
  <si>
    <t>天津市西青区区长</t>
  </si>
  <si>
    <t>白加扎西</t>
  </si>
  <si>
    <t>青海省果洛藏族自治州州长</t>
  </si>
  <si>
    <t>白玛旺堆</t>
  </si>
  <si>
    <t>西藏自治区党委常委、拉萨市委书记</t>
  </si>
  <si>
    <t>白尚成</t>
  </si>
  <si>
    <t>宁夏回族自治区党委常委、统战部部长</t>
  </si>
  <si>
    <t>白松涛</t>
  </si>
  <si>
    <t>广西玉林市委副书记、市长</t>
  </si>
  <si>
    <t>满族</t>
  </si>
  <si>
    <t>白玉刚</t>
  </si>
  <si>
    <t>内蒙古自治区党委常委、宣传部部长</t>
  </si>
  <si>
    <t>班忠柏</t>
  </si>
  <si>
    <t>广西壮族自治区防城港市市长</t>
  </si>
  <si>
    <t>壮族</t>
  </si>
  <si>
    <t>广西</t>
  </si>
  <si>
    <t>包钢</t>
  </si>
  <si>
    <t>包洪文</t>
  </si>
  <si>
    <t>海南省三亚市人民政府代理市长</t>
  </si>
  <si>
    <t>福建</t>
  </si>
  <si>
    <t>包惠</t>
  </si>
  <si>
    <t>四川省人大常委会副主任，达州市委书记</t>
  </si>
  <si>
    <t>云南</t>
  </si>
  <si>
    <t>鲍炳章</t>
  </si>
  <si>
    <t>上海市徐汇区委书记</t>
  </si>
  <si>
    <t>毕宝文</t>
  </si>
  <si>
    <t>黑龙江省副省长、省公安厅厅长</t>
  </si>
  <si>
    <t>边巴扎西</t>
  </si>
  <si>
    <t>西藏自治区党委常委、宣传部部长</t>
  </si>
  <si>
    <t>布小林</t>
  </si>
  <si>
    <t>内蒙古自治区党委副书记，自治区政府主席</t>
  </si>
  <si>
    <t>才让太</t>
  </si>
  <si>
    <t>青海省玉树藏族自治州州长</t>
  </si>
  <si>
    <t>才仁郎公</t>
  </si>
  <si>
    <t>那曲市市长</t>
  </si>
  <si>
    <t>蔡朝林</t>
  </si>
  <si>
    <t>揭阳市委书记</t>
  </si>
  <si>
    <t>浙江</t>
  </si>
  <si>
    <t>蔡东</t>
  </si>
  <si>
    <t>蔡锦军</t>
  </si>
  <si>
    <t>广西壮族自治区北海市市长</t>
  </si>
  <si>
    <t>蔡丽新</t>
  </si>
  <si>
    <t>江苏省淮安市委书记</t>
  </si>
  <si>
    <t>江苏</t>
  </si>
  <si>
    <t>蔡奇</t>
  </si>
  <si>
    <t>北京市委书记</t>
  </si>
  <si>
    <t>操龙灿</t>
  </si>
  <si>
    <t>安徽省池州市市长</t>
  </si>
  <si>
    <t>安徽</t>
  </si>
  <si>
    <t>曹邦兴</t>
  </si>
  <si>
    <t>重庆市巫山县县长</t>
  </si>
  <si>
    <t>重庆</t>
  </si>
  <si>
    <t>曹广晶</t>
  </si>
  <si>
    <t>湖北省副省长</t>
  </si>
  <si>
    <t>曹炯芳</t>
  </si>
  <si>
    <t>湖南省湘潭市委书记</t>
  </si>
  <si>
    <t>湖南</t>
  </si>
  <si>
    <t>曹立军</t>
  </si>
  <si>
    <t>湖南省常德市市长</t>
  </si>
  <si>
    <t>曹立强</t>
  </si>
  <si>
    <t>上海市普陀区委书记</t>
  </si>
  <si>
    <t>曹路宝</t>
  </si>
  <si>
    <t>江苏省盐城市市长</t>
  </si>
  <si>
    <t>曹清尧</t>
  </si>
  <si>
    <t>重庆市荣昌区委书记</t>
  </si>
  <si>
    <t>曹小红</t>
  </si>
  <si>
    <t>天津市副市长</t>
  </si>
  <si>
    <t>吉林</t>
  </si>
  <si>
    <t>曾劲</t>
  </si>
  <si>
    <t>海淀区人民政府区长</t>
  </si>
  <si>
    <t>曾菁华</t>
  </si>
  <si>
    <t>重庆市潼南区委书记</t>
  </si>
  <si>
    <t>曾卿</t>
  </si>
  <si>
    <t>四川省广安市市长</t>
  </si>
  <si>
    <t>曾万明</t>
  </si>
  <si>
    <t>广西壮族自治区党委常委、组织部部长</t>
  </si>
  <si>
    <t>曾文明</t>
  </si>
  <si>
    <t>江西省赣州市市长</t>
  </si>
  <si>
    <t>曾欣</t>
  </si>
  <si>
    <t>湖北省副省长、省公安厅厅长</t>
  </si>
  <si>
    <t>曾赞荣</t>
  </si>
  <si>
    <t>北京市通州区委书记</t>
  </si>
  <si>
    <t>柴伟</t>
  </si>
  <si>
    <t>辽源市委书记</t>
  </si>
  <si>
    <t>常斌</t>
  </si>
  <si>
    <t>重庆市沙坪坝区区长</t>
  </si>
  <si>
    <t>常丽虹</t>
  </si>
  <si>
    <t>河北省承德市市长</t>
  </si>
  <si>
    <t>常书铭</t>
  </si>
  <si>
    <t>山西省晋中市委副书记、市长</t>
  </si>
  <si>
    <t>山西</t>
  </si>
  <si>
    <t>常卫</t>
  </si>
  <si>
    <t>北京市石景山区委书记</t>
  </si>
  <si>
    <t>常正国</t>
  </si>
  <si>
    <t>甘肃省副省长、省政府秘书长</t>
  </si>
  <si>
    <t>常志刚</t>
  </si>
  <si>
    <t>内蒙古自治区巴彦淖尔市委书记</t>
  </si>
  <si>
    <t>巢克俭</t>
  </si>
  <si>
    <t>上海市黄浦区委副书记、区长</t>
  </si>
  <si>
    <t>车俊</t>
  </si>
  <si>
    <t>浙江省委书记、省人大常委会主任</t>
  </si>
  <si>
    <t>陈安丽</t>
  </si>
  <si>
    <t>黑龙江省委常委、组织部部长</t>
  </si>
  <si>
    <t>湖北</t>
  </si>
  <si>
    <t>陈冰冰</t>
  </si>
  <si>
    <t>安徽省安庆市市长</t>
  </si>
  <si>
    <t>陈昌旭</t>
  </si>
  <si>
    <t>贵州省铜仁市委书记</t>
  </si>
  <si>
    <t>陈春江</t>
  </si>
  <si>
    <t>天津市和平区区长</t>
  </si>
  <si>
    <t>陈飞</t>
  </si>
  <si>
    <t>湖南省副省长</t>
  </si>
  <si>
    <t>中国</t>
  </si>
  <si>
    <t>山东省烟台市市长</t>
  </si>
  <si>
    <t>陈辐宽</t>
  </si>
  <si>
    <t>山东省委常委、省纪委书记，省监察委员会主任</t>
  </si>
  <si>
    <t>陈刚</t>
  </si>
  <si>
    <t>河北省委常委、副省长，雄安新区党工委书记、管委会主任</t>
  </si>
  <si>
    <t>陈海波</t>
  </si>
  <si>
    <t>黑龙江省委副书记</t>
  </si>
  <si>
    <t>陈豪</t>
  </si>
  <si>
    <t>云南省委书记、省人大常委会主任</t>
  </si>
  <si>
    <t>陈吉宁</t>
  </si>
  <si>
    <t>北京市委副书记、市长</t>
  </si>
  <si>
    <t>陈坚</t>
  </si>
  <si>
    <t>云南省大理白族自治州党委书记</t>
  </si>
  <si>
    <t>陈杰</t>
  </si>
  <si>
    <t>中共宝山区委委员、常委、区长</t>
  </si>
  <si>
    <t>陈金彪</t>
  </si>
  <si>
    <t>浙江省委常委、省委秘书长</t>
  </si>
  <si>
    <t>陈金虎</t>
  </si>
  <si>
    <t>江苏省常州市市长</t>
  </si>
  <si>
    <t>陈军</t>
  </si>
  <si>
    <t>西藏自治区昌都市市长</t>
  </si>
  <si>
    <t>陈良贤</t>
  </si>
  <si>
    <t>广东省副省长</t>
  </si>
  <si>
    <t>广东</t>
  </si>
  <si>
    <t>陈龙</t>
  </si>
  <si>
    <t>浙江省金华市委书记</t>
  </si>
  <si>
    <t>陈绿平</t>
  </si>
  <si>
    <t>辽宁省副省长</t>
  </si>
  <si>
    <t>陈敏</t>
  </si>
  <si>
    <t>广东省梅州市委书记</t>
  </si>
  <si>
    <t>陈敏尔</t>
  </si>
  <si>
    <t>重庆市委书记</t>
  </si>
  <si>
    <t>陈平</t>
  </si>
  <si>
    <t>山东省菏泽市市长</t>
  </si>
  <si>
    <t>陈青</t>
  </si>
  <si>
    <t>甘肃省委常委、宣传部部长</t>
  </si>
  <si>
    <t>陈清</t>
  </si>
  <si>
    <t>北京市房山区委书记</t>
  </si>
  <si>
    <t>陈求发</t>
  </si>
  <si>
    <t>辽宁省委书记、省人大常委会主任</t>
  </si>
  <si>
    <t>苗族</t>
  </si>
  <si>
    <t>陈全国</t>
  </si>
  <si>
    <t>新疆维吾尔自治区党委书记</t>
  </si>
  <si>
    <t>陈群</t>
  </si>
  <si>
    <t>上海市副市长</t>
  </si>
  <si>
    <t>陈如桂</t>
  </si>
  <si>
    <t>广东省深圳市市长</t>
  </si>
  <si>
    <t>陈瑞峰</t>
  </si>
  <si>
    <t>湖北省随州市委书记</t>
  </si>
  <si>
    <t>陈润儿</t>
  </si>
  <si>
    <t>宁夏回族自治区党委书记，自治区人大常委会主任</t>
  </si>
  <si>
    <t>陈善光</t>
  </si>
  <si>
    <t>福建省平潭综合实验区党工委书记</t>
  </si>
  <si>
    <t>陈少荣</t>
  </si>
  <si>
    <t>贵州省铜仁市市长</t>
  </si>
  <si>
    <t>陈绍旺</t>
  </si>
  <si>
    <t>辽宁省大连市市长</t>
  </si>
  <si>
    <t>天津</t>
  </si>
  <si>
    <t>陈舜</t>
  </si>
  <si>
    <t>云南省副省长</t>
  </si>
  <si>
    <t>陈伟俊</t>
  </si>
  <si>
    <t>浙江省委常委、温州市委书记</t>
  </si>
  <si>
    <t>陈文浩</t>
  </si>
  <si>
    <t>陈文森</t>
  </si>
  <si>
    <t>重庆市酉阳土家族苗族自治县委书记</t>
  </si>
  <si>
    <t>土家族</t>
  </si>
  <si>
    <t>陈武</t>
  </si>
  <si>
    <t>广西壮族自治区党委副书记、自治区政府主席</t>
  </si>
  <si>
    <t>陈向群</t>
  </si>
  <si>
    <t>辽宁省委常委、副省长</t>
  </si>
  <si>
    <t>陈小平</t>
  </si>
  <si>
    <t>江西省副省长</t>
  </si>
  <si>
    <t>陈新武</t>
  </si>
  <si>
    <t>湖北省十堰市市长</t>
  </si>
  <si>
    <t>陈星</t>
  </si>
  <si>
    <t>河南省驻马店市委书记</t>
  </si>
  <si>
    <t>陈星莺</t>
  </si>
  <si>
    <t>江苏省副省长</t>
  </si>
  <si>
    <t>陈兴超</t>
  </si>
  <si>
    <t>江西省委常委、统战部部长</t>
  </si>
  <si>
    <t>陈训华</t>
  </si>
  <si>
    <t>贵州省安顺市委书记</t>
  </si>
  <si>
    <t>贵州</t>
  </si>
  <si>
    <t>陈晏</t>
  </si>
  <si>
    <t>贵州省贵阳市市长,贵州贵安新区管委会主任</t>
  </si>
  <si>
    <t>陈一清</t>
  </si>
  <si>
    <t>重庆市南岸区区长</t>
  </si>
  <si>
    <t>陈奕君</t>
  </si>
  <si>
    <t>浙江省副省长</t>
  </si>
  <si>
    <t>陈寅</t>
  </si>
  <si>
    <t>上海市委常委、常务副市长</t>
  </si>
  <si>
    <t>陈雍</t>
  </si>
  <si>
    <t>北京市委常委、市纪委书记，市监察委主任</t>
  </si>
  <si>
    <t>陈永奇</t>
  </si>
  <si>
    <t>西藏自治区党委常委、组织部部长</t>
  </si>
  <si>
    <t>陈宇剑</t>
  </si>
  <si>
    <t>上海市闵行区区长</t>
  </si>
  <si>
    <t>陈玉侯</t>
  </si>
  <si>
    <t>云南省政协副主席，西双版纳傣族自治州党委书记</t>
  </si>
  <si>
    <t>陈浙闽</t>
  </si>
  <si>
    <t>天津市委常委、宣传部部长</t>
  </si>
  <si>
    <t>陈振亮</t>
  </si>
  <si>
    <t>山西省朔州市委书记·</t>
  </si>
  <si>
    <t>陈之常</t>
  </si>
  <si>
    <t>江苏省淮安市市长</t>
  </si>
  <si>
    <t>谌贻琴</t>
  </si>
  <si>
    <t>贵州省委副书记、省长</t>
  </si>
  <si>
    <t>白族</t>
  </si>
  <si>
    <t>成岳冲</t>
  </si>
  <si>
    <t>程连元</t>
  </si>
  <si>
    <t>云南省委常委，昆明市委书记</t>
  </si>
  <si>
    <t>北京</t>
  </si>
  <si>
    <t>程向民</t>
  </si>
  <si>
    <t>上海市松江区委书记</t>
  </si>
  <si>
    <t>程晓波</t>
  </si>
  <si>
    <t>甘肃省副省长、党组成员</t>
  </si>
  <si>
    <t>程志明</t>
  </si>
  <si>
    <t>黑龙江省副省长</t>
  </si>
  <si>
    <t>程志毅</t>
  </si>
  <si>
    <t>重庆市江津区委书记</t>
  </si>
  <si>
    <t>迟中华</t>
  </si>
  <si>
    <t>云南省楚雄彝族自治州州长</t>
  </si>
  <si>
    <t>彝族</t>
  </si>
  <si>
    <t>初军威</t>
  </si>
  <si>
    <t>北京市丰台区委副书记、代区长</t>
  </si>
  <si>
    <t>黑龙</t>
  </si>
  <si>
    <t>储祥好</t>
  </si>
  <si>
    <t>山西省运城市委副书记、市长</t>
  </si>
  <si>
    <t>崔枫林</t>
  </si>
  <si>
    <t>崔洪刚</t>
  </si>
  <si>
    <t>山东省泰安市委书记</t>
  </si>
  <si>
    <t>崔景瑜</t>
  </si>
  <si>
    <t>甘肃省陇南市市长</t>
  </si>
  <si>
    <t>崔茂虎</t>
  </si>
  <si>
    <t>云南省丽江市委书记</t>
  </si>
  <si>
    <t>崔述强</t>
  </si>
  <si>
    <t>北京市委常委、常务副市长</t>
  </si>
  <si>
    <t>崔永辉</t>
  </si>
  <si>
    <t>湖北省荆州市市长</t>
  </si>
  <si>
    <t>代钦</t>
  </si>
  <si>
    <t>内蒙古自治区阿拉善盟盟长</t>
  </si>
  <si>
    <t>代小红</t>
  </si>
  <si>
    <t>重庆市江北区区长</t>
  </si>
  <si>
    <t>戴柏华</t>
  </si>
  <si>
    <t>河南省副省长</t>
  </si>
  <si>
    <t>戴彬彬</t>
  </si>
  <si>
    <t>北京市怀柔区委书记</t>
  </si>
  <si>
    <t>戴超</t>
  </si>
  <si>
    <t>甘肃省定西市市长</t>
  </si>
  <si>
    <t>甘肃</t>
  </si>
  <si>
    <t>戴东强</t>
  </si>
  <si>
    <t>天津市武清区委书记</t>
  </si>
  <si>
    <t>戴启远</t>
  </si>
  <si>
    <t>安徽省淮北市市长</t>
  </si>
  <si>
    <t>戴源</t>
  </si>
  <si>
    <t>江苏省盐城市委书记</t>
  </si>
  <si>
    <t>戴征社</t>
  </si>
  <si>
    <t>陕西省人大常委会副主任，榆林市委书记</t>
  </si>
  <si>
    <t>旦巴旺久</t>
  </si>
  <si>
    <t>阿里地委副书记、行署专员</t>
  </si>
  <si>
    <t>旦科</t>
  </si>
  <si>
    <t>西藏自治区党委常委、统战部部长，自治区政协副主席</t>
  </si>
  <si>
    <t>党晓龙</t>
  </si>
  <si>
    <t>河北省保定市委书记</t>
  </si>
  <si>
    <t>陕西</t>
  </si>
  <si>
    <t>邓恢林</t>
  </si>
  <si>
    <t>重庆市副市长</t>
  </si>
  <si>
    <t>邓沛然</t>
  </si>
  <si>
    <t>河北省石家庄市市长</t>
  </si>
  <si>
    <t>邓群策</t>
  </si>
  <si>
    <t>中共衡阳市委书记、市人大常委会党组书记、市人大常委会主任</t>
  </si>
  <si>
    <t>邓向阳</t>
  </si>
  <si>
    <t>安徽省委常委、常务副省长</t>
  </si>
  <si>
    <t>邓小刚</t>
  </si>
  <si>
    <t>四川省委副书记</t>
  </si>
  <si>
    <t>邓修明</t>
  </si>
  <si>
    <t>天津市委常委、市纪委书记，市监察委员会主任</t>
  </si>
  <si>
    <t>邓勇</t>
  </si>
  <si>
    <t>四川省委常委、政法委书记</t>
  </si>
  <si>
    <t>邓正权</t>
  </si>
  <si>
    <t>四川省遂宁市市长</t>
  </si>
  <si>
    <t>邓忠</t>
  </si>
  <si>
    <t>海南省三沙市代市长</t>
  </si>
  <si>
    <t>迪力夏提·柯德尔汗</t>
  </si>
  <si>
    <t>新疆维吾尔自治区克孜勒苏柯尔克孜自治州州长</t>
  </si>
  <si>
    <t>柯尔克孜族</t>
  </si>
  <si>
    <t>丁纯</t>
  </si>
  <si>
    <t>安徽省铜陵市委书记</t>
  </si>
  <si>
    <t>丁福浩</t>
  </si>
  <si>
    <t>河南省周口市市长</t>
  </si>
  <si>
    <t>丁红都</t>
  </si>
  <si>
    <t>广东省河源市委书记</t>
  </si>
  <si>
    <t>丁晖</t>
  </si>
  <si>
    <t>海南省海口市市长</t>
  </si>
  <si>
    <t>丁巨胜</t>
  </si>
  <si>
    <t>甘肃省嘉峪关市市长</t>
  </si>
  <si>
    <t>丁向群</t>
  </si>
  <si>
    <t>安徽省委常委、组织部部长</t>
  </si>
  <si>
    <t>丁小强</t>
  </si>
  <si>
    <t>山西省运城市委书记</t>
  </si>
  <si>
    <t>丁绣峰</t>
  </si>
  <si>
    <t>河北省唐山市市长</t>
  </si>
  <si>
    <t>丁业现</t>
  </si>
  <si>
    <t>西藏自治区党委副书记</t>
  </si>
  <si>
    <t>丁中平</t>
  </si>
  <si>
    <t>重庆市南川区委书记</t>
  </si>
  <si>
    <t>董华</t>
  </si>
  <si>
    <t>董家禄</t>
  </si>
  <si>
    <t>董卫民</t>
  </si>
  <si>
    <t>湖北省黄石市委书记</t>
  </si>
  <si>
    <t>董仚生</t>
  </si>
  <si>
    <t>河北省委常委、政法委书记</t>
  </si>
  <si>
    <t>江西</t>
  </si>
  <si>
    <t>董晓宇</t>
  </si>
  <si>
    <t>河北省邢台市市长</t>
  </si>
  <si>
    <t>董一兵</t>
  </si>
  <si>
    <t>山西省临汾市委书记</t>
  </si>
  <si>
    <t>窦万贵</t>
  </si>
  <si>
    <t>新疆维吾尔自治区政协副主席，阿克苏地委书记</t>
  </si>
  <si>
    <t>杜飞进</t>
  </si>
  <si>
    <t>北京市委常委、宣传部部长</t>
  </si>
  <si>
    <t>杜家毫</t>
  </si>
  <si>
    <t>湖南省委书记、省人大常委会主任</t>
  </si>
  <si>
    <t>杜小刚</t>
  </si>
  <si>
    <t>江苏省无锡市市长</t>
  </si>
  <si>
    <t>杜学军</t>
  </si>
  <si>
    <t>内蒙古自治区乌兰察布市委书记</t>
  </si>
  <si>
    <t>杜延安</t>
  </si>
  <si>
    <t>安徽省亳州市市长</t>
  </si>
  <si>
    <t>杜紫平</t>
  </si>
  <si>
    <t>四川省宜宾市市长</t>
  </si>
  <si>
    <t>段成刚</t>
  </si>
  <si>
    <t>重庆市委常委、两江新区党工委书记、管委会主任</t>
  </si>
  <si>
    <t>段志强</t>
  </si>
  <si>
    <t>内蒙古自治区党委常委、统战部部长</t>
  </si>
  <si>
    <t>多吉次珠</t>
  </si>
  <si>
    <t>西藏自治区副主席</t>
  </si>
  <si>
    <t>尔肯江·吐拉洪</t>
  </si>
  <si>
    <t>湖北省委常委、统战部部长</t>
  </si>
  <si>
    <t>樊金龙</t>
  </si>
  <si>
    <t>江苏省委常委，副省长</t>
  </si>
  <si>
    <t>范波</t>
  </si>
  <si>
    <t>四川省自贡市委书记</t>
  </si>
  <si>
    <t>范华平</t>
  </si>
  <si>
    <t>山东省副省长、公安厅厅长</t>
  </si>
  <si>
    <t>范继英</t>
  </si>
  <si>
    <t>辽宁省委常委、统战部部长</t>
  </si>
  <si>
    <t>范锐平</t>
  </si>
  <si>
    <t>四川省委常委、成都市委书记</t>
  </si>
  <si>
    <t>范少军</t>
  </si>
  <si>
    <t>天津市河东区委书记</t>
  </si>
  <si>
    <t>范晓莉</t>
  </si>
  <si>
    <t>广西壮族自治区党委常委、宣传部部长</t>
  </si>
  <si>
    <t>范中杰</t>
  </si>
  <si>
    <t>广东省肇庆市委书记</t>
  </si>
  <si>
    <t>方春明</t>
  </si>
  <si>
    <t>广西壮族自治区副主席</t>
  </si>
  <si>
    <t>方光华</t>
  </si>
  <si>
    <t>陕西省副省长，省工商联主席</t>
  </si>
  <si>
    <t>方红卫</t>
  </si>
  <si>
    <t>陕西省汉中市市长</t>
  </si>
  <si>
    <t>方世忠</t>
  </si>
  <si>
    <t>上海市徐汇区区长</t>
  </si>
  <si>
    <t>方伟</t>
  </si>
  <si>
    <t>江苏省连云港市市长</t>
  </si>
  <si>
    <t>方正</t>
  </si>
  <si>
    <t>安徽省池州市委书记</t>
  </si>
  <si>
    <t>房灵敏</t>
  </si>
  <si>
    <t>广西壮族自治区党委常委、自治区纪委书记，自治区监察委员会主任</t>
  </si>
  <si>
    <t>费东斌</t>
  </si>
  <si>
    <t>内蒙古自治区乌兰察布市市长</t>
  </si>
  <si>
    <t>费高云</t>
  </si>
  <si>
    <t>费志荣</t>
  </si>
  <si>
    <t>冯飞</t>
  </si>
  <si>
    <t>浙江省委常委、常务副省长</t>
  </si>
  <si>
    <t>冯韶慧</t>
  </si>
  <si>
    <t>河北省廊坊市委书记</t>
  </si>
  <si>
    <t>冯卫华</t>
  </si>
  <si>
    <t>天津市北辰区委书记</t>
  </si>
  <si>
    <t>冯文平</t>
  </si>
  <si>
    <t>浙江省委常委、省军区司令员</t>
  </si>
  <si>
    <t>冯毅</t>
  </si>
  <si>
    <t>湖南省委常委、省军区政委</t>
  </si>
  <si>
    <t>冯玉臻</t>
  </si>
  <si>
    <t>内蒙古自治区通辽市委书记</t>
  </si>
  <si>
    <t>冯志礼</t>
  </si>
  <si>
    <t>云南省委常委、省纪委书记，省监察委主任</t>
  </si>
  <si>
    <t>冯忠华</t>
  </si>
  <si>
    <t>海南省副省长</t>
  </si>
  <si>
    <t>苻彩香</t>
  </si>
  <si>
    <t>黎族</t>
  </si>
  <si>
    <t>海南</t>
  </si>
  <si>
    <t>付兆庚</t>
  </si>
  <si>
    <t>北京市门头沟区区长</t>
  </si>
  <si>
    <t>付忠伟</t>
  </si>
  <si>
    <t>辽宁省盘锦市委书记</t>
  </si>
  <si>
    <t>傅奎</t>
  </si>
  <si>
    <t>湖南省委常委、省纪委书记，省监察委员会主任</t>
  </si>
  <si>
    <t>傅明先</t>
  </si>
  <si>
    <t>山东省济宁市委书记</t>
  </si>
  <si>
    <t>傅永国</t>
  </si>
  <si>
    <t>黑龙江省委常委、省军区政委</t>
  </si>
  <si>
    <t>甘霖</t>
  </si>
  <si>
    <t>四川省委常委、宣传部部长</t>
  </si>
  <si>
    <t>甘荣坤</t>
  </si>
  <si>
    <t>河南省委常委、政法委书记</t>
  </si>
  <si>
    <t>高广滨</t>
  </si>
  <si>
    <t>吉林省委副书记</t>
  </si>
  <si>
    <t>高宏志</t>
  </si>
  <si>
    <t>河北省邯郸市委书记</t>
  </si>
  <si>
    <t>高洪波</t>
  </si>
  <si>
    <t>重庆市荣昌区区长</t>
  </si>
  <si>
    <t>高建军</t>
  </si>
  <si>
    <t>河南省开封市市长</t>
  </si>
  <si>
    <t>高键</t>
  </si>
  <si>
    <t>辽宁省抚顺市市长</t>
  </si>
  <si>
    <t>高朋</t>
  </si>
  <si>
    <t>北京市顺义区委书记</t>
  </si>
  <si>
    <t>高兴夫</t>
  </si>
  <si>
    <t>高志国</t>
  </si>
  <si>
    <t>通化市委书记</t>
  </si>
  <si>
    <t>高志立</t>
  </si>
  <si>
    <t>河北省委常委、省委秘书长</t>
  </si>
  <si>
    <t>杲云</t>
  </si>
  <si>
    <t>黄浦区区委书记</t>
  </si>
  <si>
    <t>葛海蛟</t>
  </si>
  <si>
    <t>河北省人民政府副省长</t>
  </si>
  <si>
    <t>公保扎西</t>
  </si>
  <si>
    <t>青海省委常委、统战部部长</t>
  </si>
  <si>
    <t>龚道安</t>
  </si>
  <si>
    <t>龚定荣</t>
  </si>
  <si>
    <t>湖北省潜江市市长</t>
  </si>
  <si>
    <t>龚均</t>
  </si>
  <si>
    <t>重庆市巫溪县县长</t>
  </si>
  <si>
    <t>龚文密</t>
  </si>
  <si>
    <t>湖南省邵阳市委书记</t>
  </si>
  <si>
    <t>龚正</t>
  </si>
  <si>
    <t>上海市代市长</t>
  </si>
  <si>
    <t>龚宗元</t>
  </si>
  <si>
    <t>中共北京市密云区区长</t>
  </si>
  <si>
    <t>郭安</t>
  </si>
  <si>
    <t>江西省鹰潭市委书记</t>
  </si>
  <si>
    <t>郭承录</t>
  </si>
  <si>
    <t>甘肃省政协副主席，平凉市委书记</t>
  </si>
  <si>
    <t>郭大进</t>
  </si>
  <si>
    <t>云南省昭通市市长</t>
  </si>
  <si>
    <t>郭芳</t>
  </si>
  <si>
    <t>现任上海市奉贤区委副书记、区人民政府区长</t>
  </si>
  <si>
    <t>郭锋</t>
  </si>
  <si>
    <t>广东省清远市委书记</t>
  </si>
  <si>
    <t>郭浩</t>
  </si>
  <si>
    <t>河南省鹤壁市市长</t>
  </si>
  <si>
    <t>郭鹤立</t>
  </si>
  <si>
    <t>甘肃省临夏回族自治州党委书记</t>
  </si>
  <si>
    <t>郭亨孝</t>
  </si>
  <si>
    <t>四川省达州市市长</t>
  </si>
  <si>
    <t>郭建英</t>
  </si>
  <si>
    <t>河北省保定市市长</t>
  </si>
  <si>
    <t>中央</t>
  </si>
  <si>
    <t>郭灵计</t>
  </si>
  <si>
    <t>吉林四平市委书记</t>
  </si>
  <si>
    <t>郭宁宁</t>
  </si>
  <si>
    <t>福建省副省长</t>
  </si>
  <si>
    <t>郭青</t>
  </si>
  <si>
    <t>陕西省人大常委会副主任，安康市委书记</t>
  </si>
  <si>
    <t>郭瑞民</t>
  </si>
  <si>
    <t>贵州省副省长、省公安厅党委书记、厅长</t>
  </si>
  <si>
    <t>郭文奇</t>
  </si>
  <si>
    <t>江苏省委常委、组织部部长</t>
  </si>
  <si>
    <t>郭锡文</t>
  </si>
  <si>
    <t>福建省宁德市委书记</t>
  </si>
  <si>
    <t>郭延红</t>
  </si>
  <si>
    <t>北京市房山区区长</t>
  </si>
  <si>
    <t>郭永航</t>
  </si>
  <si>
    <t>广东省珠海市委书记</t>
  </si>
  <si>
    <t>郭永红</t>
  </si>
  <si>
    <t>陕西省商洛市委书记</t>
  </si>
  <si>
    <t>郭元强</t>
  </si>
  <si>
    <t>江苏省委常委、省委秘书长</t>
  </si>
  <si>
    <t>虢正贵</t>
  </si>
  <si>
    <t>湖南省张家界市委书记</t>
  </si>
  <si>
    <t>果果</t>
  </si>
  <si>
    <t>西藏自治区拉萨市市长、城关区委书记</t>
  </si>
  <si>
    <t>哈丹·卡宾</t>
  </si>
  <si>
    <t>新疆维吾尔自治区阿勒泰地区行署专员</t>
  </si>
  <si>
    <t>哈萨克族</t>
  </si>
  <si>
    <t>哈德尔别克·哈木扎</t>
  </si>
  <si>
    <t>新疆维吾尔自治区副主席</t>
  </si>
  <si>
    <t>韩福春</t>
  </si>
  <si>
    <t>吉林省副省长、四平市委书记</t>
  </si>
  <si>
    <t>韩库</t>
  </si>
  <si>
    <t>黑龙江省伊春市市长</t>
  </si>
  <si>
    <t>韩立华</t>
  </si>
  <si>
    <t>黑龙江省大庆市委书记</t>
  </si>
  <si>
    <t>韩立明</t>
  </si>
  <si>
    <t>江苏省南京市市长</t>
  </si>
  <si>
    <t>韩强</t>
  </si>
  <si>
    <t>山西省委常委、省军区司令员</t>
  </si>
  <si>
    <t>韩玉起</t>
  </si>
  <si>
    <t>辽宁省鞍山市委书记</t>
  </si>
  <si>
    <t>韩志凯</t>
  </si>
  <si>
    <t>重庆市委常委、重庆警备区司令员</t>
  </si>
  <si>
    <t>杭迎伟</t>
  </si>
  <si>
    <t>上海市浦东新区区长</t>
  </si>
  <si>
    <t>蒿慧杰</t>
  </si>
  <si>
    <t>河南省漯河市委书记</t>
  </si>
  <si>
    <t>郝春荣</t>
  </si>
  <si>
    <t>郝茂荣</t>
  </si>
  <si>
    <t>内蒙古自治区通辽市市长</t>
  </si>
  <si>
    <t>何报翔</t>
  </si>
  <si>
    <t>何光中</t>
  </si>
  <si>
    <t>湖北省荆州市委书记</t>
  </si>
  <si>
    <t>何健</t>
  </si>
  <si>
    <t>宁夏回族自治区中卫市委书记</t>
  </si>
  <si>
    <t>何金平</t>
  </si>
  <si>
    <t>何礼</t>
  </si>
  <si>
    <t>四川省德阳市市长</t>
  </si>
  <si>
    <t>何良军</t>
  </si>
  <si>
    <t>广西壮族自治区崇左市市长</t>
  </si>
  <si>
    <t>何录春</t>
  </si>
  <si>
    <t>广西壮族自治区贵港市市长</t>
  </si>
  <si>
    <t>何平</t>
  </si>
  <si>
    <t>四川省巴中市市长</t>
  </si>
  <si>
    <t>何清凤</t>
  </si>
  <si>
    <t>海南省委常委、省军区政委</t>
  </si>
  <si>
    <t>何庆</t>
  </si>
  <si>
    <t>重庆市北碚区区长</t>
  </si>
  <si>
    <t>何仁学</t>
  </si>
  <si>
    <t>广西壮族自治区党委常委、广西军区司令员</t>
  </si>
  <si>
    <t>何树平</t>
  </si>
  <si>
    <t>四川省自贡市市长</t>
  </si>
  <si>
    <t>何树山</t>
  </si>
  <si>
    <t>安徽省副省长</t>
  </si>
  <si>
    <t>何伟</t>
  </si>
  <si>
    <t>甘肃省副省长</t>
  </si>
  <si>
    <t>何文浩</t>
  </si>
  <si>
    <t>西藏自治区党委常委、政法委书记</t>
  </si>
  <si>
    <t>何辛幸</t>
  </si>
  <si>
    <t>广西壮族自治区河池市委书记</t>
  </si>
  <si>
    <t>何永慧</t>
  </si>
  <si>
    <t>博尔塔拉蒙古自治州党委书记</t>
  </si>
  <si>
    <t>何友生</t>
  </si>
  <si>
    <t>重庆市巴南区区长</t>
  </si>
  <si>
    <t>何智能</t>
  </si>
  <si>
    <t>天津市红桥区代理区长</t>
  </si>
  <si>
    <t>何中伟</t>
  </si>
  <si>
    <t>浙江省舟山市市长</t>
  </si>
  <si>
    <t>何忠华</t>
  </si>
  <si>
    <t>黑龙江省大庆市市长</t>
  </si>
  <si>
    <t>何忠友</t>
  </si>
  <si>
    <t>海南省委常委、海口市委书记</t>
  </si>
  <si>
    <t>和良辉</t>
  </si>
  <si>
    <t>纳西族</t>
  </si>
  <si>
    <t>贺懋燮</t>
  </si>
  <si>
    <t>安徽省芜湖市市长</t>
  </si>
  <si>
    <t>贺天才</t>
  </si>
  <si>
    <t>山西省副省长</t>
  </si>
  <si>
    <t>贺亦农</t>
  </si>
  <si>
    <t>天津市津南区区长</t>
  </si>
  <si>
    <t>贺志亮</t>
  </si>
  <si>
    <t>吉林市委副书记、市政府党组书记、市长</t>
  </si>
  <si>
    <t>衡晓帆</t>
  </si>
  <si>
    <t>内蒙古自治区副主席、自治区公安厅厅长</t>
  </si>
  <si>
    <t>侯红</t>
  </si>
  <si>
    <t>河南省开封市委书记</t>
  </si>
  <si>
    <t>侯淅珉</t>
  </si>
  <si>
    <t>吉林省委常委、政法委书记</t>
  </si>
  <si>
    <t>胡斌</t>
  </si>
  <si>
    <t>四平市代市长</t>
  </si>
  <si>
    <t>胡昌升</t>
  </si>
  <si>
    <t>福建省委常委、厦门市委书记</t>
  </si>
  <si>
    <t>胡焯</t>
  </si>
  <si>
    <t>甘肃省委常委、政法委书记</t>
  </si>
  <si>
    <t>胡广杰</t>
  </si>
  <si>
    <t>虹口区人民政府区长</t>
  </si>
  <si>
    <t>胡海峰</t>
  </si>
  <si>
    <t>浙江省丽水市委书记</t>
  </si>
  <si>
    <t>胡和平</t>
  </si>
  <si>
    <t>陕西省委书记、省人大常委会主任</t>
  </si>
  <si>
    <t>胡衡华</t>
  </si>
  <si>
    <t>湖南省委常委、长沙市委书记</t>
  </si>
  <si>
    <t>胡家福</t>
  </si>
  <si>
    <t>吉林省委常委、省委秘书长</t>
  </si>
  <si>
    <t>胡明朗</t>
  </si>
  <si>
    <t>陕西省副省长</t>
  </si>
  <si>
    <t>胡启生</t>
  </si>
  <si>
    <t>安徽省铜陵市市长</t>
  </si>
  <si>
    <t>胡强</t>
  </si>
  <si>
    <t>胡世忠</t>
  </si>
  <si>
    <t>江西省人大常委会副主任、吉安市委书记</t>
  </si>
  <si>
    <t>胡卫国</t>
  </si>
  <si>
    <t>现任金山区委书记、区长、区政府党组书记</t>
  </si>
  <si>
    <t>上海</t>
  </si>
  <si>
    <t>胡文容</t>
  </si>
  <si>
    <t>重庆市委常委、组织部部长</t>
  </si>
  <si>
    <t>胡五岳</t>
  </si>
  <si>
    <t>河南省许昌市委书记</t>
  </si>
  <si>
    <t>胡永生</t>
  </si>
  <si>
    <t>河南省委常委、省军区政委</t>
  </si>
  <si>
    <t>胡玉亭</t>
  </si>
  <si>
    <t>山西省委常委、副省长</t>
  </si>
  <si>
    <t>胡元坤</t>
  </si>
  <si>
    <t>四川省眉山市市长</t>
  </si>
  <si>
    <t>胡忠雄</t>
  </si>
  <si>
    <t>贵州省副省长</t>
  </si>
  <si>
    <t>黄楚平</t>
  </si>
  <si>
    <t>湖北省委常委、常务副省长</t>
  </si>
  <si>
    <t>黄海昆</t>
  </si>
  <si>
    <t>广西壮族自治区玉林市委书记</t>
  </si>
  <si>
    <t>黄汉标</t>
  </si>
  <si>
    <t>广东省云浮市委书记</t>
  </si>
  <si>
    <t>黄建发</t>
  </si>
  <si>
    <t>浙江省委常委、组织部部长</t>
  </si>
  <si>
    <t>黄俊华</t>
  </si>
  <si>
    <t>黄兰香</t>
  </si>
  <si>
    <t>湖南省委常委、统战部部长</t>
  </si>
  <si>
    <t>黄宁生</t>
  </si>
  <si>
    <t>广东省委常委、统战部部长</t>
  </si>
  <si>
    <t>黄强</t>
  </si>
  <si>
    <t>河南省委常委、常务副省长</t>
  </si>
  <si>
    <t>黄钦</t>
  </si>
  <si>
    <t>江苏省无锡市委书记</t>
  </si>
  <si>
    <t>黄世勇</t>
  </si>
  <si>
    <t>广西壮族自治区党委常委、政法委书记</t>
  </si>
  <si>
    <t>黄伟</t>
  </si>
  <si>
    <t>遵义市市长</t>
  </si>
  <si>
    <t>黄伟京</t>
  </si>
  <si>
    <t>广西壮族自治区党委常委、党委秘书长</t>
  </si>
  <si>
    <t>黄喜忠</t>
  </si>
  <si>
    <t>江西省南昌市市长</t>
  </si>
  <si>
    <t>黄晓武</t>
  </si>
  <si>
    <t>安徽省淮北市委书记</t>
  </si>
  <si>
    <t>黄玉林</t>
  </si>
  <si>
    <t>重庆市渝中区委书记</t>
  </si>
  <si>
    <t>黄志强</t>
  </si>
  <si>
    <t>内蒙古自治区副主席</t>
  </si>
  <si>
    <t>黄宗华</t>
  </si>
  <si>
    <t>重庆市武隆区委书记</t>
  </si>
  <si>
    <t>黄宗林</t>
  </si>
  <si>
    <t>重庆市城口县县长</t>
  </si>
  <si>
    <t>黄祖英</t>
  </si>
  <si>
    <t>重庆市忠县县委副书记，县政府党组书记、副县长、代理县长</t>
  </si>
  <si>
    <t>回建</t>
  </si>
  <si>
    <t>河北省张家口市委书记</t>
  </si>
  <si>
    <t>惠建林</t>
  </si>
  <si>
    <t>江苏省副省长、省政府党组成员</t>
  </si>
  <si>
    <t>惠进才</t>
  </si>
  <si>
    <t>陕西省宝鸡市市长</t>
  </si>
  <si>
    <t>惠新安</t>
  </si>
  <si>
    <t>山东潍坊市委书记</t>
  </si>
  <si>
    <t>霍好胜</t>
  </si>
  <si>
    <t>河南省南阳市市长</t>
  </si>
  <si>
    <t>霍金花</t>
  </si>
  <si>
    <t>霍照良</t>
  </si>
  <si>
    <t>内蒙古自治区锡林郭勒盟盟长</t>
  </si>
  <si>
    <t>吉尔拉·衣沙木丁</t>
  </si>
  <si>
    <t>冀国强</t>
  </si>
  <si>
    <t>天津市委常委、统战部部长</t>
  </si>
  <si>
    <t>甲热·洛桑丹增</t>
  </si>
  <si>
    <t>贾晖</t>
  </si>
  <si>
    <t>重庆市垫江县县长</t>
  </si>
  <si>
    <t>贾君</t>
  </si>
  <si>
    <t>黑龙江省七台河市市长</t>
  </si>
  <si>
    <t>贾瑞云</t>
  </si>
  <si>
    <t>四川省攀枝花市委书记</t>
  </si>
  <si>
    <t>贾玉梅</t>
  </si>
  <si>
    <t>黑龙江省委常委、宣传部部长</t>
  </si>
  <si>
    <t>坚参</t>
  </si>
  <si>
    <t>蹇彪</t>
  </si>
  <si>
    <t>辽宁省朝阳市委书记</t>
  </si>
  <si>
    <t>蹇泽西</t>
  </si>
  <si>
    <t>重庆市石柱县委书记</t>
  </si>
  <si>
    <t>江白</t>
  </si>
  <si>
    <t>江敦涛</t>
  </si>
  <si>
    <t>山东省淄博市委书记</t>
  </si>
  <si>
    <t>江凌</t>
  </si>
  <si>
    <t>河南省委常委、宣传部部长</t>
  </si>
  <si>
    <t>江涛</t>
  </si>
  <si>
    <t>重庆市沙坪坝区委书记</t>
  </si>
  <si>
    <t>江夏</t>
  </si>
  <si>
    <t>重庆市忠县县委书记</t>
  </si>
  <si>
    <t>姜德志</t>
  </si>
  <si>
    <t>天津市河西区区长</t>
  </si>
  <si>
    <t>姜冬冬</t>
  </si>
  <si>
    <t>现任中共普陀区区长</t>
  </si>
  <si>
    <t>姜锋</t>
  </si>
  <si>
    <t>陕西省委常委、统战部部长、陕西省人大常委会副主任</t>
  </si>
  <si>
    <t>姜国杰</t>
  </si>
  <si>
    <t>重庆市铜梁区区长</t>
  </si>
  <si>
    <t>姜宏</t>
  </si>
  <si>
    <t>内蒙古自治区呼伦贝尔市市长</t>
  </si>
  <si>
    <t>姜建军</t>
  </si>
  <si>
    <t>广东省湛江市市长</t>
  </si>
  <si>
    <t>姜杰</t>
  </si>
  <si>
    <t>西藏自治区党委常委，自治区常务副主席</t>
  </si>
  <si>
    <t>姜四清</t>
  </si>
  <si>
    <t>山西省阳泉市委书记</t>
  </si>
  <si>
    <t>姜天波</t>
  </si>
  <si>
    <t>重庆市綦江区区长</t>
  </si>
  <si>
    <t>姜小林</t>
  </si>
  <si>
    <t>辽宁省本溪市委书记</t>
  </si>
  <si>
    <t>姜英宇</t>
  </si>
  <si>
    <t>广西壮族自治区党委常委、军区政委</t>
  </si>
  <si>
    <t>姜有为</t>
  </si>
  <si>
    <t>辽宁省沈阳市市长</t>
  </si>
  <si>
    <t>姜志刚</t>
  </si>
  <si>
    <t>宁夏回族自治区党委副书记、银川市委书记</t>
  </si>
  <si>
    <t>蒋斌</t>
  </si>
  <si>
    <t>江西省新余市委书记</t>
  </si>
  <si>
    <t>蒋牧宸</t>
  </si>
  <si>
    <t>重庆市开州区区长</t>
  </si>
  <si>
    <t>焦兰生</t>
  </si>
  <si>
    <t>广东省阳江市市委书记</t>
  </si>
  <si>
    <t>焦彦龙</t>
  </si>
  <si>
    <t>河北省委常委、宣传部部长</t>
  </si>
  <si>
    <t>金晖</t>
  </si>
  <si>
    <t>北京市东城区区长</t>
  </si>
  <si>
    <t>金汇江</t>
  </si>
  <si>
    <t>天津市静海区区长</t>
  </si>
  <si>
    <t>朝鲜族</t>
  </si>
  <si>
    <t>金寿浩</t>
  </si>
  <si>
    <t>吉林省延边朝鲜族自治州州长</t>
  </si>
  <si>
    <t>金湘军</t>
  </si>
  <si>
    <t>金之镇</t>
  </si>
  <si>
    <t>新疆维吾尔自治区昌吉回族自治州党委副书记、州长</t>
  </si>
  <si>
    <t>靳磊</t>
  </si>
  <si>
    <t>四川省德阳市委书记</t>
  </si>
  <si>
    <t>景俊海</t>
  </si>
  <si>
    <t>吉林省委副书记、省长</t>
  </si>
  <si>
    <t>阚吉林</t>
  </si>
  <si>
    <t>重庆市城口县委书记</t>
  </si>
  <si>
    <t>康涛</t>
  </si>
  <si>
    <t>福建省泉州市委书记</t>
  </si>
  <si>
    <t>康义</t>
  </si>
  <si>
    <t>柯俊</t>
  </si>
  <si>
    <t>湖北省恩施土家族苗族自治州党委书记</t>
  </si>
  <si>
    <t>克克</t>
  </si>
  <si>
    <t>随州市市长</t>
  </si>
  <si>
    <t>孔昌生</t>
  </si>
  <si>
    <t>河南省委常委、组织部部长</t>
  </si>
  <si>
    <t>孔晓宏</t>
  </si>
  <si>
    <t>安徽省宣城市市长</t>
  </si>
  <si>
    <t>库尔玛什·斯尔江</t>
  </si>
  <si>
    <t>新疆维吾尔自治区伊犁哈萨克自治州州长</t>
  </si>
  <si>
    <t>匡湧</t>
  </si>
  <si>
    <t>青海省副省长</t>
  </si>
  <si>
    <t>来鹤</t>
  </si>
  <si>
    <t>辽宁省抚顺市委书记</t>
  </si>
  <si>
    <t>赖蛟</t>
  </si>
  <si>
    <t>宁夏回族自治区副主席</t>
  </si>
  <si>
    <t>赖泽华</t>
  </si>
  <si>
    <t>广东省中山市委书记、市人大常委会主任</t>
  </si>
  <si>
    <t>兰开驰</t>
  </si>
  <si>
    <t>四川省雅安市委书记</t>
  </si>
  <si>
    <t>蓝佛安</t>
  </si>
  <si>
    <t>海南省委常委、省纪委书记，省监察委员会主任</t>
  </si>
  <si>
    <t>蓝庆华</t>
  </si>
  <si>
    <t>重庆市璧山区委书记</t>
  </si>
  <si>
    <t>蓝绍敏</t>
  </si>
  <si>
    <t>江苏省委常委、苏州市委书记</t>
  </si>
  <si>
    <t>雷健坤</t>
  </si>
  <si>
    <t>山西省阳泉市市长</t>
  </si>
  <si>
    <t>雷应敏</t>
  </si>
  <si>
    <t>广西壮族自治区来宾市市长</t>
  </si>
  <si>
    <t>李爱武</t>
  </si>
  <si>
    <t>湖南省岳阳市市长</t>
  </si>
  <si>
    <t>李彬</t>
  </si>
  <si>
    <t>李秉荣</t>
  </si>
  <si>
    <t>李炳军</t>
  </si>
  <si>
    <t>江西省委副书记、赣州市委书记</t>
  </si>
  <si>
    <t>李波</t>
  </si>
  <si>
    <t>重庆市人民政府副市长</t>
  </si>
  <si>
    <t>李步彬</t>
  </si>
  <si>
    <t>重庆市大足区区长</t>
  </si>
  <si>
    <t>李成辉</t>
  </si>
  <si>
    <t>新疆维吾尔自治区哈密市委书记</t>
  </si>
  <si>
    <t>李成群</t>
  </si>
  <si>
    <t>重庆市酉阳土家族苗族自治县县长</t>
  </si>
  <si>
    <t>李春奎</t>
  </si>
  <si>
    <t>重庆市巫山县委书记</t>
  </si>
  <si>
    <t>李春临</t>
  </si>
  <si>
    <t>陕西省榆林市市长</t>
  </si>
  <si>
    <t>李春生</t>
  </si>
  <si>
    <t>李大义</t>
  </si>
  <si>
    <t>黑龙江省大兴安岭地委书记</t>
  </si>
  <si>
    <t>李德金</t>
  </si>
  <si>
    <t>李殿勋</t>
  </si>
  <si>
    <t>湖南省委常委、政法委书记</t>
  </si>
  <si>
    <t>李峰</t>
  </si>
  <si>
    <t>枣庄市委书记</t>
  </si>
  <si>
    <t>李干杰</t>
  </si>
  <si>
    <t>山东省代省长</t>
  </si>
  <si>
    <t>李刚</t>
  </si>
  <si>
    <t>新疆维吾尔自治区巴音郭楞蒙古自治州党委书记</t>
  </si>
  <si>
    <t>贵州省六盘水市市长</t>
  </si>
  <si>
    <t>李公乐</t>
  </si>
  <si>
    <t>河南省安阳市委书记</t>
  </si>
  <si>
    <t>李国英</t>
  </si>
  <si>
    <t>安徽省委副书记，省长</t>
  </si>
  <si>
    <t>李海涛</t>
  </si>
  <si>
    <t>黑龙江省委常委、常务副省长</t>
  </si>
  <si>
    <t>李红军</t>
  </si>
  <si>
    <t>广东省茂名市委书记</t>
  </si>
  <si>
    <t>李宏庆</t>
  </si>
  <si>
    <t>广西壮族自治区贺州市委书记</t>
  </si>
  <si>
    <t>李鸿忠</t>
  </si>
  <si>
    <t>天津市委书记</t>
  </si>
  <si>
    <t>李建成</t>
  </si>
  <si>
    <t>福建省龙岩市委书记</t>
  </si>
  <si>
    <t>李建辉</t>
  </si>
  <si>
    <t>福建省莆田市市长</t>
  </si>
  <si>
    <t>李建勤</t>
  </si>
  <si>
    <t>四川省广安市委书记</t>
  </si>
  <si>
    <t>李建中</t>
  </si>
  <si>
    <t>安徽省副省长、省公安厅厅长</t>
  </si>
  <si>
    <t>李江河</t>
  </si>
  <si>
    <t>江西省萍乡市市长</t>
  </si>
  <si>
    <t>李杰翔</t>
  </si>
  <si>
    <t>青海省委常委、副省长</t>
  </si>
  <si>
    <t>李金科</t>
  </si>
  <si>
    <t>宁夏回族自治区党委常委、宣传部部长</t>
  </si>
  <si>
    <t>李锦斌</t>
  </si>
  <si>
    <t>安徽省委书记、省人大常委会主任</t>
  </si>
  <si>
    <t>李景浩</t>
  </si>
  <si>
    <t>吉林省委常委、统战部部长</t>
  </si>
  <si>
    <t>李婧</t>
  </si>
  <si>
    <t>陕西省杨凌示范区党工委书记</t>
  </si>
  <si>
    <t>李静</t>
  </si>
  <si>
    <t>重庆市委常委、统战部部长</t>
  </si>
  <si>
    <t>李军</t>
  </si>
  <si>
    <t>天津市委常委、市警备区政委</t>
  </si>
  <si>
    <t>海南省委副书记</t>
  </si>
  <si>
    <t>李宽端</t>
  </si>
  <si>
    <t>山东省东营市委书记</t>
  </si>
  <si>
    <t>李乐成</t>
  </si>
  <si>
    <t>湖北省委常委、襄阳市委书记</t>
  </si>
  <si>
    <t>李玛琳</t>
  </si>
  <si>
    <t>李猛</t>
  </si>
  <si>
    <t>山东省德州市委书记</t>
  </si>
  <si>
    <t>李明清</t>
  </si>
  <si>
    <t>李明伟</t>
  </si>
  <si>
    <t>吉林省白城市市长</t>
  </si>
  <si>
    <t>李明远</t>
  </si>
  <si>
    <t>西安市委副书记，市政府市长、党组书记</t>
  </si>
  <si>
    <t>李宁</t>
  </si>
  <si>
    <t>河北省委常委、省军区政委</t>
  </si>
  <si>
    <t>李宁平</t>
  </si>
  <si>
    <t>新疆维吾尔自治区喀什地委书记</t>
  </si>
  <si>
    <t>李沛兴</t>
  </si>
  <si>
    <t>李鹏新</t>
  </si>
  <si>
    <t>新疆维吾尔自治区党委副书记</t>
  </si>
  <si>
    <t>李平</t>
  </si>
  <si>
    <t>通化市委副书记、市长</t>
  </si>
  <si>
    <t>李谦</t>
  </si>
  <si>
    <t>松江区副区长，代理区长</t>
  </si>
  <si>
    <t>李强</t>
  </si>
  <si>
    <t>上海市委书记</t>
  </si>
  <si>
    <t>李清</t>
  </si>
  <si>
    <t>天津市红桥区委书记</t>
  </si>
  <si>
    <t>天津市西青区委书记</t>
  </si>
  <si>
    <t>李荣灿</t>
  </si>
  <si>
    <t>甘肃省委常委、兰州市委书记</t>
  </si>
  <si>
    <t>李石松</t>
  </si>
  <si>
    <t>曲靖市委副书记、曲靖市人民政府市长</t>
  </si>
  <si>
    <t>李士伟</t>
  </si>
  <si>
    <t>辽宁省铁岭市委书记</t>
  </si>
  <si>
    <t>李世峰</t>
  </si>
  <si>
    <t>黑龙江省黑河市市长</t>
  </si>
  <si>
    <t>李树起</t>
  </si>
  <si>
    <t>李维超</t>
  </si>
  <si>
    <t>重庆市江北区委书记</t>
  </si>
  <si>
    <t>李伟</t>
  </si>
  <si>
    <t>新疆维吾尔自治区党委常委、新疆军区政委</t>
  </si>
  <si>
    <t>李文辉</t>
  </si>
  <si>
    <t>云南省怒江傈僳族自治州州长</t>
  </si>
  <si>
    <t>傈僳族</t>
  </si>
  <si>
    <t>李文荣</t>
  </si>
  <si>
    <t>云南省委常委、曲靖市委书记</t>
  </si>
  <si>
    <t>李希</t>
  </si>
  <si>
    <t>广东省委书记</t>
  </si>
  <si>
    <t>李小豹</t>
  </si>
  <si>
    <t>江西省萍乡市委书记</t>
  </si>
  <si>
    <t>李小三</t>
  </si>
  <si>
    <t>云南省委常委、组织部部长</t>
  </si>
  <si>
    <t>李晓波</t>
  </si>
  <si>
    <t>山西省太原市市长</t>
  </si>
  <si>
    <t>宁夏回族自治区中卫市人民政府市长</t>
  </si>
  <si>
    <t>宁夏</t>
  </si>
  <si>
    <t>李新</t>
  </si>
  <si>
    <t>北京市石景山区人民政府区长</t>
  </si>
  <si>
    <t>李新元</t>
  </si>
  <si>
    <t>广西壮族自治区贵港市委书记</t>
  </si>
  <si>
    <t>李学义</t>
  </si>
  <si>
    <t>天津市河西区委书记</t>
  </si>
  <si>
    <t>李雅林</t>
  </si>
  <si>
    <t>广东省潮州市委书记</t>
  </si>
  <si>
    <t>李亚</t>
  </si>
  <si>
    <t>河南省委常委、洛阳市委书记</t>
  </si>
  <si>
    <t>李亚平</t>
  </si>
  <si>
    <t>江苏省苏州市市长</t>
  </si>
  <si>
    <t>李延强</t>
  </si>
  <si>
    <t>广西壮族自治区防城港市委书记</t>
  </si>
  <si>
    <t>李仰哲</t>
  </si>
  <si>
    <t>福建省委常委、省纪委书记，省监察委员会副主任、代理主任</t>
  </si>
  <si>
    <t>李贻伟</t>
  </si>
  <si>
    <t>广东省惠州市委书记</t>
  </si>
  <si>
    <t>李邑飞</t>
  </si>
  <si>
    <t>新疆维吾尔自治区党委常委</t>
  </si>
  <si>
    <t>李毅</t>
  </si>
  <si>
    <t>李应兰</t>
  </si>
  <si>
    <t>重庆市合川区委书记</t>
  </si>
  <si>
    <t>李永红</t>
  </si>
  <si>
    <t>山东省日照市市长</t>
  </si>
  <si>
    <t>李玉刚</t>
  </si>
  <si>
    <t>黑龙江省齐齐哈尔市市长</t>
  </si>
  <si>
    <t>李元平</t>
  </si>
  <si>
    <t>甘肃省委常委、组织部部长</t>
  </si>
  <si>
    <t>李悦</t>
  </si>
  <si>
    <t>李跃旗</t>
  </si>
  <si>
    <t>浙江台州市委书记</t>
  </si>
  <si>
    <t>李云峰</t>
  </si>
  <si>
    <t>山西省临汾市委副书记、市长</t>
  </si>
  <si>
    <t>李云泽</t>
  </si>
  <si>
    <t>四川省副省长</t>
  </si>
  <si>
    <t>李再勇</t>
  </si>
  <si>
    <t>贵州省委常委、副省长</t>
  </si>
  <si>
    <t>仡佬族</t>
  </si>
  <si>
    <t>李长萍</t>
  </si>
  <si>
    <t>山东省聊城市委副书记、市长</t>
  </si>
  <si>
    <t>李正印</t>
  </si>
  <si>
    <t>山西省政协副主席，吕梁市委书记</t>
  </si>
  <si>
    <t>李政</t>
  </si>
  <si>
    <t>上海市崇明区委书记</t>
  </si>
  <si>
    <t>李智远</t>
  </si>
  <si>
    <t>陕西省铜川市市长</t>
  </si>
  <si>
    <t>李忠科</t>
  </si>
  <si>
    <t>甘肃省嘉峪关市委书记</t>
  </si>
  <si>
    <t>连茂君</t>
  </si>
  <si>
    <t>天津市委常委、滨海新区区委书记</t>
  </si>
  <si>
    <t>廉桂峰</t>
  </si>
  <si>
    <t>天津市蓟州区区长</t>
  </si>
  <si>
    <t>廉毅敏</t>
  </si>
  <si>
    <t>山西省委常委、秘书长</t>
  </si>
  <si>
    <t>梁桂</t>
  </si>
  <si>
    <t>陕西省委常委，常务副省长</t>
  </si>
  <si>
    <t>梁田庚</t>
  </si>
  <si>
    <t>河北省委常委、组织部部长，省政协副主席</t>
  </si>
  <si>
    <t>梁维东</t>
  </si>
  <si>
    <t>广东省东莞市委书记</t>
  </si>
  <si>
    <t>梁伟新</t>
  </si>
  <si>
    <t>福建省宁德市市长</t>
  </si>
  <si>
    <t>廖国勋</t>
  </si>
  <si>
    <t>上海市委副书记、政法委书记</t>
  </si>
  <si>
    <t>廖建宇</t>
  </si>
  <si>
    <t>辽宁省委常委、省纪委书记、省监察委员会主任</t>
  </si>
  <si>
    <t>廖仁松</t>
  </si>
  <si>
    <t>四川省资阳市委书记</t>
  </si>
  <si>
    <t>林宝金</t>
  </si>
  <si>
    <t>林彬杨</t>
  </si>
  <si>
    <t>江西省九江市委书记</t>
  </si>
  <si>
    <t>林铎</t>
  </si>
  <si>
    <t>甘肃省委书记、省人大常委会主任</t>
  </si>
  <si>
    <t>林峰海</t>
  </si>
  <si>
    <t>山东省委常委、政法委书记</t>
  </si>
  <si>
    <t>林冠</t>
  </si>
  <si>
    <t>广西壮族自治区贺州市市长</t>
  </si>
  <si>
    <t>林红玉</t>
  </si>
  <si>
    <t>山东省济宁市代市长</t>
  </si>
  <si>
    <t>林克庆</t>
  </si>
  <si>
    <t>广东省委常委，省政府副省长、党组副书记</t>
  </si>
  <si>
    <t>林少春</t>
  </si>
  <si>
    <t>内蒙古自治区党委副书记、政法委书记</t>
  </si>
  <si>
    <t>林书成</t>
  </si>
  <si>
    <t>四川省政协副主席，凉山彝族自治州党委书记</t>
  </si>
  <si>
    <t>林涛</t>
  </si>
  <si>
    <t>广东省河源市市长</t>
  </si>
  <si>
    <t>林文耀</t>
  </si>
  <si>
    <t>福建省平潭综合实验区管委会主任</t>
  </si>
  <si>
    <t>林武</t>
  </si>
  <si>
    <t>山西省省长</t>
  </si>
  <si>
    <t>林兴禄</t>
  </si>
  <si>
    <t>福建省三明市委书记</t>
  </si>
  <si>
    <t>林应武</t>
  </si>
  <si>
    <t>广东省江门市委书记</t>
  </si>
  <si>
    <t>蔺雪峰</t>
  </si>
  <si>
    <t>天津市静海区委书记</t>
  </si>
  <si>
    <t>凌文</t>
  </si>
  <si>
    <t>山东省副省长</t>
  </si>
  <si>
    <t>凌希</t>
  </si>
  <si>
    <t>上海市委常委、上海警备区政委</t>
  </si>
  <si>
    <t>凌云</t>
  </si>
  <si>
    <t>安徽省合肥市市长</t>
  </si>
  <si>
    <t>刘昌林</t>
  </si>
  <si>
    <t>甘肃省委常委、省纪委书记，省监察委员会主任</t>
  </si>
  <si>
    <t>刘超</t>
  </si>
  <si>
    <t>四川省绵阳市委书记</t>
  </si>
  <si>
    <t>刘成鸣</t>
  </si>
  <si>
    <t>四川省政协副主席，甘孜藏族自治州党委书记</t>
  </si>
  <si>
    <t>刘赐贵</t>
  </si>
  <si>
    <t>海南省委书记、省人大常委会主任</t>
  </si>
  <si>
    <t>刘芳震</t>
  </si>
  <si>
    <t>湖北省恩施土家族苗族自治州州长</t>
  </si>
  <si>
    <t>刘非</t>
  </si>
  <si>
    <t>湖南省娄底市委书记</t>
  </si>
  <si>
    <t>刘锋</t>
  </si>
  <si>
    <t>江西省景德镇市市长</t>
  </si>
  <si>
    <t>刘革安</t>
  </si>
  <si>
    <t>湖南省张家界市市长</t>
  </si>
  <si>
    <t>刘国中</t>
  </si>
  <si>
    <t>陕西省委副书记、省长</t>
  </si>
  <si>
    <t>刘海军</t>
  </si>
  <si>
    <t>鄂州市委副书记、市长</t>
  </si>
  <si>
    <t>刘洪建</t>
  </si>
  <si>
    <t>福建省南平市市长</t>
  </si>
  <si>
    <t>刘虎山</t>
  </si>
  <si>
    <t>西藏自治区日喀则市市长</t>
  </si>
  <si>
    <t>刘惠</t>
  </si>
  <si>
    <t>安徽省委常委、省纪委书记，省监察委员会主任</t>
  </si>
  <si>
    <t>天津市津南区委书记</t>
  </si>
  <si>
    <t>刘慧晏</t>
  </si>
  <si>
    <t>云南省委常委、省委秘书长</t>
  </si>
  <si>
    <t>刘吉</t>
  </si>
  <si>
    <t>广东省惠州市市长</t>
  </si>
  <si>
    <t>刘继标</t>
  </si>
  <si>
    <t>河南省周口市委书记</t>
  </si>
  <si>
    <t>刘家义</t>
  </si>
  <si>
    <t>山东省委书记、省人大常委会主任</t>
  </si>
  <si>
    <t>刘建洋</t>
  </si>
  <si>
    <t>福建省莆田市委书记</t>
  </si>
  <si>
    <t>刘健</t>
  </si>
  <si>
    <t>金山区区长</t>
  </si>
  <si>
    <t>刘江</t>
  </si>
  <si>
    <t>西藏自治区党委常委、秘书长</t>
  </si>
  <si>
    <t>刘捷</t>
  </si>
  <si>
    <t>贵州省委常委、省委秘书长</t>
  </si>
  <si>
    <t>刘金波</t>
  </si>
  <si>
    <t>刘凯</t>
  </si>
  <si>
    <t>河北省副省长</t>
  </si>
  <si>
    <t>刘可为</t>
  </si>
  <si>
    <t>宁夏回族自治区政府副主席</t>
  </si>
  <si>
    <t>刘南昌</t>
  </si>
  <si>
    <t>河南省三门峡市委书记</t>
  </si>
  <si>
    <t>刘宁</t>
  </si>
  <si>
    <t>青海省委副书记、省长</t>
  </si>
  <si>
    <t>刘平治</t>
  </si>
  <si>
    <t>刘坪</t>
  </si>
  <si>
    <t>四川省阿坝藏族羌族自治州党委书记</t>
  </si>
  <si>
    <t>刘奇</t>
  </si>
  <si>
    <t>江西省委书记、省人大常委会主任</t>
  </si>
  <si>
    <t>刘奇凡</t>
  </si>
  <si>
    <t>内蒙古自治区党委常委、纪委书记、监察委主任</t>
  </si>
  <si>
    <t>刘启俊</t>
  </si>
  <si>
    <t>湖北省神农架林区区长</t>
  </si>
  <si>
    <t>刘强</t>
  </si>
  <si>
    <t>江西省委常委、组织部部长</t>
  </si>
  <si>
    <t>山东省委常委、秘书长、副省长</t>
  </si>
  <si>
    <t>重庆市委常委、政法委书记</t>
  </si>
  <si>
    <t>四川省泸州市委书记</t>
  </si>
  <si>
    <t>刘尚进</t>
  </si>
  <si>
    <t>河南省漯河市市长</t>
  </si>
  <si>
    <t>刘事青</t>
  </si>
  <si>
    <t>湖南省邵阳市市长</t>
  </si>
  <si>
    <t>刘爽</t>
  </si>
  <si>
    <t>河北省委常委、省纪委书记、省监察委员会主任</t>
  </si>
  <si>
    <t>刘涛</t>
  </si>
  <si>
    <t>刘宛康</t>
  </si>
  <si>
    <t>河南省洛阳市市长</t>
  </si>
  <si>
    <t>刘维</t>
  </si>
  <si>
    <t>吉林省委常委、省军区司令员</t>
  </si>
  <si>
    <t>刘文新</t>
  </si>
  <si>
    <t>贵州黔西南布依族苗族自治州党委书记</t>
  </si>
  <si>
    <t>刘小强</t>
  </si>
  <si>
    <t>重庆市九龙坡区区长</t>
  </si>
  <si>
    <t>刘小涛</t>
  </si>
  <si>
    <t>浙江省人民政府副省长</t>
  </si>
  <si>
    <t>刘孝华</t>
  </si>
  <si>
    <t>安徽省委常委、省军区司令员</t>
  </si>
  <si>
    <t>刘忻</t>
  </si>
  <si>
    <t>浙江省杭州市市长</t>
  </si>
  <si>
    <t>刘新云</t>
  </si>
  <si>
    <t>刘星泰</t>
  </si>
  <si>
    <t>海南省委常委、政法委书记</t>
  </si>
  <si>
    <t>刘学新</t>
  </si>
  <si>
    <t>上海市委常委、市纪委书记</t>
  </si>
  <si>
    <t>刘雪荣</t>
  </si>
  <si>
    <t>湖北省人大常委会副主任，黄冈市委书记</t>
  </si>
  <si>
    <t>刘旸</t>
  </si>
  <si>
    <t>刘毅</t>
  </si>
  <si>
    <t>广东省江门市市长</t>
  </si>
  <si>
    <t>刘勇</t>
  </si>
  <si>
    <t>云南省普洱市市长</t>
  </si>
  <si>
    <t>刘有明</t>
  </si>
  <si>
    <t>广西壮族自治区崇左市委书记</t>
  </si>
  <si>
    <t>刘玉江</t>
  </si>
  <si>
    <t>刘远</t>
  </si>
  <si>
    <t>福建省漳州市市长</t>
  </si>
  <si>
    <t>刘志强</t>
  </si>
  <si>
    <t>天津市河北区委书记</t>
  </si>
  <si>
    <t>刘志仁</t>
  </si>
  <si>
    <t>湖南省郴州市市长</t>
  </si>
  <si>
    <t>刘中伯</t>
  </si>
  <si>
    <t>四川省宜宾市委书记</t>
  </si>
  <si>
    <t>柳鹏</t>
  </si>
  <si>
    <t>甘肃省武威市委书记</t>
  </si>
  <si>
    <t>龙晓华</t>
  </si>
  <si>
    <t>湖南省湘西土家族苗族自治州州长</t>
  </si>
  <si>
    <t>龙长春</t>
  </si>
  <si>
    <t>贵州省委常委</t>
  </si>
  <si>
    <t>娄勤俭</t>
  </si>
  <si>
    <t>江苏省委书记、省人大常委会主任</t>
  </si>
  <si>
    <t>楼阳生</t>
  </si>
  <si>
    <t>山西省委书记、省人大常委会主任</t>
  </si>
  <si>
    <t>卢东亮</t>
  </si>
  <si>
    <t>卢红</t>
  </si>
  <si>
    <t>重庆市武隆区区长</t>
  </si>
  <si>
    <t>卢建军</t>
  </si>
  <si>
    <t>陕西省委常委、秘书长</t>
  </si>
  <si>
    <t>卢柯</t>
  </si>
  <si>
    <t>卢小亨</t>
  </si>
  <si>
    <t>甘肃省庆阳市市长</t>
  </si>
  <si>
    <t>卢彦</t>
  </si>
  <si>
    <t>北京市副市长</t>
  </si>
  <si>
    <t>卢映川</t>
  </si>
  <si>
    <t>北京市西城区委书记</t>
  </si>
  <si>
    <t>卢雍政</t>
  </si>
  <si>
    <t>贵州省委常委、宣传部部长</t>
  </si>
  <si>
    <t>鲁毅</t>
  </si>
  <si>
    <t>广东省佛山市委书记</t>
  </si>
  <si>
    <t>陆方舟</t>
  </si>
  <si>
    <t>上海市嘉定区委书记、区长</t>
  </si>
  <si>
    <t>陆克华</t>
  </si>
  <si>
    <t>陆治原</t>
  </si>
  <si>
    <t>辽宁省委常委、组织部部长</t>
  </si>
  <si>
    <t>鹿心社</t>
  </si>
  <si>
    <t>广西壮族自治区党委书记、自治区人大常委会主任</t>
  </si>
  <si>
    <t>逯峰</t>
  </si>
  <si>
    <t>汕尾市委副书记，市政府党组书记、市长</t>
  </si>
  <si>
    <t>罗布顿珠</t>
  </si>
  <si>
    <t>西藏自治区党委常委、常务副主席</t>
  </si>
  <si>
    <t>罗成</t>
  </si>
  <si>
    <t>重庆市丰都县县长</t>
  </si>
  <si>
    <t>罗红江</t>
  </si>
  <si>
    <t>云南省西双版纳傣族自治州州长</t>
  </si>
  <si>
    <t>傣族</t>
  </si>
  <si>
    <t>罗虎在</t>
  </si>
  <si>
    <t>内蒙古自治区锡林郭勒盟盟委书记</t>
  </si>
  <si>
    <t>罗梅</t>
  </si>
  <si>
    <t>罗萍</t>
  </si>
  <si>
    <t>云南省红河哈尼族彝族自治州州长</t>
  </si>
  <si>
    <t>哈尼族</t>
  </si>
  <si>
    <t>罗强</t>
  </si>
  <si>
    <t>四川省成都市市长</t>
  </si>
  <si>
    <t>贵州省黔东南苗族侗族自治州州长</t>
  </si>
  <si>
    <t>罗清宇</t>
  </si>
  <si>
    <t>山西省委常委、太原市委书记</t>
  </si>
  <si>
    <t>罗文</t>
  </si>
  <si>
    <t>四川省委常委、副省长</t>
  </si>
  <si>
    <t>罗应光</t>
  </si>
  <si>
    <t>云南省玉溪市委书记</t>
  </si>
  <si>
    <t>拉祜族</t>
  </si>
  <si>
    <t>罗增斌</t>
  </si>
  <si>
    <t>四川省巴中市委书记</t>
  </si>
  <si>
    <t>洛桑江村</t>
  </si>
  <si>
    <t>西藏自治区党委副书记、自治区人大常委会主任</t>
  </si>
  <si>
    <t>吕岩松</t>
  </si>
  <si>
    <t>山西省委常委、宣传部部长</t>
  </si>
  <si>
    <t>吕玉印</t>
  </si>
  <si>
    <t>肇庆市委副书记、市长，市政府党组书记</t>
  </si>
  <si>
    <t>吕志成</t>
  </si>
  <si>
    <t>辽宁省阜新市委书记</t>
  </si>
  <si>
    <t>马波</t>
  </si>
  <si>
    <t>四川省内江市委书记</t>
  </si>
  <si>
    <t>马承祖</t>
  </si>
  <si>
    <t>江西省上饶市委书记</t>
  </si>
  <si>
    <t>马富国</t>
  </si>
  <si>
    <t>河南省鹤壁市委书记</t>
  </si>
  <si>
    <t>马汉成</t>
  </si>
  <si>
    <t>宁夏回族自治区副主席，固原市市长</t>
  </si>
  <si>
    <t>马吉孝</t>
  </si>
  <si>
    <t>青海省委常委</t>
  </si>
  <si>
    <t>马坚</t>
  </si>
  <si>
    <t>吉林省白山市委副书记、市长</t>
  </si>
  <si>
    <t>马里</t>
  </si>
  <si>
    <t>黑龙江省黑河市委书记</t>
  </si>
  <si>
    <t>马明龙</t>
  </si>
  <si>
    <t>江苏省镇江市委书记</t>
  </si>
  <si>
    <t>马秋林</t>
  </si>
  <si>
    <t>马森述</t>
  </si>
  <si>
    <t>江西省委常委、省纪委书记、省监察委代主任</t>
  </si>
  <si>
    <t>马升昌</t>
  </si>
  <si>
    <t>西藏自治区人大常委会副主任，林芝市委书记</t>
  </si>
  <si>
    <t>马顺清</t>
  </si>
  <si>
    <t>天津市委常委、常务副市长</t>
  </si>
  <si>
    <t>马涛</t>
  </si>
  <si>
    <t>湖北省委常委、省军区司令员</t>
  </si>
  <si>
    <t>马廷礼</t>
  </si>
  <si>
    <t>甘肃省委常委、统战部部长</t>
  </si>
  <si>
    <t>马卫光</t>
  </si>
  <si>
    <t>浙江省绍兴市委书记</t>
  </si>
  <si>
    <t>马文田</t>
  </si>
  <si>
    <t>广东省汕头市委书记</t>
  </si>
  <si>
    <t>马相忠</t>
  </si>
  <si>
    <t>甘肃省临夏回族自治州州长</t>
  </si>
  <si>
    <t>马晓晖</t>
  </si>
  <si>
    <t>浙江省湖州市委书记</t>
  </si>
  <si>
    <t>马欣</t>
  </si>
  <si>
    <t>马兴瑞</t>
  </si>
  <si>
    <t>广东省委副书记、省长</t>
  </si>
  <si>
    <t>马学军</t>
  </si>
  <si>
    <t>内蒙古自治区党委常委、政府常务副主席</t>
  </si>
  <si>
    <t>东乡族</t>
  </si>
  <si>
    <t>马正勇</t>
  </si>
  <si>
    <t>清远市委副书记，市政府党组书记、市长</t>
  </si>
  <si>
    <t>买买提明·卡德</t>
  </si>
  <si>
    <t>新疆维吾尔自治区吐鲁番市市长</t>
  </si>
  <si>
    <t>芒力克·斯依提</t>
  </si>
  <si>
    <t>毛超峰</t>
  </si>
  <si>
    <t>海南省委常委，常务副省长</t>
  </si>
  <si>
    <t>毛宏芳</t>
  </si>
  <si>
    <t>浙江省嘉兴市市长</t>
  </si>
  <si>
    <t>毛劲松</t>
  </si>
  <si>
    <t>天津市宝坻区区长</t>
  </si>
  <si>
    <t>毛平</t>
  </si>
  <si>
    <t>重庆市江津区区长</t>
  </si>
  <si>
    <t>毛腾飞</t>
  </si>
  <si>
    <t>湖南省株洲市委书记</t>
  </si>
  <si>
    <t>梅世彤</t>
  </si>
  <si>
    <t>河北省沧州市市长</t>
  </si>
  <si>
    <t>孟凡利</t>
  </si>
  <si>
    <t>山东省青岛市市长</t>
  </si>
  <si>
    <t>孟海</t>
  </si>
  <si>
    <t>青海省海西蒙古族藏族自治州州长</t>
  </si>
  <si>
    <t>孟庆斌</t>
  </si>
  <si>
    <t>山东省临沂市市长</t>
  </si>
  <si>
    <t>孟宪东</t>
  </si>
  <si>
    <t>内蒙古自治区赤峰市委书记</t>
  </si>
  <si>
    <t>孟祥伟</t>
  </si>
  <si>
    <t>湖北咸宁市委书记</t>
  </si>
  <si>
    <t>孟晓林</t>
  </si>
  <si>
    <t>缪京</t>
  </si>
  <si>
    <t>崇明区区长</t>
  </si>
  <si>
    <t>莫恭明</t>
  </si>
  <si>
    <t>重庆市委常委、万州区委书记</t>
  </si>
  <si>
    <t>木合亚提·加尔木哈买提</t>
  </si>
  <si>
    <t>新疆维吾尔自治区塔城地区行署专员</t>
  </si>
  <si>
    <t>慕新海</t>
  </si>
  <si>
    <t>四川省眉山市委书记</t>
  </si>
  <si>
    <t>穆红玉</t>
  </si>
  <si>
    <t>重庆市委常委、市纪委书记，市监察委主任</t>
  </si>
  <si>
    <t>穆鹏</t>
  </si>
  <si>
    <t>北京市延庆区委书记</t>
  </si>
  <si>
    <t>穆为民</t>
  </si>
  <si>
    <t>河南省委常委、省委秘书长</t>
  </si>
  <si>
    <t>纳云德</t>
  </si>
  <si>
    <t>云南省怒江僳僳族自治州党委书记</t>
  </si>
  <si>
    <t>尼玛卓玛</t>
  </si>
  <si>
    <t>青海省人大常委会副主任，海北藏族自治州党委书记</t>
  </si>
  <si>
    <t>尼牙孜·阿西木</t>
  </si>
  <si>
    <t>新疆维吾尔自治区阿克苏地区行署专员</t>
  </si>
  <si>
    <t>倪斌</t>
  </si>
  <si>
    <t>天津市武清区区长</t>
  </si>
  <si>
    <t>倪耀明</t>
  </si>
  <si>
    <t>现任闵行区委书记、区长、区政府党组书记</t>
  </si>
  <si>
    <t>鸟成云</t>
  </si>
  <si>
    <t>青海省人大常委会副主任，海东市委书记</t>
  </si>
  <si>
    <t>聂云凌</t>
  </si>
  <si>
    <t>黑龙江省委常委、统战部部长</t>
  </si>
  <si>
    <t>牛俊雁</t>
  </si>
  <si>
    <t>内蒙古自治区鄂尔多斯市委书记</t>
  </si>
  <si>
    <t>牛一兵</t>
  </si>
  <si>
    <t>陕西省委常委、宣传部部长</t>
  </si>
  <si>
    <t>农生文</t>
  </si>
  <si>
    <t>广西壮族自治区来宾市委书记</t>
  </si>
  <si>
    <t>欧阳晓晖</t>
  </si>
  <si>
    <t>帕尔哈提·肉孜</t>
  </si>
  <si>
    <t>新疆维吾尔自治区喀什地区行署专员</t>
  </si>
  <si>
    <t>潘朝晖</t>
  </si>
  <si>
    <t>安徽省芜湖市委书记</t>
  </si>
  <si>
    <t>潘临珠</t>
  </si>
  <si>
    <t>北京市密云区委书记</t>
  </si>
  <si>
    <t>潘武俊</t>
  </si>
  <si>
    <t>宁夏回族自治区党委常委、宁夏军区政委</t>
  </si>
  <si>
    <t>庞庆波</t>
  </si>
  <si>
    <t>吉林省白城市委书记</t>
  </si>
  <si>
    <t>裴伟东</t>
  </si>
  <si>
    <t>辽宁省丹东市委书记</t>
  </si>
  <si>
    <t>彭沉雷</t>
  </si>
  <si>
    <t>彭国甫</t>
  </si>
  <si>
    <t>湖南省政协副主席，怀化市委书记</t>
  </si>
  <si>
    <t>彭佳学</t>
  </si>
  <si>
    <t>彭家瑞</t>
  </si>
  <si>
    <t>新疆维吾尔自治区政府副主席，新疆生产建设兵团司令员</t>
  </si>
  <si>
    <t>彭金辉</t>
  </si>
  <si>
    <t>海南省委常委、组织部部长</t>
  </si>
  <si>
    <t>彭琳</t>
  </si>
  <si>
    <t>四川省乐山市委书记</t>
  </si>
  <si>
    <t>彭清华</t>
  </si>
  <si>
    <t>四川省委书记、省人大常委会主任</t>
  </si>
  <si>
    <t>彭晓春</t>
  </si>
  <si>
    <t>广西壮族自治区政协副主席，百色市委书记</t>
  </si>
  <si>
    <t>蒲彬彬</t>
  </si>
  <si>
    <t>重庆市垫江县委书记</t>
  </si>
  <si>
    <t>蒲继承</t>
  </si>
  <si>
    <t>重庆市梁平区区长</t>
  </si>
  <si>
    <t>蒲永能</t>
  </si>
  <si>
    <t>甘肃省委常委、省军区政委</t>
  </si>
  <si>
    <t>普布顿珠</t>
  </si>
  <si>
    <t>西藏自治区山南市市长</t>
  </si>
  <si>
    <t>普尔巴·图格杰加甫</t>
  </si>
  <si>
    <t>新疆维吾尔自治区巴音郭楞蒙古自治州州长</t>
  </si>
  <si>
    <t>亓延军</t>
  </si>
  <si>
    <t>北京市副市长、公安局局长</t>
  </si>
  <si>
    <t>齐家滨</t>
  </si>
  <si>
    <t>常州市委书记</t>
  </si>
  <si>
    <t>齐建新</t>
  </si>
  <si>
    <t>云南省迪庆藏族自治州州长</t>
  </si>
  <si>
    <t>齐静</t>
  </si>
  <si>
    <t>北京市委常委、统战部部长</t>
  </si>
  <si>
    <t>齐扎拉</t>
  </si>
  <si>
    <t>西藏自治区党委副书记、自治区政府主席</t>
  </si>
  <si>
    <t>祁美文</t>
  </si>
  <si>
    <t>重庆市奉节县县长</t>
  </si>
  <si>
    <t>奇巴图</t>
  </si>
  <si>
    <t>内蒙古自治区兴安盟盟长</t>
  </si>
  <si>
    <t>钱建超</t>
  </si>
  <si>
    <t>重庆市彭水苗族土家族自治县委书记</t>
  </si>
  <si>
    <t>钱三雄</t>
  </si>
  <si>
    <t>河北省邢台市委书记</t>
  </si>
  <si>
    <t>乔新江</t>
  </si>
  <si>
    <t>河南省人大常委会副主任，信阳市委书记</t>
  </si>
  <si>
    <t>乔学智</t>
  </si>
  <si>
    <t>青海省黄南藏族自治州州长</t>
  </si>
  <si>
    <t>郄英才</t>
  </si>
  <si>
    <t>湖北省襄阳市市长</t>
  </si>
  <si>
    <t>秦春成</t>
  </si>
  <si>
    <t>广西壮族自治区桂林市市长</t>
  </si>
  <si>
    <t>秦如培</t>
  </si>
  <si>
    <t>广西壮族自治区党委常委、自治区常务副主席</t>
  </si>
  <si>
    <t>秦文敏</t>
  </si>
  <si>
    <t>重庆市璧山区区长</t>
  </si>
  <si>
    <t>秦义</t>
  </si>
  <si>
    <t>邱丽新</t>
  </si>
  <si>
    <t>湖北省黄冈市市长</t>
  </si>
  <si>
    <t>邱树华</t>
  </si>
  <si>
    <t>新疆维吾尔自治区政协副主席，伊犁州党委书记</t>
  </si>
  <si>
    <t>邱月潮</t>
  </si>
  <si>
    <t>山东省委常委、省军区司令员</t>
  </si>
  <si>
    <t>裘东耀</t>
  </si>
  <si>
    <t>浙江省宁波市市长</t>
  </si>
  <si>
    <t>屈谦</t>
  </si>
  <si>
    <t>瞿海</t>
  </si>
  <si>
    <t>湖南省益阳市委书记</t>
  </si>
  <si>
    <t>曲敏</t>
  </si>
  <si>
    <t>黑龙江省绥化市委书记</t>
  </si>
  <si>
    <t>曲木史哈</t>
  </si>
  <si>
    <t>四川省委常委、省委农工委主任，省直机关工委书记</t>
  </si>
  <si>
    <t>曲孝丽</t>
  </si>
  <si>
    <t>山西省委常委、组织部部长</t>
  </si>
  <si>
    <t>曲新勇</t>
  </si>
  <si>
    <t>四川省委常委、四川省军区司令员</t>
  </si>
  <si>
    <t>全桂寿</t>
  </si>
  <si>
    <t>广西壮族自治区梧州市委书记</t>
  </si>
  <si>
    <t>冉华章</t>
  </si>
  <si>
    <t>重庆市开州区委书记</t>
  </si>
  <si>
    <t>冉万祥</t>
  </si>
  <si>
    <t>河北省委常委、统战部部长</t>
  </si>
  <si>
    <t>任爱荣</t>
  </si>
  <si>
    <t>任军号</t>
  </si>
  <si>
    <t>任维</t>
  </si>
  <si>
    <t>西藏自治区人民政府副主席</t>
  </si>
  <si>
    <t>任泽锋</t>
  </si>
  <si>
    <t>安徽省黄山市委书记</t>
  </si>
  <si>
    <t>任振鹤</t>
  </si>
  <si>
    <t>江苏省委副书记</t>
  </si>
  <si>
    <t>任正晓</t>
  </si>
  <si>
    <t>河南省委常委，省纪委书记，省监察委员会主任</t>
  </si>
  <si>
    <t>阮成发</t>
  </si>
  <si>
    <t>云南省委副书记，省长</t>
  </si>
  <si>
    <t>桑维亮</t>
  </si>
  <si>
    <t>贵州省黔东南苗族侗族自治州党委书记</t>
  </si>
  <si>
    <t>沙尔合提·阿汗</t>
  </si>
  <si>
    <t>新疆维吾尔自治区党委常委、党委代理秘书长</t>
  </si>
  <si>
    <t>商黎光</t>
  </si>
  <si>
    <t>山西省委常委、省委政法委书记</t>
  </si>
  <si>
    <t>尚朝阳</t>
  </si>
  <si>
    <t>河南省信阳市市长</t>
  </si>
  <si>
    <t>邵革军</t>
  </si>
  <si>
    <t>四川省遂宁市委书记</t>
  </si>
  <si>
    <t>邵国强</t>
  </si>
  <si>
    <t>黑龙江省佳木斯市市长</t>
  </si>
  <si>
    <t>邵玉龙</t>
  </si>
  <si>
    <t>福建省漳州市委书记</t>
  </si>
  <si>
    <t>佘春明</t>
  </si>
  <si>
    <t>山东滨州市委书记</t>
  </si>
  <si>
    <t>沈丹阳</t>
  </si>
  <si>
    <t>沈强</t>
  </si>
  <si>
    <t>安徽省人大常委会副主任，淮南市委书记</t>
  </si>
  <si>
    <t>沈晓明</t>
  </si>
  <si>
    <t>海南省委副书记、省长</t>
  </si>
  <si>
    <t>沈莹</t>
  </si>
  <si>
    <t>沈左权</t>
  </si>
  <si>
    <t>宁夏回族自治区吴忠市委书记</t>
  </si>
  <si>
    <t>盛阅春</t>
  </si>
  <si>
    <t>浙江省绍兴市市长</t>
  </si>
  <si>
    <t>施克辉</t>
  </si>
  <si>
    <t>广东省委常委、省纪委书记、省监察委员会主任</t>
  </si>
  <si>
    <t>施小琳</t>
  </si>
  <si>
    <t>江西省委常委、宣传部部长</t>
  </si>
  <si>
    <t>石爱作</t>
  </si>
  <si>
    <t>山东省枣庄市市长</t>
  </si>
  <si>
    <t>石岱</t>
  </si>
  <si>
    <t>宁夏回族自治区党委常委、组织部部长</t>
  </si>
  <si>
    <t>石谋军</t>
  </si>
  <si>
    <t>石强</t>
  </si>
  <si>
    <t>重庆市彭水苗族土家族自治县县长</t>
  </si>
  <si>
    <t>石泰峰</t>
  </si>
  <si>
    <t>内蒙古自治区党委书记、自治区人大常委会主任</t>
  </si>
  <si>
    <t>石迎军</t>
  </si>
  <si>
    <t>河南省济源市市长</t>
  </si>
  <si>
    <t>石玉钢</t>
  </si>
  <si>
    <t>吉林省委常委、宣传部部长</t>
  </si>
  <si>
    <t>时光辉</t>
  </si>
  <si>
    <t>贵州省委常委、政法委书记</t>
  </si>
  <si>
    <t>时清霜</t>
  </si>
  <si>
    <t>史根治</t>
  </si>
  <si>
    <t>河南省许昌市市长</t>
  </si>
  <si>
    <t>史立军</t>
  </si>
  <si>
    <t>江苏省泰州市委书记</t>
  </si>
  <si>
    <t>史万钧</t>
  </si>
  <si>
    <t>内蒙古自治区乌海市委书记</t>
  </si>
  <si>
    <t>史翔</t>
  </si>
  <si>
    <t>安徽省宿州市委书记</t>
  </si>
  <si>
    <t>舒庆</t>
  </si>
  <si>
    <t>斯琴毕力格</t>
  </si>
  <si>
    <t>内蒙古自治区鄂尔多斯市市长</t>
  </si>
  <si>
    <t>宋朝华</t>
  </si>
  <si>
    <t>四川省南充市委书记</t>
  </si>
  <si>
    <t>宋殿宇</t>
  </si>
  <si>
    <t>河南省濮阳市委书记</t>
  </si>
  <si>
    <t>宋宏伟</t>
  </si>
  <si>
    <t>黑龙江省双鸭山市委书记</t>
  </si>
  <si>
    <t>宋亮</t>
  </si>
  <si>
    <t>甘肃省委常委、常务副省长</t>
  </si>
  <si>
    <t>宋晓路</t>
  </si>
  <si>
    <t>贵州省安顺市市长</t>
  </si>
  <si>
    <t>苏保成</t>
  </si>
  <si>
    <t>福建省委常委、省军区政治委员</t>
  </si>
  <si>
    <t>苏嘎尔布</t>
  </si>
  <si>
    <t>四川省凉山彝族自治州州长</t>
  </si>
  <si>
    <t>苏君</t>
  </si>
  <si>
    <t>甘肃省白银市委书记</t>
  </si>
  <si>
    <t>隋显利</t>
  </si>
  <si>
    <t>辽宁省铁岭市市长</t>
  </si>
  <si>
    <t>隋振江</t>
  </si>
  <si>
    <t>北京市副市长、城市副中心党工委书记、管委会主任</t>
  </si>
  <si>
    <t>隋忠诚</t>
  </si>
  <si>
    <t>孙爱军</t>
  </si>
  <si>
    <t>山东省聊城市委书记</t>
  </si>
  <si>
    <t>孙兵</t>
  </si>
  <si>
    <t>湖北省荆门市市长</t>
  </si>
  <si>
    <t>孙大海</t>
  </si>
  <si>
    <t>海南省委常委、海南省委秘书长、深改办主任</t>
  </si>
  <si>
    <t>孙大军</t>
  </si>
  <si>
    <t>山西省长治市委书记</t>
  </si>
  <si>
    <t>孙大伟</t>
  </si>
  <si>
    <t>广西壮族自治区党委副书记</t>
  </si>
  <si>
    <t>孙东生</t>
  </si>
  <si>
    <t>孙弘</t>
  </si>
  <si>
    <t>吉林省辽源市市长</t>
  </si>
  <si>
    <t>孙继业</t>
  </si>
  <si>
    <t>孙剑楠</t>
  </si>
  <si>
    <t>天津市南开区区长</t>
  </si>
  <si>
    <t>孙菊生</t>
  </si>
  <si>
    <t>孙军民</t>
  </si>
  <si>
    <t>北京市顺义区区长</t>
  </si>
  <si>
    <t>孙立成</t>
  </si>
  <si>
    <t>山东省委常委、济南市委书记</t>
  </si>
  <si>
    <t>孙珅</t>
  </si>
  <si>
    <t>黑龙江省人大常委会副主任，齐齐哈尔市委书记</t>
  </si>
  <si>
    <t>孙守刚</t>
  </si>
  <si>
    <t>河南省委常委、省政协党组副书记、统战部部长</t>
  </si>
  <si>
    <t>孙述涛</t>
  </si>
  <si>
    <t>山东省济南市市长</t>
  </si>
  <si>
    <t>孙硕</t>
  </si>
  <si>
    <t>北京市西城区区长</t>
  </si>
  <si>
    <t>孙伟</t>
  </si>
  <si>
    <t>甘肃省委副书记</t>
  </si>
  <si>
    <t>孙文魁</t>
  </si>
  <si>
    <t>孙雪涛</t>
  </si>
  <si>
    <t>甘肃省陇南市委书记</t>
  </si>
  <si>
    <t>孙勇</t>
  </si>
  <si>
    <t>安徽省黄山市市长</t>
  </si>
  <si>
    <t>孙云飞</t>
  </si>
  <si>
    <t>安徽省委常委、六安市委书记</t>
  </si>
  <si>
    <t>孙喆</t>
  </si>
  <si>
    <t>黑龙江省哈尔滨市市长</t>
  </si>
  <si>
    <t>孙正东</t>
  </si>
  <si>
    <t>安徽省阜阳市市长</t>
  </si>
  <si>
    <t>孙志刚</t>
  </si>
  <si>
    <t>贵州省委书记、省人大常委会主任</t>
  </si>
  <si>
    <t>索南东智</t>
  </si>
  <si>
    <t>青海省海南藏族自治州州长</t>
  </si>
  <si>
    <t>覃昌德</t>
  </si>
  <si>
    <t>重庆市云阳县县长</t>
  </si>
  <si>
    <t>覃伟中</t>
  </si>
  <si>
    <t>谭炯</t>
  </si>
  <si>
    <t>谭丕创</t>
  </si>
  <si>
    <t>广西壮族自治区钦州市市长</t>
  </si>
  <si>
    <t>谭庆</t>
  </si>
  <si>
    <t>重庆市渝北区区长</t>
  </si>
  <si>
    <t>谭作钧</t>
  </si>
  <si>
    <t>辽宁省委常委、大连市委书记</t>
  </si>
  <si>
    <t>汤方栋</t>
  </si>
  <si>
    <t>辽宁省盘锦市市长</t>
  </si>
  <si>
    <t>汤飞帆</t>
  </si>
  <si>
    <t>浙江省衢州市市长</t>
  </si>
  <si>
    <t>汤志平</t>
  </si>
  <si>
    <t>唐川</t>
  </si>
  <si>
    <t>重庆市渝北区委书记</t>
  </si>
  <si>
    <t>唐德祥</t>
  </si>
  <si>
    <t>重庆市巫溪县委书记</t>
  </si>
  <si>
    <t>唐德智</t>
  </si>
  <si>
    <t>贵州省黔南布依族苗族自治州党委书记</t>
  </si>
  <si>
    <t>唐登杰</t>
  </si>
  <si>
    <t>福建省委副书记、省长</t>
  </si>
  <si>
    <t>唐良智</t>
  </si>
  <si>
    <t>重庆市委副书记、市长</t>
  </si>
  <si>
    <t>唐仁健</t>
  </si>
  <si>
    <t>甘肃省委副书记、省长</t>
  </si>
  <si>
    <t>唐小平</t>
  </si>
  <si>
    <t>重庆市铜梁区委书记</t>
  </si>
  <si>
    <t>唐晓明</t>
  </si>
  <si>
    <t>甘肃省定西市委书记</t>
  </si>
  <si>
    <t>唐毅</t>
  </si>
  <si>
    <t>内蒙古自治区乌海市市长</t>
  </si>
  <si>
    <t>唐云舒</t>
  </si>
  <si>
    <t>广西壮族自治区河池市市长</t>
  </si>
  <si>
    <t>瑶族</t>
  </si>
  <si>
    <t>陶方启</t>
  </si>
  <si>
    <t>安徽省宣城市委书记</t>
  </si>
  <si>
    <t>陶明伦</t>
  </si>
  <si>
    <t>安徽省委常委、省委秘书长</t>
  </si>
  <si>
    <t>陶长海</t>
  </si>
  <si>
    <t>滕宏伟</t>
  </si>
  <si>
    <t>重庆市永川区委书记</t>
  </si>
  <si>
    <t>安微</t>
  </si>
  <si>
    <t>滕佳材</t>
  </si>
  <si>
    <t>青海省委常委、省纪委书记，省监察委员会主任</t>
  </si>
  <si>
    <t>田金萍</t>
  </si>
  <si>
    <t>天津市河东区区长</t>
  </si>
  <si>
    <t>田锦尘</t>
  </si>
  <si>
    <t>吉林省委常委、延边朝鲜族自治州党委书记</t>
  </si>
  <si>
    <t>田军</t>
  </si>
  <si>
    <t>河北省辛集市市长</t>
  </si>
  <si>
    <t>田庆盈</t>
  </si>
  <si>
    <t>山东省潍坊市市长</t>
  </si>
  <si>
    <t>田树槐</t>
  </si>
  <si>
    <t>辽宁省本溪市市长</t>
  </si>
  <si>
    <t>田文</t>
  </si>
  <si>
    <t>新疆维吾尔自治区党委常委、宣传部部长</t>
  </si>
  <si>
    <t>田湘利</t>
  </si>
  <si>
    <t>田向利</t>
  </si>
  <si>
    <t>四川省委常委、统战部部长</t>
  </si>
  <si>
    <t>童道驰</t>
  </si>
  <si>
    <t>海南省委常委、三亚市委书记</t>
  </si>
  <si>
    <t>童志云</t>
  </si>
  <si>
    <t>云南省文山壮族苗族自治州党委书记</t>
  </si>
  <si>
    <t>万超岐</t>
  </si>
  <si>
    <t>内蒙古自治区阿拉善盟委书记</t>
  </si>
  <si>
    <t>万勇</t>
  </si>
  <si>
    <t>汪海洲</t>
  </si>
  <si>
    <t>汪泓</t>
  </si>
  <si>
    <t>上海市宝山区委书记</t>
  </si>
  <si>
    <t>汪一光</t>
  </si>
  <si>
    <t>安徽省亳州市委书记</t>
  </si>
  <si>
    <t>汪莹纯</t>
  </si>
  <si>
    <t>安徽省蚌埠市委书记</t>
  </si>
  <si>
    <t>王安德</t>
  </si>
  <si>
    <t>山东省临沂市委书记</t>
  </si>
  <si>
    <t>王宝雨</t>
  </si>
  <si>
    <t>天津市北辰区区长</t>
  </si>
  <si>
    <t>王冰</t>
  </si>
  <si>
    <t>吉林省白山市委书记、市长</t>
  </si>
  <si>
    <t>王昌荣</t>
  </si>
  <si>
    <t>浙江省委常委、政法委书记</t>
  </si>
  <si>
    <t>王常松</t>
  </si>
  <si>
    <t>江苏省委常委、省纪委书记，省监察委员会副主任、代理主任</t>
  </si>
  <si>
    <t>王成</t>
  </si>
  <si>
    <t>王成国</t>
  </si>
  <si>
    <t>北京市平谷区委书记</t>
  </si>
  <si>
    <t>王诚</t>
  </si>
  <si>
    <t>安徽省蚌埠市市长</t>
  </si>
  <si>
    <t>王翠凤</t>
  </si>
  <si>
    <t>王大伟</t>
  </si>
  <si>
    <t>辽宁省副省长，省公安厅厅长</t>
  </si>
  <si>
    <t>王德佳</t>
  </si>
  <si>
    <t>辽宁省锦州市委书记</t>
  </si>
  <si>
    <t>王登喜</t>
  </si>
  <si>
    <t>河南省新乡市市长</t>
  </si>
  <si>
    <t>王东峰</t>
  </si>
  <si>
    <t>河北省委书记、省人大常委会主任</t>
  </si>
  <si>
    <t>王东群</t>
  </si>
  <si>
    <t>河北省定州市委书记</t>
  </si>
  <si>
    <t>王菲</t>
  </si>
  <si>
    <t>四川省广元市委书记</t>
  </si>
  <si>
    <t>王奋彦</t>
  </si>
  <si>
    <t>甘肃省平凉市市长</t>
  </si>
  <si>
    <t>王凤波</t>
  </si>
  <si>
    <t>辽宁省辽阳市委书记</t>
  </si>
  <si>
    <t>王凤朝</t>
  </si>
  <si>
    <t>王赋</t>
  </si>
  <si>
    <t>重庆市委常委、秘书长</t>
  </si>
  <si>
    <t>王刚</t>
  </si>
  <si>
    <t>新疆维吾尔自治区克拉玛依市市长</t>
  </si>
  <si>
    <t>王纲</t>
  </si>
  <si>
    <t>浙江省湖州市市长</t>
  </si>
  <si>
    <t>王国和</t>
  </si>
  <si>
    <t>新疆维吾尔自治区昌吉回族自治州党委书记</t>
  </si>
  <si>
    <t>王国生</t>
  </si>
  <si>
    <t>河南省委书记、省人大常委会主任</t>
  </si>
  <si>
    <t>王昊</t>
  </si>
  <si>
    <t>江苏省宿迁市市长</t>
  </si>
  <si>
    <t>王浩</t>
  </si>
  <si>
    <t>陕西省委常委、西安市委书记</t>
  </si>
  <si>
    <t>王灏</t>
  </si>
  <si>
    <t>北京市朝阳区委书记</t>
  </si>
  <si>
    <t>王合生</t>
  </si>
  <si>
    <t>北京市昌平区区长</t>
  </si>
  <si>
    <t>王和山</t>
  </si>
  <si>
    <t>王贺胜</t>
  </si>
  <si>
    <t>湖北省委常委、省卫生健康委员会党组书记、主任</t>
  </si>
  <si>
    <t>王红</t>
  </si>
  <si>
    <t>王洪海</t>
  </si>
  <si>
    <t>天津市宁河区委书记</t>
  </si>
  <si>
    <t>王晖</t>
  </si>
  <si>
    <t>江苏省南通市市长</t>
  </si>
  <si>
    <t>王嘉毅</t>
  </si>
  <si>
    <t>甘肃省委常委、省委秘书长</t>
  </si>
  <si>
    <t>王建军</t>
  </si>
  <si>
    <t>青海省委书记、省人大常委会主任</t>
  </si>
  <si>
    <t>陕西省汉中市委书记</t>
  </si>
  <si>
    <t>王健</t>
  </si>
  <si>
    <t>辽宁省葫芦岛市委书记</t>
  </si>
  <si>
    <t>王景武</t>
  </si>
  <si>
    <t>河北省衡水市委书记</t>
  </si>
  <si>
    <t>王军</t>
  </si>
  <si>
    <t>甘肃省天水市市长</t>
  </si>
  <si>
    <t>王君正</t>
  </si>
  <si>
    <t>新疆维吾尔自治区党委副书记，新疆生产建设兵团党委书记、政委</t>
  </si>
  <si>
    <t>王俊</t>
  </si>
  <si>
    <t>重庆市大渡口区委书记</t>
  </si>
  <si>
    <t>王凯</t>
  </si>
  <si>
    <t>吉林省委常委、长春市委书记</t>
  </si>
  <si>
    <t>王可</t>
  </si>
  <si>
    <t>山东省委常委、组织部部长</t>
  </si>
  <si>
    <t>王岚</t>
  </si>
  <si>
    <t>长宁区人民政府区长</t>
  </si>
  <si>
    <t>王黎明</t>
  </si>
  <si>
    <t>王力军</t>
  </si>
  <si>
    <t>天津市蓟州区委书记</t>
  </si>
  <si>
    <t>王力威</t>
  </si>
  <si>
    <t>辽宁省葫芦岛市市长</t>
  </si>
  <si>
    <t>王立</t>
  </si>
  <si>
    <t>湖北省鄂州市委书记</t>
  </si>
  <si>
    <t>王立科</t>
  </si>
  <si>
    <t>江苏省委常委、省委政法委书记</t>
  </si>
  <si>
    <t>王立奇</t>
  </si>
  <si>
    <t>甘肃省酒泉市市长</t>
  </si>
  <si>
    <t>王立山</t>
  </si>
  <si>
    <t>湖北省委常委、省纪委书记，省监察委员会主任</t>
  </si>
  <si>
    <t>王立伟</t>
  </si>
  <si>
    <t>山西省吕梁市市长</t>
  </si>
  <si>
    <t>王莉霞</t>
  </si>
  <si>
    <t>内蒙古自治区党委常委、呼和浩特市委书记</t>
  </si>
  <si>
    <t>王林虎</t>
  </si>
  <si>
    <t>青海省海东市市长</t>
  </si>
  <si>
    <t>王琳</t>
  </si>
  <si>
    <t>陕西省渭南市代市长</t>
  </si>
  <si>
    <t>王路</t>
  </si>
  <si>
    <t>王明山</t>
  </si>
  <si>
    <t>王明玉</t>
  </si>
  <si>
    <t>王乃学</t>
  </si>
  <si>
    <t>广西壮族自治区北海市委书记</t>
  </si>
  <si>
    <t>王宁</t>
  </si>
  <si>
    <t>北京市委常委、教工委书记</t>
  </si>
  <si>
    <t>福建省委副书记、福州市委书记</t>
  </si>
  <si>
    <t>王清宪</t>
  </si>
  <si>
    <t>山东省委常委、青岛市委书记</t>
  </si>
  <si>
    <t>王秋实</t>
  </si>
  <si>
    <t>黑龙江省鹤岗市市长</t>
  </si>
  <si>
    <t>王锐</t>
  </si>
  <si>
    <t>甘肃省政协副主席，天水市委书记</t>
  </si>
  <si>
    <t>王瑞军</t>
  </si>
  <si>
    <t>韶关市人民政府代理市长</t>
  </si>
  <si>
    <t>王瑞连</t>
  </si>
  <si>
    <t>湖北省委常委、组织部部长</t>
  </si>
  <si>
    <t>王少峰</t>
  </si>
  <si>
    <t>湖南省委常委、组织部部长</t>
  </si>
  <si>
    <t>王少玄</t>
  </si>
  <si>
    <t>江西省吉安市市长</t>
  </si>
  <si>
    <t>王胜</t>
  </si>
  <si>
    <t>广东省云浮市市长</t>
  </si>
  <si>
    <t>王世杰</t>
  </si>
  <si>
    <t>王书坚</t>
  </si>
  <si>
    <t>山东省委常委、常务副省长</t>
  </si>
  <si>
    <t>王双全</t>
  </si>
  <si>
    <t>王庭凯</t>
  </si>
  <si>
    <t>吉林省吉林市委书记</t>
  </si>
  <si>
    <t>王旺盛</t>
  </si>
  <si>
    <t>内蒙古自治区赤峰市市长</t>
  </si>
  <si>
    <t>王为人</t>
  </si>
  <si>
    <t>上海市长宁区委书记</t>
  </si>
  <si>
    <t>王伟中</t>
  </si>
  <si>
    <t>广东省委副书记、深圳市委书记</t>
  </si>
  <si>
    <t>王卫东</t>
  </si>
  <si>
    <t>西藏自治区党委常委、纪委书记，区监察委员会主任</t>
  </si>
  <si>
    <t>王文力</t>
  </si>
  <si>
    <t>黑龙江省牡丹江市市长</t>
  </si>
  <si>
    <t>王文涛</t>
  </si>
  <si>
    <t>黑龙江省委副书记、省长</t>
  </si>
  <si>
    <t>王文序</t>
  </si>
  <si>
    <t>王文宇</t>
  </si>
  <si>
    <t>石嘴山市委书记</t>
  </si>
  <si>
    <t>王喜良</t>
  </si>
  <si>
    <t>云南省昆明市市长</t>
  </si>
  <si>
    <t>王显刚</t>
  </si>
  <si>
    <t>王现坤</t>
  </si>
  <si>
    <t>河北省辛集市委书记</t>
  </si>
  <si>
    <t>王小东</t>
  </si>
  <si>
    <t>广西壮族自治区党委常委、南宁市委书记</t>
  </si>
  <si>
    <t>王小平</t>
  </si>
  <si>
    <t>河南省焦作市委书记</t>
  </si>
  <si>
    <t>王晓</t>
  </si>
  <si>
    <t>青海省委常委，西宁市委书记</t>
  </si>
  <si>
    <t>王晓东</t>
  </si>
  <si>
    <t>湖北省委副书记、省长</t>
  </si>
  <si>
    <t>王晓萍</t>
  </si>
  <si>
    <t>吉林省委常委、组织部部长</t>
  </si>
  <si>
    <t>王新伟</t>
  </si>
  <si>
    <t>河南省副省长、郑州市市长</t>
  </si>
  <si>
    <t>王兴宁</t>
  </si>
  <si>
    <t>陕西省委常委、纪委书记，省监察委主任</t>
  </si>
  <si>
    <t>王艳玲</t>
  </si>
  <si>
    <t>湖北省委常委、宣传部部长</t>
  </si>
  <si>
    <t>王艳勇</t>
  </si>
  <si>
    <t>贵州省委常委、省军区司令员</t>
  </si>
  <si>
    <t>王雁飞</t>
  </si>
  <si>
    <t>四川省委常委、省纪委书记、省监察委员会主任</t>
  </si>
  <si>
    <t>王燕文</t>
  </si>
  <si>
    <t>江苏省委常委、省委宣传部部长，省人大常委会副主任、党组副书记</t>
  </si>
  <si>
    <t>王一兵</t>
  </si>
  <si>
    <t>辽宁省辽阳市市长</t>
  </si>
  <si>
    <t>王一宏</t>
  </si>
  <si>
    <t>四川省委常委</t>
  </si>
  <si>
    <t>王一鸥</t>
  </si>
  <si>
    <t>湖南省岳阳市委书记</t>
  </si>
  <si>
    <t>王一新</t>
  </si>
  <si>
    <t>王以志</t>
  </si>
  <si>
    <t>云南省迪庆藏族自治州党委书记</t>
  </si>
  <si>
    <t>王拥军</t>
  </si>
  <si>
    <t>山西省委常委、纪委书记，省监察委主任</t>
  </si>
  <si>
    <t>王永康</t>
  </si>
  <si>
    <t>黑龙江省委常委、副省长</t>
  </si>
  <si>
    <t>王永礼</t>
  </si>
  <si>
    <t>福建省泉州市市长</t>
  </si>
  <si>
    <t>王有国</t>
  </si>
  <si>
    <t>北京市大兴区区长</t>
  </si>
  <si>
    <t>王予波</t>
  </si>
  <si>
    <t>云南省委副书记</t>
  </si>
  <si>
    <t>王宇燕</t>
  </si>
  <si>
    <t>青海省委常委、组织部部长</t>
  </si>
  <si>
    <t>王远鹤</t>
  </si>
  <si>
    <t>湖北省咸宁市市长</t>
  </si>
  <si>
    <t>王战营</t>
  </si>
  <si>
    <t>河南省商丘市委书记</t>
  </si>
  <si>
    <t>王兆力</t>
  </si>
  <si>
    <t>黑龙江省委常委、哈尔滨市委书记</t>
  </si>
  <si>
    <t>王振昌</t>
  </si>
  <si>
    <t>青海省黄南藏族自治州党委书记</t>
  </si>
  <si>
    <t>王震</t>
  </si>
  <si>
    <t>山西省晋城市委副书记、市长</t>
  </si>
  <si>
    <t>王正谱</t>
  </si>
  <si>
    <t>四川省委常委、组织部部长</t>
  </si>
  <si>
    <t>王正升</t>
  </si>
  <si>
    <t>青海省副省长，省公安厅厅长、党委书记</t>
  </si>
  <si>
    <t>王忠</t>
  </si>
  <si>
    <t>贵州省六盘水市委书记</t>
  </si>
  <si>
    <t>王忠林</t>
  </si>
  <si>
    <t>湖北省委常委、武汉市委书记</t>
  </si>
  <si>
    <t>王子联</t>
  </si>
  <si>
    <t>吉林省松原市委书记</t>
  </si>
  <si>
    <t>旺堆</t>
  </si>
  <si>
    <t>西藏自治区林芝市市长</t>
  </si>
  <si>
    <t>危伟汉</t>
  </si>
  <si>
    <t>中山市人民政府市长</t>
  </si>
  <si>
    <t>卫岗</t>
  </si>
  <si>
    <t>云南省德宏傣族景颇族自治州州长</t>
  </si>
  <si>
    <t>卫华</t>
  </si>
  <si>
    <t>陕西省咸阳市市长</t>
  </si>
  <si>
    <t>卫星</t>
  </si>
  <si>
    <t>云南省普洱市委书记</t>
  </si>
  <si>
    <t>魏建锋</t>
  </si>
  <si>
    <t>陕西省渭南市委书记</t>
  </si>
  <si>
    <t>魏树旺</t>
  </si>
  <si>
    <t>贵州省遵义市委书记</t>
  </si>
  <si>
    <t>魏小东</t>
  </si>
  <si>
    <t>北京市委常委、组织部部长</t>
  </si>
  <si>
    <t>魏晓明</t>
  </si>
  <si>
    <t>安徽省安庆市委书记</t>
  </si>
  <si>
    <t>魏增军</t>
  </si>
  <si>
    <t>陕西省副省长、省政协副主席、杨凌示范区管委会主任</t>
  </si>
  <si>
    <t>温国辉</t>
  </si>
  <si>
    <t>广东省广州市市长</t>
  </si>
  <si>
    <t>温湛滨</t>
  </si>
  <si>
    <t>广东省阳江市市长</t>
  </si>
  <si>
    <t>文国栋</t>
  </si>
  <si>
    <t>青海省海西蒙古族藏族自治州党委书记</t>
  </si>
  <si>
    <t>文献</t>
  </si>
  <si>
    <t>北京市朝阳区区长</t>
  </si>
  <si>
    <t>翁祖亮</t>
  </si>
  <si>
    <t>上海市委常委，浦东新区区委书记</t>
  </si>
  <si>
    <t>乌兰</t>
  </si>
  <si>
    <t>湖南省委副书记</t>
  </si>
  <si>
    <t>吴存荣</t>
  </si>
  <si>
    <t>重庆市委常委、常务副市长</t>
  </si>
  <si>
    <t>吴德军</t>
  </si>
  <si>
    <t>青海省玉树藏族自治州党委书记</t>
  </si>
  <si>
    <t>吴桂英</t>
  </si>
  <si>
    <t>吴海平</t>
  </si>
  <si>
    <t>浙江省台州市市长</t>
  </si>
  <si>
    <t>吴海涛</t>
  </si>
  <si>
    <t>湖北省孝感市市长</t>
  </si>
  <si>
    <t>吴浩</t>
  </si>
  <si>
    <t>吴锦</t>
  </si>
  <si>
    <t>湖北省黄石市人民政府市长</t>
  </si>
  <si>
    <t>吴靖平</t>
  </si>
  <si>
    <t>吉林省委常委、副省长</t>
  </si>
  <si>
    <t>吴强</t>
  </si>
  <si>
    <t>侗族</t>
  </si>
  <si>
    <t>吴清</t>
  </si>
  <si>
    <t>上海市委常委、副市长</t>
  </si>
  <si>
    <t>吴群刚</t>
  </si>
  <si>
    <t>四川省南充市市长</t>
  </si>
  <si>
    <t>吴胜华</t>
  </si>
  <si>
    <t>贵州省黔南布依族苗族自治州州长</t>
  </si>
  <si>
    <t>布依族</t>
  </si>
  <si>
    <t>吴伟</t>
  </si>
  <si>
    <t>吴炜</t>
  </si>
  <si>
    <t>广西壮族自治区柳州市市长</t>
  </si>
  <si>
    <t>吴小杰</t>
  </si>
  <si>
    <t>北京市平谷区委副书记、代区长</t>
  </si>
  <si>
    <t>吴晓东</t>
  </si>
  <si>
    <t>浙江省丽水市市长</t>
  </si>
  <si>
    <t>吴晓华</t>
  </si>
  <si>
    <t>衡水市市长</t>
  </si>
  <si>
    <t>吴晓军</t>
  </si>
  <si>
    <t>江西省委常委、南昌市委书记</t>
  </si>
  <si>
    <t>吴信宝</t>
  </si>
  <si>
    <t>上海市虹口区委书记</t>
  </si>
  <si>
    <t>吴秀章</t>
  </si>
  <si>
    <t>吴旭</t>
  </si>
  <si>
    <t>四川省资阳市市长</t>
  </si>
  <si>
    <t>吴亚非</t>
  </si>
  <si>
    <t>江西省委常委、省军区司令员</t>
  </si>
  <si>
    <t>吴仰东</t>
  </si>
  <si>
    <t>甘肃省酒泉市委书记</t>
  </si>
  <si>
    <t>吴英杰</t>
  </si>
  <si>
    <t>西藏自治区党委书记</t>
  </si>
  <si>
    <t>吴政隆</t>
  </si>
  <si>
    <t>江苏省委副书记、省长</t>
  </si>
  <si>
    <t>吴忠琼</t>
  </si>
  <si>
    <t>吴祖云</t>
  </si>
  <si>
    <t>湖北省潜江市委书记</t>
  </si>
  <si>
    <t>武国定</t>
  </si>
  <si>
    <t>武宏文</t>
  </si>
  <si>
    <t>山西省大同市市长</t>
  </si>
  <si>
    <t>武卫东</t>
  </si>
  <si>
    <t>河北省张家口市市长</t>
  </si>
  <si>
    <t>武玉嶂</t>
  </si>
  <si>
    <t>青海省果洛藏族自治州党委书记</t>
  </si>
  <si>
    <t>喜清江</t>
  </si>
  <si>
    <t>宁夏回族自治区吴忠市市长</t>
  </si>
  <si>
    <t>夏红民</t>
  </si>
  <si>
    <t>贵州省委常委、省纪委书记，省监察委员会主任</t>
  </si>
  <si>
    <t>夏林茂</t>
  </si>
  <si>
    <t>北京市东城区委书记</t>
  </si>
  <si>
    <t>夏心旻</t>
  </si>
  <si>
    <t>江苏省扬州市委书记</t>
  </si>
  <si>
    <t>夏新</t>
  </si>
  <si>
    <t>天津市东丽区委书记</t>
  </si>
  <si>
    <t>夏延军</t>
  </si>
  <si>
    <t>咸辉</t>
  </si>
  <si>
    <t>宁夏回族自治区党委副书记，自治区政府主席</t>
  </si>
  <si>
    <t>向业顺</t>
  </si>
  <si>
    <t>重庆市秀山土家族苗族自治县县长</t>
  </si>
  <si>
    <t>项雪龙</t>
  </si>
  <si>
    <t>江苏省连云港市委书记</t>
  </si>
  <si>
    <t>肖杰</t>
  </si>
  <si>
    <t>海南省委常委、统战部部长</t>
  </si>
  <si>
    <t>肖菊华</t>
  </si>
  <si>
    <t>湖北省人民政府副省长</t>
  </si>
  <si>
    <t>肖亚非</t>
  </si>
  <si>
    <t>广东省东莞市市长</t>
  </si>
  <si>
    <t>肖毅</t>
  </si>
  <si>
    <t>江西省政协副主席，抚州市委书记</t>
  </si>
  <si>
    <t>肖莺子</t>
  </si>
  <si>
    <t>海南省委常委、宣传部部长</t>
  </si>
  <si>
    <t>肖友才</t>
  </si>
  <si>
    <t>四川省甘孜藏族自治州州长</t>
  </si>
  <si>
    <t>谢坚钢</t>
  </si>
  <si>
    <t>上海市杨浦区委书记</t>
  </si>
  <si>
    <t>谢建辉</t>
  </si>
  <si>
    <t>湖南省委常委、副省长</t>
  </si>
  <si>
    <t>谢来发</t>
  </si>
  <si>
    <t>江西省九江市市长</t>
  </si>
  <si>
    <t>谢卫东</t>
  </si>
  <si>
    <t>辽宁省朝阳市市长</t>
  </si>
  <si>
    <t>谢又生</t>
  </si>
  <si>
    <t>甘肃省张掖市市长</t>
  </si>
  <si>
    <t>谢元</t>
  </si>
  <si>
    <t>天津市东丽区区长</t>
  </si>
  <si>
    <t>辛国荣</t>
  </si>
  <si>
    <t>重庆市巴南区委书记</t>
  </si>
  <si>
    <t>信长星</t>
  </si>
  <si>
    <t>安徽省委副书记</t>
  </si>
  <si>
    <t>邢国辉</t>
  </si>
  <si>
    <t>河北省委常委、石家庄市委书记</t>
  </si>
  <si>
    <t>正定</t>
  </si>
  <si>
    <t>邢善萍</t>
  </si>
  <si>
    <t>福建省委常委、宣传部部长、统战部部长</t>
  </si>
  <si>
    <t>熊安台</t>
  </si>
  <si>
    <t>湖南省怀化市人民政府副市长</t>
  </si>
  <si>
    <t>熊建平</t>
  </si>
  <si>
    <t>浙江省委常委、统战部部长</t>
  </si>
  <si>
    <t>熊雪</t>
  </si>
  <si>
    <t>熊燕斌</t>
  </si>
  <si>
    <t>山西省朔州市市长</t>
  </si>
  <si>
    <t>徐大彤</t>
  </si>
  <si>
    <t>徐刚</t>
  </si>
  <si>
    <t>天津市河北区区长</t>
  </si>
  <si>
    <t>徐广国</t>
  </si>
  <si>
    <t>山西省委常委、统战部部长</t>
  </si>
  <si>
    <t>徐海荣</t>
  </si>
  <si>
    <t>新疆维吾尔自治区党委常委，乌鲁木齐市委书记、乌昌党委书记</t>
  </si>
  <si>
    <t>徐惠民</t>
  </si>
  <si>
    <t>江苏省南通市委书记</t>
  </si>
  <si>
    <t>徐建国</t>
  </si>
  <si>
    <t>徐建培</t>
  </si>
  <si>
    <t>徐贱云</t>
  </si>
  <si>
    <t>北京市丰台区委书记</t>
  </si>
  <si>
    <t>徐江</t>
  </si>
  <si>
    <t>重庆市黔江区区长</t>
  </si>
  <si>
    <t>徐立毅</t>
  </si>
  <si>
    <t>河南省委常委、郑州市委书记</t>
  </si>
  <si>
    <t>徐启方</t>
  </si>
  <si>
    <t>陕西省副省长、宝鸡市委书记</t>
  </si>
  <si>
    <t>徐绍川</t>
  </si>
  <si>
    <t>广西壮族自治区党委常委、统战部部长</t>
  </si>
  <si>
    <t>徐世国</t>
  </si>
  <si>
    <t>重庆市丰都县委书记</t>
  </si>
  <si>
    <t>徐曙海</t>
  </si>
  <si>
    <t>江苏省镇江市委副书记、代理市长</t>
  </si>
  <si>
    <t>徐万忠</t>
  </si>
  <si>
    <t>重庆市合川区区长</t>
  </si>
  <si>
    <t>徐文光</t>
  </si>
  <si>
    <t>浙江省衢州市委书记</t>
  </si>
  <si>
    <t>徐新荣</t>
  </si>
  <si>
    <t>陕西省委常委、延安市委书记</t>
  </si>
  <si>
    <t>徐衣显</t>
  </si>
  <si>
    <t>河南省焦作市市长</t>
  </si>
  <si>
    <t>许成仓</t>
  </si>
  <si>
    <t>西藏自治区人大常委会副主任，山南市委书记</t>
  </si>
  <si>
    <t>许达哲</t>
  </si>
  <si>
    <t>湖南省委副书记，省长</t>
  </si>
  <si>
    <t>许桂清</t>
  </si>
  <si>
    <t>辽宁省营口市市长</t>
  </si>
  <si>
    <t>许继伟</t>
  </si>
  <si>
    <t>安徽省滁州市长</t>
  </si>
  <si>
    <t>许昆林</t>
  </si>
  <si>
    <t>许罗德</t>
  </si>
  <si>
    <t>浙江省委常委、纪委书记，省监察委主任</t>
  </si>
  <si>
    <t>许南吉</t>
  </si>
  <si>
    <t>江西省宜春市市长</t>
  </si>
  <si>
    <t>许勤</t>
  </si>
  <si>
    <t>河北省委副书记、省长</t>
  </si>
  <si>
    <t>许瑞生</t>
  </si>
  <si>
    <t>许显辉</t>
  </si>
  <si>
    <t>许永锞</t>
  </si>
  <si>
    <t>广西壮族自治区钦州市委书记</t>
  </si>
  <si>
    <t>许志晖</t>
  </si>
  <si>
    <t>薛斌</t>
  </si>
  <si>
    <t>新疆维吾尔自治区塔城地委书记</t>
  </si>
  <si>
    <t>薛侃</t>
  </si>
  <si>
    <t>中共杨浦区区长</t>
  </si>
  <si>
    <t>薛占海</t>
  </si>
  <si>
    <t>陕西省延安市市长</t>
  </si>
  <si>
    <t>雪克来提·扎克尔</t>
  </si>
  <si>
    <t>新疆维吾尔自治区党委副书记，自治区主席</t>
  </si>
  <si>
    <t>牙生·司地克</t>
  </si>
  <si>
    <t>新疆维吾尔自治区乌鲁木齐市市长</t>
  </si>
  <si>
    <t>闫剑波</t>
  </si>
  <si>
    <t>山东省威海市代市长</t>
  </si>
  <si>
    <t>严朝君</t>
  </si>
  <si>
    <t>贵州省委常委、统战部部长</t>
  </si>
  <si>
    <t>严华</t>
  </si>
  <si>
    <t>湖南省永州市委书记</t>
  </si>
  <si>
    <t>严金海</t>
  </si>
  <si>
    <t>颜赣辉</t>
  </si>
  <si>
    <t>江西省宜春市委书记</t>
  </si>
  <si>
    <t>颜伟</t>
  </si>
  <si>
    <t>重庆市南岸区委书记，兼任重庆经开区党工委书记</t>
  </si>
  <si>
    <t>阳卫国</t>
  </si>
  <si>
    <t>湖南省株洲市市长</t>
  </si>
  <si>
    <t>杨斌</t>
  </si>
  <si>
    <t>云南省楚雄彝族自治州党委书记</t>
  </si>
  <si>
    <t>杨兵</t>
  </si>
  <si>
    <t>天津市南开区委书记</t>
  </si>
  <si>
    <t>杨博</t>
  </si>
  <si>
    <t>黑龙江省佳木斯市委书记</t>
  </si>
  <si>
    <t>杨东</t>
  </si>
  <si>
    <t>宁夏回族自治区政府副主席、公安厅厅长</t>
  </si>
  <si>
    <t>杨东奇</t>
  </si>
  <si>
    <t>山东省委副书记</t>
  </si>
  <si>
    <t>杨发森</t>
  </si>
  <si>
    <t>新疆维吾尔自治区和田地委书记</t>
  </si>
  <si>
    <t>杨逢春</t>
  </si>
  <si>
    <t>杨光荣</t>
  </si>
  <si>
    <t>安徽省副省长，阜阳市委书记</t>
  </si>
  <si>
    <t>杨国宗</t>
  </si>
  <si>
    <t>云南省大理白族自治州委副书记、州长</t>
  </si>
  <si>
    <t>杨浩东</t>
  </si>
  <si>
    <t>云南省临沧市委书记</t>
  </si>
  <si>
    <t>杨洪波</t>
  </si>
  <si>
    <t>杨洪涛</t>
  </si>
  <si>
    <t>山东省德州市市长</t>
  </si>
  <si>
    <t>杨慧</t>
  </si>
  <si>
    <t>河北省沧州市委书记</t>
  </si>
  <si>
    <t>杨建武</t>
  </si>
  <si>
    <t>甘肃省金昌市市长</t>
  </si>
  <si>
    <t>杨晋柏</t>
  </si>
  <si>
    <t>杨军</t>
  </si>
  <si>
    <t>安徽省宿州市市长</t>
  </si>
  <si>
    <t>云南省保山市市长</t>
  </si>
  <si>
    <t>杨克宁</t>
  </si>
  <si>
    <t>四川省阿坝藏族羌族自治州州长</t>
  </si>
  <si>
    <t>杨林兴</t>
  </si>
  <si>
    <t>四川省泸州市市长</t>
  </si>
  <si>
    <t>杨茂荣</t>
  </si>
  <si>
    <t>天津市滨海新区区长</t>
  </si>
  <si>
    <t>杨培君</t>
  </si>
  <si>
    <t>杨勤荣</t>
  </si>
  <si>
    <t>山西省长治市市长</t>
  </si>
  <si>
    <t>杨青玖</t>
  </si>
  <si>
    <t>河南省濮阳市市长</t>
  </si>
  <si>
    <t>杨树海</t>
  </si>
  <si>
    <t>重庆市奉节县委书记</t>
  </si>
  <si>
    <t>杨廷双</t>
  </si>
  <si>
    <t>黑龙江省牡丹江市委书记</t>
  </si>
  <si>
    <t>杨维俊</t>
  </si>
  <si>
    <t>甘肃省张掖市委书记</t>
  </si>
  <si>
    <t>杨伟东</t>
  </si>
  <si>
    <t>内蒙古自治区党委常委、组织部部长</t>
  </si>
  <si>
    <t>杨贤金</t>
  </si>
  <si>
    <t>福建省委常委、组织部部长</t>
  </si>
  <si>
    <t>杨晓云</t>
  </si>
  <si>
    <t>重庆市梁平区委书记</t>
  </si>
  <si>
    <t>杨鑫</t>
  </si>
  <si>
    <t>新疆维吾尔自治区党委常委、纪委书记，监察委主任</t>
  </si>
  <si>
    <t>杨兴铭</t>
  </si>
  <si>
    <t>天门市代理市长</t>
  </si>
  <si>
    <t>杨兴平</t>
  </si>
  <si>
    <t>杨亚林</t>
  </si>
  <si>
    <t>云南省昭通市委书记</t>
  </si>
  <si>
    <t>杨懿文</t>
  </si>
  <si>
    <t>湖南省娄底市市长</t>
  </si>
  <si>
    <t>杨永英</t>
  </si>
  <si>
    <t>贵州省黔西南布依族苗族自治州州长</t>
  </si>
  <si>
    <t>杨玉经</t>
  </si>
  <si>
    <t>宁夏回族自治区银川市市长</t>
  </si>
  <si>
    <t>杨岳</t>
  </si>
  <si>
    <t>江苏省委常委、统战部部长</t>
  </si>
  <si>
    <t>杨云彦</t>
  </si>
  <si>
    <t>杨长亚</t>
  </si>
  <si>
    <t>陕西省铜川市委书记</t>
  </si>
  <si>
    <t>杨志斌</t>
  </si>
  <si>
    <t>陕西省委常委、省军区司令员</t>
  </si>
  <si>
    <t>杨志文</t>
  </si>
  <si>
    <t>青海省人民政府党组成员、副省长</t>
  </si>
  <si>
    <t>尧斯丹</t>
  </si>
  <si>
    <t>四川省副省长、省林业厅厅长</t>
  </si>
  <si>
    <t>姚高员</t>
  </si>
  <si>
    <t>浙江省温州市市长</t>
  </si>
  <si>
    <t>姚国华</t>
  </si>
  <si>
    <t>云南省红河哈尼族彝族自治州党委书记</t>
  </si>
  <si>
    <t>姚来英</t>
  </si>
  <si>
    <t>湖南省委常委、省国资委党委书记</t>
  </si>
  <si>
    <t>姚奕生</t>
  </si>
  <si>
    <t>广东省珠海市市长</t>
  </si>
  <si>
    <t>叶寒冰</t>
  </si>
  <si>
    <t>四川省副省长，省公安厅厅长、党委书记</t>
  </si>
  <si>
    <t>叶红专</t>
  </si>
  <si>
    <t>湖南省人大常委会副主任，湘西土家族苗族自治州党委书记</t>
  </si>
  <si>
    <t>叶露中</t>
  </si>
  <si>
    <t>安徽省六安市市长</t>
  </si>
  <si>
    <t>叶贞琴</t>
  </si>
  <si>
    <t>广东省委常委</t>
  </si>
  <si>
    <t>易炼红</t>
  </si>
  <si>
    <t>江西省委副书记、省长</t>
  </si>
  <si>
    <t>易鹏飞</t>
  </si>
  <si>
    <t>湖南省政协副主席，郴州市委书记</t>
  </si>
  <si>
    <t>阴和俊</t>
  </si>
  <si>
    <t>天津市委副书记</t>
  </si>
  <si>
    <t>殷美根</t>
  </si>
  <si>
    <t>现任江西省委常委、省政府副省长</t>
  </si>
  <si>
    <t>殷向杰</t>
  </si>
  <si>
    <t>天津市宝坻区委书记</t>
  </si>
  <si>
    <t>殷勇</t>
  </si>
  <si>
    <t>北京市委常委、副市长</t>
  </si>
  <si>
    <t>殷昭举</t>
  </si>
  <si>
    <t>广东省潮州市市长</t>
  </si>
  <si>
    <t>訚柏</t>
  </si>
  <si>
    <t>青海省委常委、政法委书记</t>
  </si>
  <si>
    <t>尹弘</t>
  </si>
  <si>
    <t>河南省省长</t>
  </si>
  <si>
    <t>尹建业</t>
  </si>
  <si>
    <t>江西省委常委、省委政法委书记</t>
  </si>
  <si>
    <t>尹力</t>
  </si>
  <si>
    <t>四川省委副书记、省长</t>
  </si>
  <si>
    <t>应勇</t>
  </si>
  <si>
    <t>湖北省委书记</t>
  </si>
  <si>
    <t>尤猛军</t>
  </si>
  <si>
    <t>福建省福州市市长</t>
  </si>
  <si>
    <t>犹王莹（合拼）</t>
  </si>
  <si>
    <t>江西省新余市市长</t>
  </si>
  <si>
    <t>于波</t>
  </si>
  <si>
    <t>北京延庆区区长</t>
  </si>
  <si>
    <t>于丛乐</t>
  </si>
  <si>
    <t>青海省委常委、省委秘书长</t>
  </si>
  <si>
    <t>于国安</t>
  </si>
  <si>
    <t>于海田</t>
  </si>
  <si>
    <t>山东省淄博市市长</t>
  </si>
  <si>
    <t>于洪涛</t>
  </si>
  <si>
    <t>黑龙江省鸡西市市长</t>
  </si>
  <si>
    <t>于会文</t>
  </si>
  <si>
    <t>重庆市大足区委书记</t>
  </si>
  <si>
    <t>于杰</t>
  </si>
  <si>
    <t>于军</t>
  </si>
  <si>
    <t>北京市海淀区委书记</t>
  </si>
  <si>
    <t>于立军</t>
  </si>
  <si>
    <t>天津市委常委</t>
  </si>
  <si>
    <t>于立新</t>
  </si>
  <si>
    <t>内蒙古自治区呼伦贝尔市委书记</t>
  </si>
  <si>
    <t>于强</t>
  </si>
  <si>
    <t>松原市委副书记、市长</t>
  </si>
  <si>
    <t>于庆丰</t>
  </si>
  <si>
    <t>怀柔区人民政府区长</t>
  </si>
  <si>
    <t>于绍良</t>
  </si>
  <si>
    <t>上海市委常委、组织部部长</t>
  </si>
  <si>
    <t>于天敏</t>
  </si>
  <si>
    <t>辽宁省委常委、政法委书记</t>
  </si>
  <si>
    <t>于伟国</t>
  </si>
  <si>
    <t>福建省委书记、省人大常委会主任</t>
  </si>
  <si>
    <t>于秀明</t>
  </si>
  <si>
    <t>江西省鹰潭市市长</t>
  </si>
  <si>
    <t>于学利</t>
  </si>
  <si>
    <t>辽宁省锦州市市长</t>
  </si>
  <si>
    <t>于勇</t>
  </si>
  <si>
    <t>上海静安区委书记，区长</t>
  </si>
  <si>
    <t>于长辉</t>
  </si>
  <si>
    <t>北京市昌平区委书记</t>
  </si>
  <si>
    <t>余功斌</t>
  </si>
  <si>
    <t>辽宁省鞍山市市长</t>
  </si>
  <si>
    <t>余红胜</t>
  </si>
  <si>
    <t>福建省三明市市长</t>
  </si>
  <si>
    <t>余建</t>
  </si>
  <si>
    <t>余珂</t>
  </si>
  <si>
    <t>仙桃市委副书记，市长</t>
  </si>
  <si>
    <t>余琨</t>
  </si>
  <si>
    <t>云南省委常委、省军区政委</t>
  </si>
  <si>
    <t>余旭峰</t>
  </si>
  <si>
    <t>现任上海市青浦区委副书记、区长</t>
  </si>
  <si>
    <t>余长明</t>
  </si>
  <si>
    <t>重庆市黔江区委书记</t>
  </si>
  <si>
    <t>俞成辉</t>
  </si>
  <si>
    <t>甘肃省人大常委会副主任，甘南藏族自治州党委书记</t>
  </si>
  <si>
    <t>俞东来</t>
  </si>
  <si>
    <t>浙江省舟山市委书记</t>
  </si>
  <si>
    <t>虞爱华</t>
  </si>
  <si>
    <t>安徽省委常委、宣传部部长，合肥市委书记</t>
  </si>
  <si>
    <t>虞平</t>
  </si>
  <si>
    <t>四川省攀枝花市市长</t>
  </si>
  <si>
    <t>宇向东</t>
  </si>
  <si>
    <t>山东省滨州市市长</t>
  </si>
  <si>
    <t>喻云林</t>
  </si>
  <si>
    <t>天津市委常委、组织部部长</t>
  </si>
  <si>
    <t>元方</t>
  </si>
  <si>
    <t>四川省绵阳市市长</t>
  </si>
  <si>
    <t>贠建民</t>
  </si>
  <si>
    <t>甘肃省政协副主席，庆阳市委书记</t>
  </si>
  <si>
    <t>袁方</t>
  </si>
  <si>
    <t>安徽省马鞍山市市长</t>
  </si>
  <si>
    <t>袁古洁</t>
  </si>
  <si>
    <t>广东省茂名市委副书记、市长</t>
  </si>
  <si>
    <t>袁光平</t>
  </si>
  <si>
    <t>海南省儋州市委书记</t>
  </si>
  <si>
    <t>袁家健</t>
  </si>
  <si>
    <t>安阳市市长</t>
  </si>
  <si>
    <t>袁家军</t>
  </si>
  <si>
    <t>浙江省委副书记、省长</t>
  </si>
  <si>
    <t>袁勤华</t>
  </si>
  <si>
    <t>重庆市綦江区委书记</t>
  </si>
  <si>
    <t>袁桐利</t>
  </si>
  <si>
    <t>河北省委常委、常务副省长</t>
  </si>
  <si>
    <t>袁毅</t>
  </si>
  <si>
    <t>福建省南平市委书记</t>
  </si>
  <si>
    <t>岳亮</t>
  </si>
  <si>
    <t>陕西省咸阳市委书记</t>
  </si>
  <si>
    <t>张爱国</t>
  </si>
  <si>
    <t>湖北省荆门市委书记</t>
  </si>
  <si>
    <t>张爱军</t>
  </si>
  <si>
    <t>江苏省宿迁市委书记</t>
  </si>
  <si>
    <t>广东省梅州市市长</t>
  </si>
  <si>
    <t>张安疆</t>
  </si>
  <si>
    <t>重庆市潼南区区长</t>
  </si>
  <si>
    <t>张安顺</t>
  </si>
  <si>
    <t>黑龙江省委常委、政法委书记</t>
  </si>
  <si>
    <t>张佰成</t>
  </si>
  <si>
    <t>内蒙古自治区呼和浩特市市长</t>
  </si>
  <si>
    <t>张宝娟</t>
  </si>
  <si>
    <t>江苏省扬州市市长</t>
  </si>
  <si>
    <t>张宝伟</t>
  </si>
  <si>
    <t>黑龙江省大兴安岭地区行署专员</t>
  </si>
  <si>
    <t>张兵</t>
  </si>
  <si>
    <t>浙江省嘉兴市委书记</t>
  </si>
  <si>
    <t>张常荣</t>
  </si>
  <si>
    <t>黑龙江省鸡西市委书记</t>
  </si>
  <si>
    <t>张超超</t>
  </si>
  <si>
    <t>宁夏回族自治区党委常委、常务副主席</t>
  </si>
  <si>
    <t>张成中</t>
  </si>
  <si>
    <t>辽宁省阜新市市长</t>
  </si>
  <si>
    <t>张春林</t>
  </si>
  <si>
    <t>新疆维吾尔自治区党委常委、常务副主席</t>
  </si>
  <si>
    <t>张德华</t>
  </si>
  <si>
    <t>云南省玉溪市市长</t>
  </si>
  <si>
    <t>张恩惠</t>
  </si>
  <si>
    <t>内蒙古自治区党委常委、兴安盟盟委书记</t>
  </si>
  <si>
    <t>张恩亮</t>
  </si>
  <si>
    <t>黑龙江省鹤岗市委书记</t>
  </si>
  <si>
    <t>张凡迪</t>
  </si>
  <si>
    <t>北京市委常委、北京卫戍区政委</t>
  </si>
  <si>
    <t>张福海</t>
  </si>
  <si>
    <t>广东省委常委、宣传部部长</t>
  </si>
  <si>
    <t>张复明</t>
  </si>
  <si>
    <t>张古江</t>
  </si>
  <si>
    <t>河北省委常委，唐山市委书记</t>
  </si>
  <si>
    <t>张广智</t>
  </si>
  <si>
    <t>陕西省委常委、组织部部长</t>
  </si>
  <si>
    <t>张国华</t>
  </si>
  <si>
    <t>云南省委常委、统战部部长、省政府副省长、党组成员</t>
  </si>
  <si>
    <t>张国清</t>
  </si>
  <si>
    <t>天津市委副书记、市长</t>
  </si>
  <si>
    <t>张国旺</t>
  </si>
  <si>
    <t>福建省龙岩市市长（代）</t>
  </si>
  <si>
    <t>张国伟</t>
  </si>
  <si>
    <t>河南省新乡市委书记</t>
  </si>
  <si>
    <t>张国智</t>
  </si>
  <si>
    <t>重庆市大渡口区区长</t>
  </si>
  <si>
    <t>张果</t>
  </si>
  <si>
    <t>重庆市永川区区长</t>
  </si>
  <si>
    <t>张海波</t>
  </si>
  <si>
    <t>山东省威海市市委书记</t>
  </si>
  <si>
    <t>张宏森</t>
  </si>
  <si>
    <t>湖南省委常委、宣传部部长</t>
  </si>
  <si>
    <t>张洪波</t>
  </si>
  <si>
    <t>西藏自治区政府副主席、区公安厅厅长</t>
  </si>
  <si>
    <t>张鸿星</t>
  </si>
  <si>
    <t>江西省抚州市市长</t>
  </si>
  <si>
    <t>张虎</t>
  </si>
  <si>
    <t>张惠</t>
  </si>
  <si>
    <t>山东省日照市委书记</t>
  </si>
  <si>
    <t>张吉福</t>
  </si>
  <si>
    <t>山西省委常委、大同市委书记</t>
  </si>
  <si>
    <t>张集智</t>
  </si>
  <si>
    <t>贵州省毕节市市长</t>
  </si>
  <si>
    <t>张家明</t>
  </si>
  <si>
    <t>张家胜</t>
  </si>
  <si>
    <t>湖北省宜昌市市长</t>
  </si>
  <si>
    <t>张建东</t>
  </si>
  <si>
    <t>张建慧</t>
  </si>
  <si>
    <t>河南省商丘市市长</t>
  </si>
  <si>
    <t>张剑飞</t>
  </si>
  <si>
    <t>湖南省委常委、秘书长</t>
  </si>
  <si>
    <t>张江汀</t>
  </si>
  <si>
    <t>山东省委常委、统战部部长</t>
  </si>
  <si>
    <t>张敬华</t>
  </si>
  <si>
    <t>江苏省委常委、南京市委书记</t>
  </si>
  <si>
    <t>张军</t>
  </si>
  <si>
    <t>海南省三沙市委书记</t>
  </si>
  <si>
    <t>张科</t>
  </si>
  <si>
    <t>揭阳市市长</t>
  </si>
  <si>
    <t>张雷</t>
  </si>
  <si>
    <t>辽宁省委常委、沈阳市委书记</t>
  </si>
  <si>
    <t>张雷明</t>
  </si>
  <si>
    <t>河南省平顶山市市长</t>
  </si>
  <si>
    <t>张黎</t>
  </si>
  <si>
    <t>张黎鸿</t>
  </si>
  <si>
    <t>江苏省委委员、常委</t>
  </si>
  <si>
    <t>张力兵</t>
  </si>
  <si>
    <t>北京市门头沟区委书记</t>
  </si>
  <si>
    <t>张立林</t>
  </si>
  <si>
    <t>张利</t>
  </si>
  <si>
    <t>宁夏石嘴山市市长</t>
  </si>
  <si>
    <t>张利明</t>
  </si>
  <si>
    <t>广东省委常委、省军区司令员</t>
  </si>
  <si>
    <t>张联义</t>
  </si>
  <si>
    <t>辽宁省委委员、常委、省军区司令员</t>
  </si>
  <si>
    <t>张鸣</t>
  </si>
  <si>
    <t>重庆市委常委、宣传部部长</t>
  </si>
  <si>
    <t>张庆伟</t>
  </si>
  <si>
    <t>黑龙江省委书记、省人大常委会主任</t>
  </si>
  <si>
    <t>张瑞书</t>
  </si>
  <si>
    <t>河北省秦皇岛市市长</t>
  </si>
  <si>
    <t>张韶春</t>
  </si>
  <si>
    <t>内蒙古自治区党委常委、秘书长</t>
  </si>
  <si>
    <t>张世珍</t>
  </si>
  <si>
    <t>张淑萍</t>
  </si>
  <si>
    <t>辽宁省丹东市市长</t>
  </si>
  <si>
    <t>张曙光</t>
  </si>
  <si>
    <t>张术平</t>
  </si>
  <si>
    <t>山东省烟台市委书记</t>
  </si>
  <si>
    <t>张硕辅</t>
  </si>
  <si>
    <t>广东省委常委、广州市委书记</t>
  </si>
  <si>
    <t>张太原</t>
  </si>
  <si>
    <t>云南省委常委、政法委书记</t>
  </si>
  <si>
    <t>张涛</t>
  </si>
  <si>
    <t>河北省定州市市长</t>
  </si>
  <si>
    <t>山东省泰安市市长</t>
  </si>
  <si>
    <t>张彤</t>
  </si>
  <si>
    <t>四川省乐山市市长</t>
  </si>
  <si>
    <t>张巍</t>
  </si>
  <si>
    <t>黑龙江省委常委、省纪委书记、省监委代主任</t>
  </si>
  <si>
    <t>张维国</t>
  </si>
  <si>
    <t>湖北省政协副主席，十堰市委书记</t>
  </si>
  <si>
    <t>张维亮</t>
  </si>
  <si>
    <t>河北省邯郸市市长</t>
  </si>
  <si>
    <t>张伟</t>
  </si>
  <si>
    <t>天津市宁河区区长</t>
  </si>
  <si>
    <t>张伟文</t>
  </si>
  <si>
    <t>甘肃省兰州市市长</t>
  </si>
  <si>
    <t>张文魁</t>
  </si>
  <si>
    <t>青海省政协副主席，海南藏族自治州党委书记</t>
  </si>
  <si>
    <t>张文深</t>
  </si>
  <si>
    <t>河南省南阳市委书记</t>
  </si>
  <si>
    <t>张文胜</t>
  </si>
  <si>
    <t>新疆维吾尔自治区吐鲁番市委书记</t>
  </si>
  <si>
    <t>张西明</t>
  </si>
  <si>
    <t>安徽省委常委、省委统战部部长</t>
  </si>
  <si>
    <t>张祥安</t>
  </si>
  <si>
    <t>安徽省滁州市委书记</t>
  </si>
  <si>
    <t>张晓兵</t>
  </si>
  <si>
    <t>内蒙古自治区巴彦淖尔市市长</t>
  </si>
  <si>
    <t>张晓强</t>
  </si>
  <si>
    <t>汕尾市委书记、市人大常委会主任</t>
  </si>
  <si>
    <t>张晓容</t>
  </si>
  <si>
    <t>青海省西宁市市长</t>
  </si>
  <si>
    <t>张孝成</t>
  </si>
  <si>
    <t>安徽省淮南市市长</t>
  </si>
  <si>
    <t>张新</t>
  </si>
  <si>
    <t>张新文</t>
  </si>
  <si>
    <t>菏泽市委书记</t>
  </si>
  <si>
    <t>张兴益</t>
  </si>
  <si>
    <t>重庆市南川区区长</t>
  </si>
  <si>
    <t>张秀兰</t>
  </si>
  <si>
    <t>云南省文山壮族苗族自治州州长</t>
  </si>
  <si>
    <t>张旭晨</t>
  </si>
  <si>
    <t>甘肃省白银市市长</t>
  </si>
  <si>
    <t>张学锋</t>
  </si>
  <si>
    <t>重庆市云阳县委书记</t>
  </si>
  <si>
    <t>张学杰</t>
  </si>
  <si>
    <t>西藏自治区党委常委、西藏军区政治委员</t>
  </si>
  <si>
    <t>张延昆</t>
  </si>
  <si>
    <t>北京市委常委、政法委书记</t>
  </si>
  <si>
    <t>张延清</t>
  </si>
  <si>
    <t>西藏自治区副主席、日喀则市委书记</t>
  </si>
  <si>
    <t>张岩</t>
  </si>
  <si>
    <t>新疆维吾尔自治区阿勒泰地委书记</t>
  </si>
  <si>
    <t>张义珍</t>
  </si>
  <si>
    <t>广东省委常委、组织部部长</t>
  </si>
  <si>
    <t>张迎春</t>
  </si>
  <si>
    <t>湘潭市委副书记、市长</t>
  </si>
  <si>
    <t>张永霞</t>
  </si>
  <si>
    <t>甘肃省金昌市委书记</t>
  </si>
  <si>
    <t>张永泽</t>
  </si>
  <si>
    <t>西藏自治区政府副主席</t>
  </si>
  <si>
    <t>张雨浦</t>
  </si>
  <si>
    <t>黑龙江省委常委、省委秘书长</t>
  </si>
  <si>
    <t>张院忠</t>
  </si>
  <si>
    <t>内蒙古自治区人大常委会副主任，包头市委书记</t>
  </si>
  <si>
    <t>张岳峰</t>
  </si>
  <si>
    <t>安徽省马鞍山市委书记</t>
  </si>
  <si>
    <t>张韵声</t>
  </si>
  <si>
    <t>宁夏回族自治区党委常委、党委政法委书记</t>
  </si>
  <si>
    <t>张战伟</t>
  </si>
  <si>
    <t>河南省济源市委书记</t>
  </si>
  <si>
    <t>张之政</t>
  </si>
  <si>
    <t>云南省临沧市市长</t>
  </si>
  <si>
    <t>张值恒</t>
  </si>
  <si>
    <t>湖南省益阳市市长</t>
  </si>
  <si>
    <t>张志川</t>
  </si>
  <si>
    <t>山西省晋城市委书记</t>
  </si>
  <si>
    <t>张志军</t>
  </si>
  <si>
    <t>吉林省人民政府副省长、党组成员，长春市委副书记、副市长、代市长</t>
  </si>
  <si>
    <t>张忠</t>
  </si>
  <si>
    <t>吉林省委常委、纪委书记、监察委员会主任</t>
  </si>
  <si>
    <t>张柱</t>
  </si>
  <si>
    <t>宁夏回族自治区党委常委、固原市委书记</t>
  </si>
  <si>
    <t>张子林</t>
  </si>
  <si>
    <t>黑龙江省绥化市市长</t>
  </si>
  <si>
    <t>章曦</t>
  </si>
  <si>
    <t>赵冲久</t>
  </si>
  <si>
    <t>新疆维吾尔自治区政府副主席</t>
  </si>
  <si>
    <t>赵德光</t>
  </si>
  <si>
    <t>云南省保山市委书记</t>
  </si>
  <si>
    <t>赵德明</t>
  </si>
  <si>
    <t>贵州省委常委、贵阳市委书记、贵安新区党工委书记</t>
  </si>
  <si>
    <t>赵飞</t>
  </si>
  <si>
    <t>天津市委常委、政法委书记</t>
  </si>
  <si>
    <t>赵刚</t>
  </si>
  <si>
    <t>云南省德宏州委委员、常委、书记</t>
  </si>
  <si>
    <t>赵革</t>
  </si>
  <si>
    <t>河北省廊坊市市长</t>
  </si>
  <si>
    <t>赵海山</t>
  </si>
  <si>
    <t>赵惠琴</t>
  </si>
  <si>
    <t>上海市青浦区委书记</t>
  </si>
  <si>
    <t>赵建平</t>
  </si>
  <si>
    <t>山西省晋中市市委书记</t>
  </si>
  <si>
    <t>赵江涛</t>
  </si>
  <si>
    <t>内蒙古自治区包头市市长</t>
  </si>
  <si>
    <t>赵金</t>
  </si>
  <si>
    <t>云南省委常委、宣传部部长</t>
  </si>
  <si>
    <t>赵俊民</t>
  </si>
  <si>
    <t>陕西省安康市市长</t>
  </si>
  <si>
    <t>赵乐秦</t>
  </si>
  <si>
    <t>广西壮族自治区人大常委会副主任，桂林市委书记</t>
  </si>
  <si>
    <t>赵磊</t>
  </si>
  <si>
    <t>北京市通州区区长</t>
  </si>
  <si>
    <t>赵力平</t>
  </si>
  <si>
    <t>江西省委常委、省委秘书长</t>
  </si>
  <si>
    <t>赵凌云</t>
  </si>
  <si>
    <t>甘肃省甘南藏族自治州州长</t>
  </si>
  <si>
    <t>赵青</t>
  </si>
  <si>
    <t>赵世庆</t>
  </si>
  <si>
    <t>重庆市长寿区委书记</t>
  </si>
  <si>
    <t>赵世勇</t>
  </si>
  <si>
    <t>赵万山</t>
  </si>
  <si>
    <t>黑龙江省伊春市委书记</t>
  </si>
  <si>
    <t>赵文泉</t>
  </si>
  <si>
    <t>新疆维吾尔自治区克拉玛依市委书记</t>
  </si>
  <si>
    <t>赵一德</t>
  </si>
  <si>
    <t>河北省委副书记</t>
  </si>
  <si>
    <t>赵永清</t>
  </si>
  <si>
    <t>宁夏回族自治区党委常委、党委秘书长</t>
  </si>
  <si>
    <t>赵长富</t>
  </si>
  <si>
    <t>辽宁省营口市委书记</t>
  </si>
  <si>
    <t>赵志远</t>
  </si>
  <si>
    <t>山东省东营市市长</t>
  </si>
  <si>
    <t>郑大光</t>
  </si>
  <si>
    <t>黑龙江省双鸭山市市长</t>
  </si>
  <si>
    <t>郑钢淼</t>
  </si>
  <si>
    <t>上海市委常委、统战部部长</t>
  </si>
  <si>
    <t>郑光照</t>
  </si>
  <si>
    <t>陕西省商洛市市长</t>
  </si>
  <si>
    <t>郑宏范</t>
  </si>
  <si>
    <t>郑建闽</t>
  </si>
  <si>
    <t>台湾</t>
  </si>
  <si>
    <t>郑建新</t>
  </si>
  <si>
    <t>长沙市人民政府市长</t>
  </si>
  <si>
    <t>郑剑戈</t>
  </si>
  <si>
    <t>广东省汕头市市长</t>
  </si>
  <si>
    <t>郑俊康</t>
  </si>
  <si>
    <t>广西壮族自治区柳州市委书记</t>
  </si>
  <si>
    <t>郑莉</t>
  </si>
  <si>
    <t>四川省内江市市长</t>
  </si>
  <si>
    <t>郑连生</t>
  </si>
  <si>
    <t>山西省忻州市委书记、市长</t>
  </si>
  <si>
    <t>郑人豪</t>
  </si>
  <si>
    <t>广东省湛江市委书记</t>
  </si>
  <si>
    <t>郑向东</t>
  </si>
  <si>
    <t>郑新聪</t>
  </si>
  <si>
    <t>福建省委常委、秘书长</t>
  </si>
  <si>
    <t>郑雁雄</t>
  </si>
  <si>
    <t>广东省委常委、秘书长</t>
  </si>
  <si>
    <t>郑艺</t>
  </si>
  <si>
    <t>云南省丽江市市长</t>
  </si>
  <si>
    <t>郑栅洁</t>
  </si>
  <si>
    <t>浙江省委副书记、宁波市委书记</t>
  </si>
  <si>
    <t>钟畅姿</t>
  </si>
  <si>
    <t>广西壮族自治区梧州市市长</t>
  </si>
  <si>
    <t>水族</t>
  </si>
  <si>
    <t>钟志生</t>
  </si>
  <si>
    <t>江西省景德镇市委书记</t>
  </si>
  <si>
    <t>种及灵</t>
  </si>
  <si>
    <t>重庆市涪陵区区长</t>
  </si>
  <si>
    <t>周斌</t>
  </si>
  <si>
    <t>河南省平顶山市委书记</t>
  </si>
  <si>
    <t>周波</t>
  </si>
  <si>
    <t>辽宁省委副书记</t>
  </si>
  <si>
    <t>周成方</t>
  </si>
  <si>
    <t>广西壮族自治区政府副主席、公安厅厅长</t>
  </si>
  <si>
    <t>周德睿</t>
  </si>
  <si>
    <t>湖南省常德市委书记</t>
  </si>
  <si>
    <t>周红波</t>
  </si>
  <si>
    <t>广西壮族自治区副主席、南宁市市长</t>
  </si>
  <si>
    <t>周慧琳</t>
  </si>
  <si>
    <t>上海市委常委、宣传部部长</t>
  </si>
  <si>
    <t>周霁</t>
  </si>
  <si>
    <t>湖北省委常委、宜昌市委书记</t>
  </si>
  <si>
    <t>周建琨</t>
  </si>
  <si>
    <t>贵州省毕节市委书记</t>
  </si>
  <si>
    <t>周江勇</t>
  </si>
  <si>
    <t>浙江省委常委、杭州市委书记</t>
  </si>
  <si>
    <t>周立云</t>
  </si>
  <si>
    <t>北京市大兴区委书记</t>
  </si>
  <si>
    <t>周联清</t>
  </si>
  <si>
    <t>福建省委常委</t>
  </si>
  <si>
    <t>周森锋</t>
  </si>
  <si>
    <t>湖北省神农架林区党委书记</t>
  </si>
  <si>
    <t>周少政</t>
  </si>
  <si>
    <t>重庆市涪陵区委书记</t>
  </si>
  <si>
    <t>周铁根</t>
  </si>
  <si>
    <t>江苏省徐州市委书记</t>
  </si>
  <si>
    <t>周伟</t>
  </si>
  <si>
    <t>甘肃省武威市市长</t>
  </si>
  <si>
    <t>周喜安</t>
  </si>
  <si>
    <t>周先旺</t>
  </si>
  <si>
    <t>湖北省武汉市市长</t>
  </si>
  <si>
    <t>周旭</t>
  </si>
  <si>
    <t>重庆市北碚区委书记</t>
  </si>
  <si>
    <t>周异决</t>
  </si>
  <si>
    <t>广西壮族自治区百色市市长</t>
  </si>
  <si>
    <t>周勇</t>
  </si>
  <si>
    <t>重庆市九龙坡区委书记</t>
  </si>
  <si>
    <t>周志红</t>
  </si>
  <si>
    <t>湖北省仙桃市委书记</t>
  </si>
  <si>
    <t>周仲明</t>
  </si>
  <si>
    <t>河北省人大常委会副主任，承德市委书记</t>
  </si>
  <si>
    <t>朱从玖</t>
  </si>
  <si>
    <t>朱国贤</t>
  </si>
  <si>
    <t>浙江省委常委、宣传部部长</t>
  </si>
  <si>
    <t>朱洪武</t>
  </si>
  <si>
    <t>湖南省永州市市长</t>
  </si>
  <si>
    <t>朱健</t>
  </si>
  <si>
    <t>湖南衡阳市委副书记，市人民政府党组书记、市长</t>
  </si>
  <si>
    <t>朱立凡</t>
  </si>
  <si>
    <t>江苏省泰州市市长</t>
  </si>
  <si>
    <t>朱是西</t>
  </si>
  <si>
    <t>河南省驻马店市市长</t>
  </si>
  <si>
    <t>朱伟</t>
  </si>
  <si>
    <t>广东省佛山市市长</t>
  </si>
  <si>
    <t>朱晓东</t>
  </si>
  <si>
    <t>山西省忻州市市长</t>
  </si>
  <si>
    <t>朱政学</t>
  </si>
  <si>
    <t>秦皇岛市委书记</t>
  </si>
  <si>
    <t>朱中奎</t>
  </si>
  <si>
    <t>西藏自治区阿里地委书记</t>
  </si>
  <si>
    <t>朱忠明</t>
  </si>
  <si>
    <t>湖南省人民政府副省长</t>
  </si>
  <si>
    <t>诸葛宇杰</t>
  </si>
  <si>
    <t>上海市委常委、市委秘书长</t>
  </si>
  <si>
    <t>庄光明</t>
  </si>
  <si>
    <t>湖北天门市委书记</t>
  </si>
  <si>
    <t>庄稼汉</t>
  </si>
  <si>
    <t>福建省厦门市市长</t>
  </si>
  <si>
    <t>庄木弟</t>
  </si>
  <si>
    <t>上海市奉贤区委书记</t>
  </si>
  <si>
    <t>庄严</t>
  </si>
  <si>
    <t>西藏自治区党委副书记、自治区政府副主席</t>
  </si>
  <si>
    <t>庄长兴</t>
  </si>
  <si>
    <t>陕西省委常委、政法委书记</t>
  </si>
  <si>
    <t>庄兆林</t>
  </si>
  <si>
    <t>江苏省徐州市市长</t>
  </si>
  <si>
    <t>宗国英</t>
  </si>
  <si>
    <t>云南省委常委、常务副省长</t>
  </si>
  <si>
    <t>宗明</t>
  </si>
  <si>
    <t>邹广</t>
  </si>
  <si>
    <t>海南省儋州市市长</t>
  </si>
  <si>
    <t>邹瑾</t>
  </si>
  <si>
    <t>四川省雅安市市长</t>
  </si>
  <si>
    <t>邹自景</t>
  </si>
  <si>
    <t>四川省广元市市长</t>
  </si>
  <si>
    <t>祖木热提·吾布力</t>
  </si>
  <si>
    <t>新疆维吾尔自治区哈密市市长</t>
  </si>
  <si>
    <t>左军</t>
  </si>
  <si>
    <t>重庆市石柱县县长</t>
  </si>
  <si>
    <t>左永祥</t>
  </si>
  <si>
    <t>重庆市渝中区区长</t>
  </si>
  <si>
    <t>天津</t>
    <phoneticPr fontId="18" type="noConversion"/>
  </si>
  <si>
    <t>年份</t>
    <phoneticPr fontId="18" type="noConversion"/>
  </si>
  <si>
    <t>民族</t>
    <phoneticPr fontId="18" type="noConversion"/>
  </si>
  <si>
    <t>籍贯</t>
    <phoneticPr fontId="18" type="noConversion"/>
  </si>
  <si>
    <t>博士</t>
    <phoneticPr fontId="18" type="noConversion"/>
  </si>
  <si>
    <t>硕士及以上</t>
    <phoneticPr fontId="18" type="noConversion"/>
  </si>
  <si>
    <t>党员</t>
    <phoneticPr fontId="18" type="noConversion"/>
  </si>
  <si>
    <t>辽宁</t>
    <phoneticPr fontId="18" type="noConversion"/>
  </si>
  <si>
    <t>浙江</t>
    <phoneticPr fontId="18" type="noConversion"/>
  </si>
  <si>
    <t>江西</t>
    <phoneticPr fontId="18" type="noConversion"/>
  </si>
  <si>
    <t>江苏</t>
    <phoneticPr fontId="18" type="noConversion"/>
  </si>
  <si>
    <t>湖南</t>
    <phoneticPr fontId="18" type="noConversion"/>
  </si>
  <si>
    <t>河北</t>
    <phoneticPr fontId="18" type="noConversion"/>
  </si>
  <si>
    <t>甘肃</t>
    <phoneticPr fontId="18" type="noConversion"/>
  </si>
  <si>
    <t>贵州</t>
    <phoneticPr fontId="18" type="noConversion"/>
  </si>
  <si>
    <t>安徽</t>
    <phoneticPr fontId="18" type="noConversion"/>
  </si>
  <si>
    <t>重庆</t>
    <phoneticPr fontId="18" type="noConversion"/>
  </si>
  <si>
    <t>新疆</t>
    <phoneticPr fontId="18" type="noConversion"/>
  </si>
  <si>
    <t>四川</t>
    <phoneticPr fontId="18" type="noConversion"/>
  </si>
  <si>
    <t>黑龙</t>
    <phoneticPr fontId="18" type="noConversion"/>
  </si>
  <si>
    <t>内蒙</t>
    <phoneticPr fontId="18" type="noConversion"/>
  </si>
  <si>
    <t>山西</t>
    <phoneticPr fontId="18" type="noConversion"/>
  </si>
  <si>
    <t>山东</t>
    <phoneticPr fontId="18" type="noConversion"/>
  </si>
  <si>
    <t>陕西</t>
    <phoneticPr fontId="18" type="noConversion"/>
  </si>
  <si>
    <t>吉林</t>
    <phoneticPr fontId="18" type="noConversion"/>
  </si>
  <si>
    <t>河南</t>
    <phoneticPr fontId="18" type="noConversion"/>
  </si>
  <si>
    <t>湖北</t>
    <phoneticPr fontId="18" type="noConversion"/>
  </si>
  <si>
    <t>汉族</t>
    <phoneticPr fontId="18" type="noConversion"/>
  </si>
  <si>
    <t>宁夏</t>
    <phoneticPr fontId="18" type="noConversion"/>
  </si>
  <si>
    <t>广东</t>
    <phoneticPr fontId="18" type="noConversion"/>
  </si>
  <si>
    <t>云南</t>
    <phoneticPr fontId="18" type="noConversion"/>
  </si>
  <si>
    <t>上海</t>
    <phoneticPr fontId="18" type="noConversion"/>
  </si>
  <si>
    <t>北京</t>
    <phoneticPr fontId="18" type="noConversion"/>
  </si>
  <si>
    <t>福建</t>
    <phoneticPr fontId="18" type="noConversion"/>
  </si>
  <si>
    <t>广西</t>
    <phoneticPr fontId="18" type="noConversion"/>
  </si>
  <si>
    <t>参加工作年份</t>
    <phoneticPr fontId="18" type="noConversion"/>
  </si>
  <si>
    <t>参加工作时的年龄</t>
    <phoneticPr fontId="18" type="noConversion"/>
  </si>
  <si>
    <t>中央党校经历</t>
    <phoneticPr fontId="19" type="noConversion"/>
  </si>
  <si>
    <t>县委书记</t>
    <phoneticPr fontId="19" type="noConversion"/>
  </si>
  <si>
    <t>秘书</t>
    <phoneticPr fontId="19" type="noConversion"/>
  </si>
  <si>
    <t>县长</t>
    <phoneticPr fontId="19" type="noConversion"/>
  </si>
  <si>
    <t>级别</t>
    <phoneticPr fontId="18" type="noConversion"/>
  </si>
  <si>
    <t>升正科级的年份</t>
    <phoneticPr fontId="18" type="noConversion"/>
  </si>
  <si>
    <t>升副处级的年份</t>
    <phoneticPr fontId="18" type="noConversion"/>
  </si>
  <si>
    <t>升处级的年份</t>
  </si>
  <si>
    <t>升副厅的年份</t>
    <phoneticPr fontId="18" type="noConversion"/>
  </si>
  <si>
    <t>升正厅的年份</t>
    <phoneticPr fontId="18" type="noConversion"/>
  </si>
  <si>
    <t>升副部的年份</t>
    <phoneticPr fontId="18" type="noConversion"/>
  </si>
  <si>
    <t>升部级的年份</t>
    <phoneticPr fontId="18" type="noConversion"/>
  </si>
  <si>
    <t>就职过的地区</t>
    <phoneticPr fontId="18" type="noConversion"/>
  </si>
  <si>
    <t>正厅级</t>
    <phoneticPr fontId="18" type="noConversion"/>
  </si>
  <si>
    <t>副科级</t>
  </si>
  <si>
    <t>正科级</t>
  </si>
  <si>
    <t>副处级</t>
  </si>
  <si>
    <t>正处级</t>
  </si>
  <si>
    <t>副厅级</t>
  </si>
  <si>
    <t>正厅级</t>
  </si>
  <si>
    <t>副部级</t>
  </si>
  <si>
    <t>正部级</t>
  </si>
  <si>
    <t>工作范围</t>
  </si>
  <si>
    <t>北京市,东城区,城区</t>
  </si>
  <si>
    <t>西城区,郊区,宣武区,北京市,兴县,城区</t>
  </si>
  <si>
    <t>北京市,西城区,朝阳区,城区</t>
  </si>
  <si>
    <t>北京市,朝阳区</t>
  </si>
  <si>
    <t>北京市,湖南省,朝阳区</t>
  </si>
  <si>
    <t>北京市,西城区,海淀区,城区</t>
  </si>
  <si>
    <t>北京市,东城区,石景山区,城区</t>
  </si>
  <si>
    <t>北京市,西城区,顺义区,城区</t>
  </si>
  <si>
    <t>侯君舒</t>
  </si>
  <si>
    <t>海淀区,北京市,昌平区</t>
  </si>
  <si>
    <t>北京市,怀柔区</t>
  </si>
  <si>
    <t>北京市,东城区,怀柔区,石景山区,城区</t>
  </si>
  <si>
    <t>北京市,大同市,山西省,平谷区</t>
  </si>
  <si>
    <t>李志军</t>
  </si>
  <si>
    <t>北京市,延庆县</t>
  </si>
  <si>
    <t>代县,宣武区,静海县,北京市,蓟县,天津市</t>
  </si>
  <si>
    <t>郊区,津南区,南郊区,宁河县,天津市</t>
  </si>
  <si>
    <t>武清区,天津市,河北省</t>
  </si>
  <si>
    <t>天津市</t>
  </si>
  <si>
    <t>河北省,唐山市,桥西区,秦皇岛市,石家庄市</t>
  </si>
  <si>
    <t>沧州市,河北省,平乡县,山西省,秦皇岛市</t>
  </si>
  <si>
    <t>正定县,邯郸市,衡水市,河北省</t>
  </si>
  <si>
    <t>沧州市,河间市,河北省,邯郸市,张家口市,沧县,唐山市</t>
  </si>
  <si>
    <t>代县,保定市,河北省,咸宁市,徐水县,赵县,阜平县,秦皇岛市,邢台市</t>
  </si>
  <si>
    <t>聂瑞平</t>
  </si>
  <si>
    <t>保定市,河北省,廊坊市,献县,秦皇岛市</t>
  </si>
  <si>
    <t>正定县,藁城市,河北省,张家口市,石家庄市</t>
  </si>
  <si>
    <t>衡水市,沧州市,河北省,唐山市</t>
  </si>
  <si>
    <t>廊坊市,河北省,曲阳县</t>
  </si>
  <si>
    <t>新乐市,衡水市,郊区,保定市,河北省,赵县,深泽县,裕华区,石家庄市</t>
  </si>
  <si>
    <t>衡水市,沧州市,康保县,河北省,邯郸市</t>
  </si>
  <si>
    <t>耿彦波</t>
  </si>
  <si>
    <t>大同市,山西省,榆次区,灵石县,和顺县,晋中市,太原市</t>
  </si>
  <si>
    <t>李俊明</t>
  </si>
  <si>
    <t>大同市,忻州市,山西省,定襄县,太原市</t>
  </si>
  <si>
    <t>大连市,辽宁省,山西省,阳泉市</t>
  </si>
  <si>
    <t>大同市,晋中市,山西省</t>
  </si>
  <si>
    <t>吕梁市,青岛市,山东省,山西省,运城市,晋城市</t>
  </si>
  <si>
    <t>代县,忻州市,山西省,长治县,潞城市,临汾市</t>
  </si>
  <si>
    <t>山西省,太原市,临汾市</t>
  </si>
  <si>
    <t>岳普煜</t>
  </si>
  <si>
    <t>山西省,临汾市</t>
  </si>
  <si>
    <t>克什克腾旗,呼和浩特市,赤峰市,江西省,内蒙古自治区,呼伦贝尔市</t>
  </si>
  <si>
    <t>辽宁省,乌审旗,阜新蒙古族自治县,呼和浩特市,包头市,乌海市,阿拉善盟,内蒙古自治区</t>
  </si>
  <si>
    <t>云光中</t>
  </si>
  <si>
    <t>呼和浩特市,乌海市,鄂尔多斯市,满洲里市,内蒙古自治区,呼伦贝尔市</t>
  </si>
  <si>
    <t>赤峰市,新巴尔虎右旗,海拉尔区,巴彦淖尔市,扎赉特旗,内蒙古自治区,呼伦贝尔市</t>
  </si>
  <si>
    <t>陈巴尔虎旗,包头市,满洲里市,石景山区,兴安盟,内蒙古自治区,呼伦贝尔市,额尔古纳市</t>
  </si>
  <si>
    <t>土默特左旗,锡林郭勒盟,呼和浩特市,包头市,内蒙古自治区</t>
  </si>
  <si>
    <t>呼和浩特市,乌海市,和林格尔县,乌兰察布盟,阿拉善盟,内蒙古自治区,通辽市,玉泉区,海南区</t>
  </si>
  <si>
    <t>辽宁省,黑龙江省,哈尔滨市,盘锦市,鞍山市,沈阳市</t>
  </si>
  <si>
    <t>江西省,辽宁省,鞍山市</t>
  </si>
  <si>
    <t>高宏彬</t>
  </si>
  <si>
    <t>代县,辽宁省,抚顺市,法库县,本溪市,东陵区,沈阳市</t>
  </si>
  <si>
    <t>涡阳县,任县,辽宁省,辽阳市</t>
  </si>
  <si>
    <t>孙国相</t>
  </si>
  <si>
    <t>盘锦市,辽宁省,鞍山市,丹东市</t>
  </si>
  <si>
    <t>辽宁省,朝阳市,新城子区,盘锦市,沈阳市</t>
  </si>
  <si>
    <t>锦州市,辽宁省,朝阳市</t>
  </si>
  <si>
    <t>长春市,龙井市,通化市,公主岭市,松原市,吉林省</t>
  </si>
  <si>
    <t>姜治莹</t>
  </si>
  <si>
    <t>长春市,白城市,双阳区,延边朝鲜族自治州,吉林省</t>
  </si>
  <si>
    <t>金育辉</t>
  </si>
  <si>
    <t>扶余县,临江市,前郭尔罗斯蒙古族自治县,辽源市,通化市,松原市,吉林省</t>
  </si>
  <si>
    <t>李相国</t>
  </si>
  <si>
    <t>长春市,松原市,吉林省</t>
  </si>
  <si>
    <t>长春市,朝阳区,通化市,黑龙江省,延边朝鲜族自治州,吉林省</t>
  </si>
  <si>
    <t>和龙市,延边朝鲜族自治州,龙井市,吉林省</t>
  </si>
  <si>
    <t>康志文</t>
  </si>
  <si>
    <t>辽宁省,鸡西市,穆棱市,牡丹江市,大庆市,黑龙江省</t>
  </si>
  <si>
    <t>牡丹江市,兰西县,呼兰县,望奎县,鹤岗市,黑龙江省</t>
  </si>
  <si>
    <t>王爱文</t>
  </si>
  <si>
    <t>康保县,河北省,伊春市,黑龙江省,霍山县,佳木斯市,安徽省</t>
  </si>
  <si>
    <t>高环</t>
  </si>
  <si>
    <t>伊春市,齐齐哈尔市</t>
  </si>
  <si>
    <t>鸡西市,汤原县,黑龙江省,哈尔滨市,佳木斯市</t>
  </si>
  <si>
    <t>哈尔滨市,佳木斯市,双鸭山市,齐齐哈尔市</t>
  </si>
  <si>
    <t>七台河市,大庆市,黑龙江省</t>
  </si>
  <si>
    <t>望奎县,鹤岗市,黑河市,黑龙江省,绥滨县</t>
  </si>
  <si>
    <t>过剑飞</t>
  </si>
  <si>
    <t>上海市,徐汇区,浦东新区</t>
  </si>
  <si>
    <t>松江区,普陀区</t>
  </si>
  <si>
    <t>闸北区,黄浦区,浦东新区,卢湾区,上海市</t>
  </si>
  <si>
    <t>安路生</t>
  </si>
  <si>
    <t>闸北区,静安区,上海市</t>
  </si>
  <si>
    <t>虹口区,上海市</t>
  </si>
  <si>
    <t>闸北区,杨浦区,虹口区,普陀区</t>
  </si>
  <si>
    <t>徐汇区,杨浦区,上海市</t>
  </si>
  <si>
    <t>普陀区,杨浦区,上海市</t>
  </si>
  <si>
    <t>宝山区,上海市</t>
  </si>
  <si>
    <t>上海市,徐汇区,宝山区,静安区</t>
  </si>
  <si>
    <t>浦东新区,上海市</t>
  </si>
  <si>
    <t>金山区,台州市,黄浦区,青浦区,杨浦区,上海市</t>
  </si>
  <si>
    <t>青浦区,徐汇区,宝山区,长宁区</t>
  </si>
  <si>
    <t>奉贤区,嘉定区</t>
  </si>
  <si>
    <t>黄莉新</t>
  </si>
  <si>
    <t>江苏省,无锡市,南京市,沭阳县</t>
  </si>
  <si>
    <t>汪泉</t>
  </si>
  <si>
    <t>无锡市,南京市,沭阳县,睢宁县,江苏省,常州市,黟县</t>
  </si>
  <si>
    <t>扬州市,启东市,通州区,南通市,江苏省,常州市,仪征市</t>
  </si>
  <si>
    <t>周乃翔</t>
  </si>
  <si>
    <t>苏州市,江苏省,泰州市</t>
  </si>
  <si>
    <t>苏州市,昆山市,徐州市,南通市,江苏省,吴江市</t>
  </si>
  <si>
    <t>姚晓东</t>
  </si>
  <si>
    <t>淮安市,江苏省,常州市,沭阳县</t>
  </si>
  <si>
    <t>谢正义</t>
  </si>
  <si>
    <t>江苏省,扬州市</t>
  </si>
  <si>
    <t>苏州市,昆山市,辽宁省,泰州市,江苏省,沈阳市</t>
  </si>
  <si>
    <t>陆志鹏</t>
  </si>
  <si>
    <t>南通市,泰州市,南京市,江苏省,建邺区</t>
  </si>
  <si>
    <t>苏州市,南通市,泰州市,南京市,如皋市,江苏省,宿迁市</t>
  </si>
  <si>
    <t>浙江省,山东省,杭州市,上海市</t>
  </si>
  <si>
    <t>浙江省,江西省,温州市,衢州市,武义县,义县,宁波市</t>
  </si>
  <si>
    <t>浙江省,温州市,绍兴市,东阳市</t>
  </si>
  <si>
    <t>鲁俊</t>
  </si>
  <si>
    <t>浙江省,嘉兴市</t>
  </si>
  <si>
    <t>代县,杭州市,浙江省,温州市,鄞州区,舟山市,象山县,宁波市</t>
  </si>
  <si>
    <t>浙江省,衢州市,台州市,舟山市,丽水市,嘉兴市</t>
  </si>
  <si>
    <t>浙江省,黑龙江省,余姚市,丽水市,宁波市</t>
  </si>
  <si>
    <t>枞阳县,合肥市,安徽省</t>
  </si>
  <si>
    <t>歙县,黄山市,芜湖市,安徽省</t>
  </si>
  <si>
    <t>王宏</t>
  </si>
  <si>
    <t>淮南市,池州市,马鞍山市,鞍山市,安徽省</t>
  </si>
  <si>
    <t>代县,怀宁县,望江县,淮北市,安庆市,安徽省</t>
  </si>
  <si>
    <t>宋国权</t>
  </si>
  <si>
    <t>合肥市,黄山市,铜陵市,芜湖市,马鞍山市,鞍山市,巢湖市,安徽省</t>
  </si>
  <si>
    <t>吉林省,铜陵市,安徽省</t>
  </si>
  <si>
    <t>安庆市,宣城市,霍山县,合肥市,安徽省</t>
  </si>
  <si>
    <t>安庆市,合肥市,芜湖市,宿州市</t>
  </si>
  <si>
    <t>安徽省,黄山市,察哈尔右翼中旗</t>
  </si>
  <si>
    <t>六安市,和县,滁州市,含山县,安徽省</t>
  </si>
  <si>
    <t>潜山县,枞阳县,怀宁县,阜阳市,安庆市,安徽省</t>
  </si>
  <si>
    <t>阜阳市,安徽省,池州市,宿州市</t>
  </si>
  <si>
    <t>宿州市,安徽省</t>
  </si>
  <si>
    <t>姚玉舟</t>
  </si>
  <si>
    <t>东至县,宣城市,大通区,滁州市,天津市,铜陵市,马鞍山市,凤台县,鞍山市,安徽省</t>
  </si>
  <si>
    <t>韩军</t>
  </si>
  <si>
    <t>阜阳市,宣城市,芜湖市,安徽省</t>
  </si>
  <si>
    <t>六安市,阜阳市,淮北市,繁昌县,杜集区,安徽省</t>
  </si>
  <si>
    <t>砀山,淮南市,宿州市,萧县,安徽省</t>
  </si>
  <si>
    <t>福州市,通州区,北京市,福建省,江苏省</t>
  </si>
  <si>
    <t>梁建勇</t>
  </si>
  <si>
    <t>福州市,莆田市,龙岩市,福建省</t>
  </si>
  <si>
    <t>杜源生</t>
  </si>
  <si>
    <t>福清市,福州市,平潭县,闽侯县,福建省,三明市</t>
  </si>
  <si>
    <t>宁德市,泉州市,福建省</t>
  </si>
  <si>
    <t>檀云坤</t>
  </si>
  <si>
    <t>漳州市,福建省</t>
  </si>
  <si>
    <t>裴金佳</t>
  </si>
  <si>
    <t>厦门市,南平市,思明区,福建省</t>
  </si>
  <si>
    <t>莆田市,南平市,福建省</t>
  </si>
  <si>
    <t>山东省,江西省,松江区,南昌市,黄浦区,黑龙江省,济南市,上海市</t>
  </si>
  <si>
    <t>樟树市,景德镇市,高安市,万载县,江西省,南昌市,宜春市,鹰潭市</t>
  </si>
  <si>
    <t>北京市,景德镇市,江西省</t>
  </si>
  <si>
    <t>永兴县,江西省,南昌市,兴县,青山湖区,萍乡市</t>
  </si>
  <si>
    <t>南昌市,江西省,九江市</t>
  </si>
  <si>
    <t>景德镇市,江西省,鹰潭市,分宜县,九江市,新余市</t>
  </si>
  <si>
    <t>湖南省,江西省,新余市</t>
  </si>
  <si>
    <t>吉安市,景德镇市,江西省,鹰潭市</t>
  </si>
  <si>
    <t>吉安市,江西省,南昌县</t>
  </si>
  <si>
    <t>郊区,江西省,南昌市,宜春市,吉安市,新余市</t>
  </si>
  <si>
    <t>徐景颜</t>
  </si>
  <si>
    <t>淄博市,山东省,聊城市,临沂市</t>
  </si>
  <si>
    <t>烟台市,枣庄市,济宁市,安丘市,山东省,曲阜市,临沂市,潍坊市</t>
  </si>
  <si>
    <t>烟台市,诸城市,青岛市,山东省,青州市,潍坊市</t>
  </si>
  <si>
    <t>烟台市,山东省,青岛市</t>
  </si>
  <si>
    <t>刘曙光</t>
  </si>
  <si>
    <t>烟台市,辽宁省,栖霞市,山东省,营口市,东营市,潍坊市</t>
  </si>
  <si>
    <t>山东省,济南市,威海市,菏泽市</t>
  </si>
  <si>
    <t>山东省,威海市,青岛市</t>
  </si>
  <si>
    <t>李同道</t>
  </si>
  <si>
    <t>临淄区,泰安市,枣庄市,山东省,淄博市</t>
  </si>
  <si>
    <t>山东省,聊城市,临沂市</t>
  </si>
  <si>
    <t>聊城市,枣庄市,山亭区,山东省,湖北省,费县,市中区,峄城区,济南市,武汉市,城区</t>
  </si>
  <si>
    <t>张光峰</t>
  </si>
  <si>
    <t>滨州市,山东省,平原县</t>
  </si>
  <si>
    <t>淄川区,泰安市,济宁市,滨州市,张店区,淄博市,博山区,周村区</t>
  </si>
  <si>
    <t>烟台市,聊城市,山东省,平度市,菏泽市</t>
  </si>
  <si>
    <t>马懿</t>
  </si>
  <si>
    <t>新安县,郑州市,洛阳市,河南省</t>
  </si>
  <si>
    <t>祁金立</t>
  </si>
  <si>
    <t>河南省,平顶山市,滑县,郑州市,开封市,漯河市,宝丰县,丰县</t>
  </si>
  <si>
    <t>南阳市,新乡市,河南省,平顶山市,方城县,商丘市,西峡县</t>
  </si>
  <si>
    <t>南阳市,河南省,许昌县,开封市,商丘市,许昌市,襄城县,焦作市,禹州市,驻马店市</t>
  </si>
  <si>
    <t>河南省,郑州市,商丘市,洛阳市,鹤壁市,北京市</t>
  </si>
  <si>
    <t>范修芳</t>
  </si>
  <si>
    <t>濮阳市,鹤壁市,河南省</t>
  </si>
  <si>
    <t>郑州市,商丘市,新乡市,河南省</t>
  </si>
  <si>
    <t>叶县,南阳市,河南省,郑州市</t>
  </si>
  <si>
    <t>南阳市,新乡市,郑州市,河南省,开封市,黑龙江省</t>
  </si>
  <si>
    <t>泌阳县,河南省,遂平县,商丘市,安徽省</t>
  </si>
  <si>
    <t>辉县市,新乡市,河南省,平顶山市,信阳市,封丘县,上蔡县,驻马店市</t>
  </si>
  <si>
    <t>信阳市,确山县,河南省</t>
  </si>
  <si>
    <t>徐光</t>
  </si>
  <si>
    <t>河南省,淇县,鹤壁市,安阳市,周口市</t>
  </si>
  <si>
    <t>濮阳县,鹤壁市,三门峡市,周口市,驻马店市</t>
  </si>
  <si>
    <t>河南省,平顶山市,叶县,许昌市,舞钢市,驻马店市</t>
  </si>
  <si>
    <t>项城市,河南省,山西省,济源市,运城市,修武县,周口市</t>
  </si>
  <si>
    <t>襄樊市,武昌区,黄石市,湖北省,武汉市</t>
  </si>
  <si>
    <t>襄樊市,武汉市,湖北省</t>
  </si>
  <si>
    <t>黄石市,宣恩县,建始县,湖北省,武汉市</t>
  </si>
  <si>
    <t>长春市,吉林省,湖北省</t>
  </si>
  <si>
    <t>襄樊市,十堰市,宜昌市,谷城县,仙桃市,湖北省,宜城市</t>
  </si>
  <si>
    <t>房县,湖北省,郧县,十堰市</t>
  </si>
  <si>
    <t>江汉区,咸宁市,宜昌市,湖北省,武汉市</t>
  </si>
  <si>
    <t>马旭明</t>
  </si>
  <si>
    <t>宜昌市,黄石市,武汉市,湖北省</t>
  </si>
  <si>
    <t>荆门市,湖北省,武汉市,西湖区</t>
  </si>
  <si>
    <t>湖北省,青山区,荆门市,武汉市,荆州市</t>
  </si>
  <si>
    <t>李兵</t>
  </si>
  <si>
    <t>黄石市,鄂州市,咸宁市,湖北省</t>
  </si>
  <si>
    <t>十堰市,黄石市,黄冈市,竹山县,湖北省,潜江市</t>
  </si>
  <si>
    <t>随州市,黑龙江省,黄冈市,湖北省</t>
  </si>
  <si>
    <t>郊区,咸宁市,鹤峰县,浙江省,黄冈市,湖北省,利川市,普陀区,江苏省,上海市</t>
  </si>
  <si>
    <t>赤壁市,运城市,咸宁市,湖北省</t>
  </si>
  <si>
    <t>随州市,黄石市</t>
  </si>
  <si>
    <t>周文霞</t>
  </si>
  <si>
    <t>京山县,仙桃市,荆门市,湖北省</t>
  </si>
  <si>
    <t>黄石市,黄石港区,浙江省,湖北省,台州市,铁山区,路桥区</t>
  </si>
  <si>
    <t>黄石市,宜昌市,湖北省,西陵区,当阳市</t>
  </si>
  <si>
    <t>黄剑雄</t>
  </si>
  <si>
    <t>厦门市,咸宁市,漳州市,湖北省,福建省,潜江市</t>
  </si>
  <si>
    <t>襄樊市,神农架林区,宜城市</t>
  </si>
  <si>
    <t>湖南省,辽宁省,长沙市,沅陵县,岳阳市,江西省,陵县,沈阳市</t>
  </si>
  <si>
    <t>湖南省,长沙市</t>
  </si>
  <si>
    <t>湖南省,武冈市,郴州市,邵阳市,湘潭市,株洲市</t>
  </si>
  <si>
    <t>邵阳市,湖南省,张家界市</t>
  </si>
  <si>
    <t>盛荣华</t>
  </si>
  <si>
    <t>湖南省,衡阳市,岳阳市,衡阳县</t>
  </si>
  <si>
    <t>湖南省,常德市,永州市</t>
  </si>
  <si>
    <t>天心区,湖南省,长沙县,沙县,长沙市,阜阳市,张家界市,安徽省</t>
  </si>
  <si>
    <t>湖南省,武陵源区,叶县,益阳市,内蒙古自治区,张家界市</t>
  </si>
  <si>
    <t>胡忠雄同志</t>
  </si>
  <si>
    <t>永州市,湖南省,澧县,长沙市,岳阳市,双牌县,益阳市</t>
  </si>
  <si>
    <t>益阳市,湖南省,郴州市</t>
  </si>
  <si>
    <t>代县,湖南省,长沙市,常德市,石门县,永州市</t>
  </si>
  <si>
    <t>湖南省,澧县,岳阳市,湘潭市,永州市</t>
  </si>
  <si>
    <t>怀化市,湖南省,郴州市,娄底市</t>
  </si>
  <si>
    <t>湖南省,凤凰县,湘西土家族苗族自治州,吉首市,龙山县</t>
  </si>
  <si>
    <t>王荣</t>
  </si>
  <si>
    <t>苏州市,无锡市,江苏省,滨海县</t>
  </si>
  <si>
    <t>河北省</t>
  </si>
  <si>
    <t>郑振涛</t>
  </si>
  <si>
    <t>王中丙</t>
  </si>
  <si>
    <t>仙桃市,湖北省</t>
  </si>
  <si>
    <t>当阳市,湖北省</t>
  </si>
  <si>
    <t>谭君铁</t>
  </si>
  <si>
    <t>城区</t>
  </si>
  <si>
    <t>河南省</t>
  </si>
  <si>
    <t>薛晓峰</t>
  </si>
  <si>
    <t>汾阳市,山西省</t>
  </si>
  <si>
    <t>辽宁省</t>
  </si>
  <si>
    <t>浙江省,鹿城区,温州市,城区</t>
  </si>
  <si>
    <t>山东省,南县</t>
  </si>
  <si>
    <t>长春市,晋城市,山西省,吉林省</t>
  </si>
  <si>
    <t>锡林郭勒盟</t>
  </si>
  <si>
    <t>北京市,任县</t>
  </si>
  <si>
    <t>杜和平</t>
  </si>
  <si>
    <t>代县,江北区,黑龙江省</t>
  </si>
  <si>
    <t>江北区</t>
  </si>
  <si>
    <t>吴道藩</t>
  </si>
  <si>
    <t>章勇武</t>
  </si>
  <si>
    <t>南县</t>
  </si>
  <si>
    <t>浙江省,台州市,玉环县,代县</t>
  </si>
  <si>
    <t>梅时雨</t>
  </si>
  <si>
    <t>代县</t>
  </si>
  <si>
    <t>市中区</t>
  </si>
  <si>
    <t>白文农</t>
  </si>
  <si>
    <t>文峰区</t>
  </si>
  <si>
    <t>湖南省</t>
  </si>
  <si>
    <t>双桥区,沈阳市,铁西区</t>
  </si>
  <si>
    <t>王杰</t>
  </si>
  <si>
    <t>平湖市,浙江省,代县</t>
  </si>
  <si>
    <t>潘毅琴</t>
  </si>
  <si>
    <t>双桥区,温州市,浙江省</t>
  </si>
  <si>
    <t>蒋辅义</t>
  </si>
  <si>
    <t>王铭晖</t>
  </si>
  <si>
    <t>侯晓春</t>
  </si>
  <si>
    <t>杨浦区,上海市</t>
  </si>
  <si>
    <t>安徽省</t>
  </si>
  <si>
    <t>刘作明</t>
  </si>
  <si>
    <t>厦门市,福建省</t>
  </si>
  <si>
    <t>北京市,朝阳区,河北省</t>
  </si>
  <si>
    <t>代县,安吉县,浙江省,吉县</t>
  </si>
  <si>
    <t>周建琨同志,男,汉族,1960年6月出生,河南叶县人,1977年8月参加工作,1984年12月加入中国共产党,中央党校研究生学历。</t>
  </si>
  <si>
    <t>叶县</t>
  </si>
  <si>
    <t>曾永涛</t>
  </si>
  <si>
    <t>大连市,辽宁省</t>
  </si>
  <si>
    <t>内蒙古自治区</t>
  </si>
  <si>
    <t>山东省</t>
  </si>
  <si>
    <t>代县,城区</t>
  </si>
  <si>
    <t>山西省,太原市</t>
  </si>
  <si>
    <t>内蒙古自治区,阿拉善盟</t>
  </si>
  <si>
    <t>上官吉庆</t>
  </si>
  <si>
    <t>辽宁省,城区</t>
  </si>
  <si>
    <t>湖南省,任县,河北省,株洲市,故城县</t>
  </si>
  <si>
    <t>陈俊</t>
  </si>
  <si>
    <t>黄泽元</t>
  </si>
  <si>
    <t>湖北省</t>
  </si>
  <si>
    <t>马学礼</t>
  </si>
  <si>
    <t>北京市,东乡县,宣武区</t>
  </si>
  <si>
    <t>杜尔伯特蒙古族自治县,牡丹江市,大同区,绥芬河市,山西省,让胡路区,大庆市,黑龙江省</t>
  </si>
  <si>
    <t>彭友东</t>
  </si>
  <si>
    <t>山东省,诸城市,昌乐县</t>
  </si>
  <si>
    <t>李文章</t>
  </si>
  <si>
    <t>朱海仑</t>
  </si>
  <si>
    <t>代县,山东省,宣武区</t>
  </si>
  <si>
    <t>肖怀远</t>
  </si>
  <si>
    <t>黑龙江省,河北省</t>
  </si>
  <si>
    <t>付志方</t>
  </si>
  <si>
    <t>卢氏县,保定市,河北省,河南省,开封市,灵宝市,山东省,三门峡市</t>
  </si>
  <si>
    <t>陈政高</t>
  </si>
  <si>
    <t>辽宁省,大连市,长海县,西岗区,沈阳市</t>
  </si>
  <si>
    <t>殷一璀</t>
  </si>
  <si>
    <t>上海市,静安区</t>
  </si>
  <si>
    <t>永康市,浙江省,金华市,温州市,江苏省,上海市</t>
  </si>
  <si>
    <t>南通市,江苏省,江西省</t>
  </si>
  <si>
    <t>刘伟</t>
  </si>
  <si>
    <t>砀山,蚌埠市,河南省,山东省,芜湖市,阜阳市,固镇县,安徽省</t>
  </si>
  <si>
    <t>谢伏瞻</t>
  </si>
  <si>
    <t>河南省,湖北省</t>
  </si>
  <si>
    <t>叶冬松</t>
  </si>
  <si>
    <t>河北省,河南省,丰县,安徽省</t>
  </si>
  <si>
    <t>辽宁省,苏家屯区,湖北省,天津市,沈阳市</t>
  </si>
  <si>
    <t>唐县,河南省,山东省,湖北省,东阿县,冠县,连云港市,江苏省,高唐县</t>
  </si>
  <si>
    <t>湖南省,松江区,黑龙江省,浦东新区,杨浦区,上海市</t>
  </si>
  <si>
    <t>湖南省,辽宁省</t>
  </si>
  <si>
    <t>张轩</t>
  </si>
  <si>
    <t>滦县</t>
  </si>
  <si>
    <t>王东明</t>
  </si>
  <si>
    <t>辽宁省,辽阳市,绥中县,锦州市,太和区</t>
  </si>
  <si>
    <t>绍兴市,浙江省,兴县,绍兴县,宁波市</t>
  </si>
  <si>
    <t>李纪恒</t>
  </si>
  <si>
    <t>内蒙古自治区,南县</t>
  </si>
  <si>
    <t>平舆县,河北省,河南省,平顶山市,遂平县,漯河市</t>
  </si>
  <si>
    <t>帕巴拉·格列朗杰</t>
  </si>
  <si>
    <t>江苏省</t>
  </si>
  <si>
    <t>骆惠宁</t>
  </si>
  <si>
    <t>郊区,山西省,马鞍山市,鞍山市,安徽省</t>
  </si>
  <si>
    <t>努尔兰·阿不都满金</t>
  </si>
  <si>
    <t>崔世安</t>
  </si>
  <si>
    <t>夏德仁</t>
  </si>
  <si>
    <t>伊金霍洛旗,浙江省,吉林省,鄂托克前旗,内蒙古自治区,宁波市</t>
  </si>
  <si>
    <t>北京市,密云县,上海市</t>
  </si>
  <si>
    <t>汪先永</t>
  </si>
  <si>
    <t>北京市,密云县,丰台区</t>
  </si>
  <si>
    <t>湖南省,长沙市,益阳市</t>
  </si>
  <si>
    <t>鄂尔多斯市,达拉特旗,赤峰市,内蒙古自治区</t>
  </si>
  <si>
    <t>长春市,平房区,杭州市,牡丹江市,黑龙江省,哈尔滨市,吉林省</t>
  </si>
  <si>
    <t>缪瑞林</t>
  </si>
  <si>
    <t>江苏省,宿迁市,南京市</t>
  </si>
  <si>
    <t>浙江省,宁海县,温州市,湖州市,鄞州区,余姚市,奉化市,宁波市</t>
  </si>
  <si>
    <t>升副科级的年份</t>
    <phoneticPr fontId="18" type="noConversion"/>
  </si>
  <si>
    <t>咸丰县,丰县,鹤峰县,枣阳市,郊区</t>
  </si>
  <si>
    <t>黄浦区,南市区,上海市,静安区</t>
  </si>
  <si>
    <t>陆晓栋</t>
  </si>
  <si>
    <t>招远市,海阳市,烟台市,淄博市,山东省,蓬莱市,聊城市</t>
  </si>
  <si>
    <t>宋军继</t>
  </si>
  <si>
    <t>杨自力</t>
  </si>
  <si>
    <t>湖北省,天津市</t>
  </si>
  <si>
    <t>王边疆</t>
  </si>
  <si>
    <t>桓台县,周村区,济南市,德州市,淄博市,山东省</t>
  </si>
  <si>
    <t>陈勇</t>
  </si>
  <si>
    <t>郴州市,株洲市,湖南省,祁东县,岳阳市,攸县,娄底市</t>
  </si>
  <si>
    <t>刘和生</t>
  </si>
  <si>
    <t>任晓春</t>
  </si>
  <si>
    <t>荆州市,黄冈市,伍家岗区,湖北省,宜昌市</t>
  </si>
  <si>
    <t>杨智</t>
  </si>
  <si>
    <t>本溪市,辽宁省,葫芦岛市</t>
  </si>
  <si>
    <t>厦门市,集美区,泉州市,福建省</t>
  </si>
  <si>
    <t>海淀区,兴县,北京市</t>
  </si>
  <si>
    <t>纪峥</t>
  </si>
  <si>
    <t>彭宇行</t>
  </si>
  <si>
    <t>董保同</t>
  </si>
  <si>
    <t>河北省,唐山市,沧州市,衡水市,平乡县</t>
  </si>
  <si>
    <t>杨照辉</t>
  </si>
  <si>
    <t>寿县</t>
  </si>
  <si>
    <t>北京市</t>
  </si>
  <si>
    <t>杨元忠</t>
  </si>
  <si>
    <t>浙江省</t>
  </si>
  <si>
    <t>山东省,郓城县</t>
  </si>
  <si>
    <t>蔡振红</t>
  </si>
  <si>
    <t>山西省,内蒙古自治区</t>
  </si>
  <si>
    <t>冷杰松</t>
  </si>
  <si>
    <t>吕梁市,晋中市,泽州县,山西省,高平市,晋城市</t>
  </si>
  <si>
    <t>哈尔滨市,牡丹江市,鸡西市,太平区,七台河市,黑龙江省</t>
  </si>
  <si>
    <t>马志勇</t>
  </si>
  <si>
    <t>海淀区,北京市</t>
  </si>
  <si>
    <t>韩建华</t>
  </si>
  <si>
    <t>齐齐哈尔市,黑龙江省</t>
  </si>
  <si>
    <t>望都县,河北省</t>
  </si>
  <si>
    <t>湖南省,宁乡县</t>
  </si>
  <si>
    <t>胡光辉</t>
  </si>
  <si>
    <t>山东省,德州市,青岛市,烟台市</t>
  </si>
  <si>
    <t>河南省,温州市,余杭区,鄞州区,郑州市,杭州市,余姚市,宁波市,浙江省,江干区</t>
  </si>
  <si>
    <t>吉林省,湖南省,吉林市,白山市,娄底市</t>
  </si>
  <si>
    <t>上犹县,崇义县,义县,赣州市,龙南县,瑞金市,南县,江西省,抚州市</t>
  </si>
  <si>
    <t>镇海区,北仑区,宁波市,绍兴市</t>
  </si>
  <si>
    <t>通化市,吉林省,辽源市</t>
  </si>
  <si>
    <t>王立平</t>
  </si>
  <si>
    <t>嘉兴市,湖州市,宁波市,浙江省,秀洲区</t>
  </si>
  <si>
    <t>商丘市,河南省,夏邑县,驻马店市,柘城县,民权县,济源市</t>
  </si>
  <si>
    <t>闸北区,南汇区,普陀区,上海市,江西省,虹口区</t>
  </si>
  <si>
    <t>河北区,天津市</t>
  </si>
  <si>
    <t>随州市,湖北省,孝感市,十堰市</t>
  </si>
  <si>
    <t>梁伟年</t>
  </si>
  <si>
    <t>内蒙古自治区,石拐区,准格尔旗,土默特右旗,青山区,呼和浩特市,霍林郭勒市,包头市,通辽市</t>
  </si>
  <si>
    <t>赵辉</t>
  </si>
  <si>
    <t>鸡西市,宾县,鹤岗市</t>
  </si>
  <si>
    <t>烟台市,淄博市,山东省,博山区,青岛市</t>
  </si>
  <si>
    <t>上饶市,浮梁县,南昌市,珠山区,景德镇市,江西省</t>
  </si>
  <si>
    <t>涞源县,河北省,唐山市,蠡县,承德市,保定市</t>
  </si>
  <si>
    <t>上饶市,婺源县,南昌市,上饶县,信州区,江西省,抚州市</t>
  </si>
  <si>
    <t>焦作市,山城区,河南省,丰县,浚县,新乡市,平顶山市,郑州市,宝丰县,城区,新城区,鹤壁市,郊区</t>
  </si>
  <si>
    <t>黄山市,滁州市,霍山县,淮北市,宣城市,安徽省</t>
  </si>
  <si>
    <t>朝阳区,代县,北京市</t>
  </si>
  <si>
    <t>杨宁</t>
  </si>
  <si>
    <t>临沭县,临沂市,费县,枣庄市,山东省,罗庄区</t>
  </si>
  <si>
    <t>沾化县,山东省,无棣县,淄博市</t>
  </si>
  <si>
    <t>厦门市,南平市,福建省</t>
  </si>
  <si>
    <t>垦利县,山东省,东营市,淄博市</t>
  </si>
  <si>
    <t>周连华</t>
  </si>
  <si>
    <t>曹县,河北省,牡丹区,烟台市,唐山市,淄博市,山东省,滨州市,菏泽市,单县</t>
  </si>
  <si>
    <t>河南省,开封市</t>
  </si>
  <si>
    <t>严植婵</t>
  </si>
  <si>
    <t>山东省,济南市</t>
  </si>
  <si>
    <t>厦门市,福建省,宁波市,湖里区,浙江省</t>
  </si>
  <si>
    <t>山东省,东营市,河口区,广饶县</t>
  </si>
  <si>
    <t>赵豪志</t>
  </si>
  <si>
    <t>福州市,龙岩市,南平市,福建省</t>
  </si>
  <si>
    <t>雷春美</t>
  </si>
  <si>
    <t>山东省,市北区,青岛市</t>
  </si>
  <si>
    <t>马世忠</t>
  </si>
  <si>
    <t>石景山区,北京市</t>
  </si>
  <si>
    <t>万新恒</t>
  </si>
  <si>
    <t>武汉市,通州区,内蒙古自治区,江岸区,乌兰察布盟,翁牛特旗,湖北省,乌海市,赤峰市,北京市</t>
  </si>
  <si>
    <t>金山区,上海市,闸北区,松江区</t>
  </si>
  <si>
    <t>上海市,青浦区</t>
  </si>
  <si>
    <t>夏科家</t>
  </si>
  <si>
    <t>天津市,宝坻区</t>
  </si>
  <si>
    <t>天津市,西青区,东丽区,北辰区</t>
  </si>
  <si>
    <t>天津市,江西省</t>
  </si>
  <si>
    <t>姚增科</t>
  </si>
  <si>
    <t>安阳市,龙安区,河南省,陕县,安徽省</t>
  </si>
  <si>
    <t>龙岩市,仙游县,莆田市,福建省</t>
  </si>
  <si>
    <t>梅河口市,公主岭市,吉林省,松原市,四平市</t>
  </si>
  <si>
    <t>吉安市,江西省,赣州市</t>
  </si>
  <si>
    <t>天津市,静海县</t>
  </si>
  <si>
    <t>铁东区,四平市</t>
  </si>
  <si>
    <t>王宇</t>
  </si>
  <si>
    <t>白城市,梅河口市,通化市,代县,吉林省,通化县</t>
  </si>
  <si>
    <t>杨浦区,普陀区,徐汇区</t>
  </si>
  <si>
    <t>天津市,蓟县,宝坻区</t>
  </si>
  <si>
    <t>任县,义县,武义县,黄冈市,湖北省,红安县,蕲春县,黄石市,浙江省,十堰市</t>
  </si>
  <si>
    <t>新市区</t>
  </si>
  <si>
    <t>光泽县,厦门市,莆田市,福建省,龙岩市,邵武市</t>
  </si>
  <si>
    <t>杜航伟</t>
  </si>
  <si>
    <t>福建省</t>
  </si>
  <si>
    <t>贺一诚</t>
  </si>
  <si>
    <t>鞍山市,马鞍山市,黄山市,宿州市,埇桥区,安徽省</t>
  </si>
  <si>
    <t>铜陵市,滁州市,合肥市,巢湖市,蜀山区,芜湖市,包河区</t>
  </si>
  <si>
    <t>长乐市,福清市,福建省,福州市,宜春市,江西省</t>
  </si>
  <si>
    <t>阿拉善盟,锡林郭勒盟,内蒙古自治区,鄂尔多斯市,佳木斯市,满洲里市,伊金霍洛旗,达拉特旗,呼伦贝尔市</t>
  </si>
  <si>
    <t>崇明县,上海市,奉贤区,代县</t>
  </si>
  <si>
    <t>唐海龙</t>
  </si>
  <si>
    <t>李水华</t>
  </si>
  <si>
    <t>高安市,上饶市,宜丰县,河北省,南昌市,丰县,鹰潭市,宜春市,江西省</t>
  </si>
  <si>
    <t>通州区,宣武区,房山区,北京市</t>
  </si>
  <si>
    <t>献县,河北省,邯郸市,秦皇岛市,矿区,峰峰矿区</t>
  </si>
  <si>
    <t>河北省,宁晋县,邯郸市,邢台县,廊坊市,邢台市</t>
  </si>
  <si>
    <t>王会勇</t>
  </si>
  <si>
    <t>通州区,北京市</t>
  </si>
  <si>
    <t>长宁区,上海市</t>
  </si>
  <si>
    <t>本溪市,辽阳市,铁岭市,灯塔市,辽宁省</t>
  </si>
  <si>
    <t>张霁</t>
  </si>
  <si>
    <t>德州市,淄博市,淄川区,山东省,博山区,高青县,青县</t>
  </si>
  <si>
    <t>管城回族区,河南省,平顶山市,郑州市,开封市,汝州市</t>
  </si>
  <si>
    <t>建昌县,锦州市,兴城市,辽宁省,葫芦岛市</t>
  </si>
  <si>
    <t>青岛市,崂山区,天桥区,济南市,常州市</t>
  </si>
  <si>
    <t>北票市,朝阳市</t>
  </si>
  <si>
    <t>开鲁县,临河区,巴彦淖尔市,吉林省,内蒙古自治区,吉林市,通辽市</t>
  </si>
  <si>
    <t>寿光市,荣成市,环翠区,威海市,济宁市,潍坊市,山东省</t>
  </si>
  <si>
    <t>铁西区,沈阳市,于洪区,辽阳市,康平县,辽宁省</t>
  </si>
  <si>
    <t>济南市,菏泽市,山东省</t>
  </si>
  <si>
    <t>张新文男</t>
  </si>
  <si>
    <t>新城子区,沈阳市,苏家屯区,大东区,辽宁省,葫芦岛市</t>
  </si>
  <si>
    <t>大连市,辽宁省,盘锦市,长海县</t>
  </si>
  <si>
    <t>东宁县,宁安市,绥芬河市,穆棱市,黑龙江省,牡丹江市</t>
  </si>
  <si>
    <t>湖北省,嘉鱼县,咸宁市,仙桃市,通山县</t>
  </si>
  <si>
    <t>南山区</t>
  </si>
  <si>
    <t>杨绪松</t>
  </si>
  <si>
    <t>湖北省,谷城县,仙桃市,荆门市,京山县</t>
  </si>
  <si>
    <t>湖北省,东宝区,钟祥市,任县,潜江市,沙洋县</t>
  </si>
  <si>
    <t>林长洲</t>
  </si>
  <si>
    <t>鹤城区,城区,澧县,辰溪县,怀化市</t>
  </si>
  <si>
    <t>临汾市,尧都区,晋城市,侯马市,虹口区,山西省,上海市,长子县,长治市</t>
  </si>
  <si>
    <t>代县,苏仙区,临武县,郴州市,桂东县,常宁市</t>
  </si>
  <si>
    <t>历任临武县同益乡政府干部（兼任三村村党支部书记）</t>
  </si>
  <si>
    <t>呼伦贝尔市,红山区,赤峰市,科尔沁区,通辽市</t>
  </si>
  <si>
    <t>厦门市,城区</t>
  </si>
  <si>
    <t>欧阳卫民</t>
  </si>
  <si>
    <t>东阳市,金华市,浙江省</t>
  </si>
  <si>
    <t>李郁华</t>
  </si>
  <si>
    <t>宜都市,宜昌市,湖北省</t>
  </si>
  <si>
    <t>清河县,威县,河北省,阜新市,衡水市,桥东区,邢台市</t>
  </si>
  <si>
    <t>北京市,西城区,怀柔区,城区</t>
  </si>
  <si>
    <t>沧州市,任丘市,河北省,南皮县</t>
  </si>
  <si>
    <t>湖北省,保康县</t>
  </si>
  <si>
    <t>代县,郧县,武汉市,湖北省,仙桃市,十堰市</t>
  </si>
  <si>
    <t>胡玖明</t>
  </si>
  <si>
    <t>天心区,长沙市,浏阳市,常德市</t>
  </si>
  <si>
    <t>代县,长沙县,娄底市,龙山县,长沙市,沙县</t>
  </si>
  <si>
    <t>1987=0</t>
  </si>
  <si>
    <t>伊春市,铁力市,南岗区,平房区,齐齐哈尔市,哈尔滨市</t>
  </si>
  <si>
    <t>洪湖市,武汉市,湖北省,荆州市,潜江市,荆州区</t>
  </si>
  <si>
    <t>城区,哈尔滨市,双城市,牡丹江市,呼兰县</t>
  </si>
  <si>
    <t>武汉市,鄂州市,武昌区</t>
  </si>
  <si>
    <t>代县,庆元县,景宁畲族自治县,诸暨市,绍兴市,台州市,遂昌县,浙江省,丽水市,德清县</t>
  </si>
  <si>
    <t>郭社荣</t>
  </si>
  <si>
    <t>马长青</t>
  </si>
  <si>
    <t>黑龙江省,廊坊市,哈尔滨市,宾县</t>
  </si>
  <si>
    <t>叶牛平</t>
  </si>
  <si>
    <t>河南省,周口市</t>
  </si>
  <si>
    <t>石奇珠</t>
  </si>
  <si>
    <t>城区,青岛市,天桥区,济南市,历城区,莱芜市,潍坊市,槐荫区,历下区</t>
  </si>
  <si>
    <t>城区,新城区,宁波市,嘉兴市,鄞州区,余姚市,北仑区</t>
  </si>
  <si>
    <t>宁波市,海曙区,鄞州区,台州市,浙江省,北仑区</t>
  </si>
  <si>
    <t>陈吉明</t>
  </si>
  <si>
    <t>静安区,江苏省,上海市</t>
  </si>
  <si>
    <t>平山县,石家庄市,唐县,行唐县,桥东区,赵县</t>
  </si>
  <si>
    <t>李旭阳</t>
  </si>
  <si>
    <t>罗佳明</t>
  </si>
  <si>
    <t>城区,河北省,诸暨市,温州市,绍兴市,湖州市,兴县,浙江省,邢台市,越城区,绍兴县</t>
  </si>
  <si>
    <t>衢州市,诸暨市,余杭区,上虞市,富阳市,杭州市</t>
  </si>
  <si>
    <t>拱墅区,舟山市,浙江省,江干区,萧山区,杭州市</t>
  </si>
  <si>
    <t>吉尔拉•衣沙木丁</t>
  </si>
  <si>
    <t>李学军</t>
  </si>
  <si>
    <t>肖开提·依明</t>
  </si>
  <si>
    <t>松原市,吉林省,榆树市</t>
  </si>
  <si>
    <t>韩勇</t>
  </si>
  <si>
    <t>河北省,石家庄市,浙江省,安徽省,丰县,合肥市</t>
  </si>
  <si>
    <t>河北省,邢台市,平山县</t>
  </si>
  <si>
    <t>城区,济宁市,曲阜市,山东省</t>
  </si>
  <si>
    <t>崔波</t>
  </si>
  <si>
    <t>内蒙古自治区,山西省,滦县</t>
  </si>
  <si>
    <t>张建民</t>
  </si>
  <si>
    <t>和县,代县,南县</t>
  </si>
  <si>
    <t>青岛市,山东省</t>
  </si>
  <si>
    <t>多杰热旦</t>
  </si>
  <si>
    <t>欧阳坚</t>
  </si>
  <si>
    <t>城区,西湖区,下城区,绍兴市,江干区,萧山区,杭州市</t>
  </si>
  <si>
    <t>呼和浩特市,内蒙古自治区</t>
  </si>
  <si>
    <t>河南省,林州市,许昌市,安阳市,洛阳市</t>
  </si>
  <si>
    <t>毛万春</t>
  </si>
  <si>
    <t>北京市,吉林省</t>
  </si>
  <si>
    <t>吉林省</t>
  </si>
  <si>
    <t>江泽林</t>
  </si>
  <si>
    <t>东营市,黄岛区,青岛市,山东省</t>
  </si>
  <si>
    <t>吉县</t>
  </si>
  <si>
    <t>甲热•洛桑丹增</t>
  </si>
  <si>
    <t>山西省</t>
  </si>
  <si>
    <t>江苏省,湖北省</t>
  </si>
  <si>
    <t>上海市</t>
  </si>
  <si>
    <t>董云虎</t>
  </si>
  <si>
    <t>北京市,郊区,丰台区,通州区</t>
  </si>
  <si>
    <t>江西省</t>
  </si>
  <si>
    <t>淄博市</t>
  </si>
  <si>
    <t>李江</t>
  </si>
  <si>
    <t>慕德贵同志,男,汉族,1959年8月出生,吉林集安人,1982年2月参加工作,1987年5月加入中国共产党,大学学历,项目管理硕士。</t>
  </si>
  <si>
    <t>上海市,浙江省</t>
  </si>
  <si>
    <t>刘晓凯</t>
  </si>
  <si>
    <t>海门市,江苏省</t>
  </si>
  <si>
    <t>上海市,吉林省</t>
  </si>
  <si>
    <t>湖北省,钟祥市,鄂州市,荆州市,松滋市</t>
  </si>
  <si>
    <t>柯尊平</t>
  </si>
  <si>
    <t>全椒县,安徽省</t>
  </si>
  <si>
    <t>陆俊华</t>
  </si>
  <si>
    <t>孙新阳</t>
  </si>
  <si>
    <t>焦作市,河南省,周口市</t>
  </si>
  <si>
    <t>李秀领</t>
  </si>
  <si>
    <t>蓝天立</t>
  </si>
  <si>
    <t>信阳市,河南省,镇平县,郑州市,新县</t>
  </si>
  <si>
    <t>平邑县,莱芜市,山东省,临沂市</t>
  </si>
  <si>
    <t>李玉妹</t>
  </si>
  <si>
    <t>湖南省,石峰区,岳阳市,市北区,株洲市</t>
  </si>
  <si>
    <t>湖南省,娄底市,永州市,北京市,益阳市</t>
  </si>
  <si>
    <t>湖南省,岳阳县,岳阳市,天津市</t>
  </si>
  <si>
    <t>株洲市,湖南省,株洲县</t>
  </si>
  <si>
    <t>李微微</t>
  </si>
  <si>
    <t>湖南省,浙江省,安徽省,合肥市,辽宁省</t>
  </si>
  <si>
    <t>孙金龙</t>
  </si>
  <si>
    <t>辽宁省,山西省,营口市,站前区</t>
  </si>
  <si>
    <t>黄晓薇</t>
  </si>
  <si>
    <t>江苏省,山西省,南京市,太原市</t>
  </si>
  <si>
    <t>北京市,哈尔滨市,湖北省</t>
  </si>
  <si>
    <t>河南省,黑龙江省,辽宁省,湖北省</t>
  </si>
  <si>
    <t>湖北省,河北省,谷城县,鄂州市,襄樊市,南漳县,孝感市</t>
  </si>
  <si>
    <t>梁惠玲</t>
  </si>
  <si>
    <t>江西省,南昌县,湖北省</t>
  </si>
  <si>
    <t>黄石市,湖北省,安徽省,下陆区,孝感市,大悟县</t>
  </si>
  <si>
    <t>张昌尔</t>
  </si>
  <si>
    <t>河南省,濮阳市,湖北省</t>
  </si>
  <si>
    <t>河南省,许昌市,陕县,三门峡市,洛阳市</t>
  </si>
  <si>
    <t>河南省,漯河市,郑州市,济源市,献县</t>
  </si>
  <si>
    <t>赵素萍</t>
  </si>
  <si>
    <t>山东省,河南省,济宁市,利津县</t>
  </si>
  <si>
    <t>山东省,浙江省</t>
  </si>
  <si>
    <t>江西省,赣州市</t>
  </si>
  <si>
    <t>赵爱明</t>
  </si>
  <si>
    <t>三明市,上杭县,福建省</t>
  </si>
  <si>
    <t>张志南</t>
  </si>
  <si>
    <t>厦门市,江苏省,福建省</t>
  </si>
  <si>
    <t>威海市,滨州市,山东省,安徽省</t>
  </si>
  <si>
    <t>湖北省,安徽省,宿州市,蚌埠市,合肥市</t>
  </si>
  <si>
    <t>徐立全</t>
  </si>
  <si>
    <t>辽源市,吉林省,通化市,长春市,通榆县,安徽省</t>
  </si>
  <si>
    <t>上海市,浙江省,天津市</t>
  </si>
  <si>
    <t>衢州市,河北省,温州市,浙江省,杭州市</t>
  </si>
  <si>
    <t>宁波市,诸暨市,绍兴市,浙江省,金华市</t>
  </si>
  <si>
    <t>葛慧君</t>
  </si>
  <si>
    <t>丹东市,阜新市,辽阳市,葫芦岛市,辽宁省</t>
  </si>
  <si>
    <t>承德市,河北省,邢台市,唐山市</t>
  </si>
  <si>
    <t>江苏省,锦州市,北宁市,大连市,辽宁省,葫芦岛市</t>
  </si>
  <si>
    <t>代县,溧水县,扬州市,江苏省,南京市</t>
  </si>
  <si>
    <t>苏州市,太仓市,无锡市,淮安市,江苏省</t>
  </si>
  <si>
    <t>无锡市,南京市,江宁县</t>
  </si>
  <si>
    <t>河南省,江苏省,安徽省</t>
  </si>
  <si>
    <t>王炯</t>
  </si>
  <si>
    <t>城区,谯城区,蓬莱市,岳西县,山东省,安庆市</t>
  </si>
  <si>
    <t>上海市,徐汇区,杨浦区,江苏省</t>
  </si>
  <si>
    <t>蒋卓庆</t>
  </si>
  <si>
    <t>上海市,静安区,奉贤区</t>
  </si>
  <si>
    <t>翁铁慧</t>
  </si>
  <si>
    <t>上海市,辽宁省</t>
  </si>
  <si>
    <t>上海市,长宁区,河南省,闸北区</t>
  </si>
  <si>
    <t>上海市,绍兴市,浙江省,湖北省</t>
  </si>
  <si>
    <t>黑龙江省,浚县</t>
  </si>
  <si>
    <t>佳木斯市,黑龙江省</t>
  </si>
  <si>
    <t>黑龙江省,山东省</t>
  </si>
  <si>
    <t>黑龙江省,牡丹江市,北京市,哈尔滨市,房山区</t>
  </si>
  <si>
    <t>张效廉</t>
  </si>
  <si>
    <t>江西省,鹰潭市,崇仁县,吉安市,黑龙江省,万安县,上饶市</t>
  </si>
  <si>
    <t>黄建盛</t>
  </si>
  <si>
    <t>河南省,湖南省,湘潭市,茶陵县,陵县,长沙市,黑龙江省,郴州市</t>
  </si>
  <si>
    <t>湖南省,南县,辉南县,吉林省,通化市,长春市,吉林市</t>
  </si>
  <si>
    <t>湖南省,武汉市,湖北省,吉林省,江汉区,孝感市</t>
  </si>
  <si>
    <t>黄关春</t>
  </si>
  <si>
    <t>大安市,吉林省,延边朝鲜族自治州</t>
  </si>
  <si>
    <t>沈阳市,山西省,营口市,北京市,辽宁省</t>
  </si>
  <si>
    <t>吴汉圣</t>
  </si>
  <si>
    <t>土默特左旗,阿拉善盟,内蒙古自治区</t>
  </si>
  <si>
    <t>严朝君同志</t>
  </si>
  <si>
    <t>吉林省,海南区</t>
  </si>
  <si>
    <t>林北川</t>
  </si>
  <si>
    <t>浙江省,鄞州区,宁波市</t>
  </si>
  <si>
    <t>忻州市,岚县,永济市,曲沃县,大同市</t>
  </si>
  <si>
    <t>鄂尔多斯市,湖南省,包头市,内蒙古自治区</t>
  </si>
  <si>
    <t>辽宁省,山西省,沈阳市,内蒙古自治区</t>
  </si>
  <si>
    <t>李佳</t>
  </si>
  <si>
    <t>湖南省,天津市,邵阳市,郴州市,山西省,资兴市</t>
  </si>
  <si>
    <t>盛茂林</t>
  </si>
  <si>
    <t>衢州市,湖北省,山西省,浙江省,丽水市,浦江县,金华市,龙游县</t>
  </si>
  <si>
    <t>宝坻区,静海县,天津市</t>
  </si>
  <si>
    <t>安徽省,天津市</t>
  </si>
  <si>
    <t>津市市,宁河县,天津市</t>
  </si>
  <si>
    <t>段春华</t>
  </si>
  <si>
    <t>河北省,天津市</t>
  </si>
  <si>
    <t>顺义区,北京市,怀柔区</t>
  </si>
  <si>
    <t>北京市,城区,东城区,大兴区</t>
  </si>
  <si>
    <t>张工</t>
  </si>
  <si>
    <t>泰州市,天津市,靖江市,无锡市,江苏省,镇江市,武清区</t>
  </si>
  <si>
    <t>吴江市,宿迁市,苏州市,昆山市,南通市,江苏省,金阊区</t>
  </si>
  <si>
    <t>鼓楼区,昆山市,太仓市,无锡市,江苏省,南京市,沧浪区</t>
  </si>
  <si>
    <t>常熟市,平江区,苏州市,淮安市,镇江市</t>
  </si>
  <si>
    <t>常熟市,泰州市,苏州市,昆山市,张家港市</t>
  </si>
  <si>
    <t>城区,南昌市,江西省</t>
  </si>
  <si>
    <t>黑河市,玄武区,雨花台区,江苏省,浦口区,南京市</t>
  </si>
  <si>
    <t>鼓楼区,盐城市,下关区,江苏省,南京市,秦淮区</t>
  </si>
  <si>
    <t>建邺区,栖霞区,玄武区,丰县,镇江市,南京市</t>
  </si>
  <si>
    <t>城区,新城区,陵县,黑龙江省</t>
  </si>
  <si>
    <t>张琦</t>
  </si>
  <si>
    <t>李江华</t>
  </si>
  <si>
    <t>黑龙江省,鸡西市,鹤岗市,城子河区</t>
  </si>
  <si>
    <t>沧县</t>
  </si>
  <si>
    <t>湖南省,青岛市,崂山区,湖北省,吉林省</t>
  </si>
  <si>
    <t>蒋超良</t>
  </si>
  <si>
    <t>任学锋</t>
  </si>
  <si>
    <t>湖南省,中方县,永州市,常德市,邵东县,怀化市</t>
  </si>
  <si>
    <t>赵应云</t>
  </si>
  <si>
    <t>莆田市,福建省</t>
  </si>
  <si>
    <t>宁晋县,榆社县,河北省,苏州市,江苏省,山西省,内蒙古自治区</t>
  </si>
  <si>
    <t>徐汇区</t>
  </si>
  <si>
    <t>湖南省,岳阳市,岳阳县,溆浦县,怀化市</t>
  </si>
  <si>
    <t>代县,河南省,濮阳市,郑州市,濮阳县,台前县,商丘市,安阳市,新乡市</t>
  </si>
  <si>
    <t>鸡西市,双鸭山市,黑龙江省,牡丹江市,麻山区,齐齐哈尔市</t>
  </si>
  <si>
    <t>河北区,河北省,天津市</t>
  </si>
  <si>
    <t>松吉扎西</t>
  </si>
  <si>
    <t>郑州市,河南省,新乡市</t>
  </si>
  <si>
    <t>王俊强</t>
  </si>
  <si>
    <t>长安区</t>
  </si>
  <si>
    <t>钱引安</t>
  </si>
  <si>
    <t>汲斌昌</t>
  </si>
  <si>
    <t>王力</t>
  </si>
  <si>
    <t>陈兆明</t>
  </si>
  <si>
    <t>四平市</t>
  </si>
  <si>
    <t>保定市</t>
  </si>
  <si>
    <t>天津市,江苏省</t>
  </si>
  <si>
    <t>2020=0</t>
  </si>
  <si>
    <t>池州市,安徽省</t>
  </si>
  <si>
    <t>闽侯县,福建省</t>
  </si>
  <si>
    <t>丰台区,通州区,北京市,顺义区</t>
  </si>
  <si>
    <t>北京市,平谷区</t>
  </si>
  <si>
    <t>吴小杰男</t>
  </si>
  <si>
    <t>湖南省,温州市,浙江省</t>
  </si>
  <si>
    <t>黑龙江省,双城市</t>
  </si>
  <si>
    <t>河南省,北京市,潍坊市,山东省</t>
  </si>
  <si>
    <t>禹城市,菏泽市,济宁市,德州市,临沂市,威海市</t>
  </si>
  <si>
    <t>惠民县,山东省,临沂市</t>
  </si>
  <si>
    <t>丰台区,北京市,内蒙古自治区</t>
  </si>
  <si>
    <t>安仁县</t>
  </si>
  <si>
    <t>山西省,安徽省,运城市</t>
  </si>
  <si>
    <t>河南省,江西省</t>
  </si>
  <si>
    <t>黑龙江省,吉林省,邯郸市,河北省,伊通满族自治县</t>
  </si>
  <si>
    <t>阳泉市,芜湖市,安徽省</t>
  </si>
  <si>
    <t>南平市,延平区,福建省,龙岩市</t>
  </si>
  <si>
    <t>江苏省,怀化市,长沙市,衡阳市</t>
  </si>
  <si>
    <t>吴江市,江苏省,苏州市,镇江市</t>
  </si>
  <si>
    <t>1982=0</t>
  </si>
  <si>
    <t>2018=0</t>
  </si>
  <si>
    <t>黑龙江省,萨尔图区,鹤岗市,龙凤区,大庆市</t>
  </si>
  <si>
    <t>王春宁</t>
  </si>
  <si>
    <t>天津市,厦门市,福建省</t>
  </si>
  <si>
    <t>上海市,青浦区,奉贤区</t>
  </si>
  <si>
    <t>金山区</t>
  </si>
  <si>
    <t>宾县</t>
  </si>
  <si>
    <t>天津市,河北区,北京市,石景山区,津南区</t>
  </si>
  <si>
    <t>上海市,攸县</t>
  </si>
  <si>
    <t>湖北省,随州市</t>
  </si>
  <si>
    <t>朝阳区,山东省,海淀区,北京市,聊城市</t>
  </si>
  <si>
    <t>白山市,吉林省,山西省</t>
  </si>
  <si>
    <t>代县,台州市,温岭市,仙居县,浙江省</t>
  </si>
  <si>
    <t>扬州市,江苏省,泗阳县</t>
  </si>
  <si>
    <t>南通市</t>
  </si>
  <si>
    <t>江苏省,无锡市,丹阳市,常州市</t>
  </si>
  <si>
    <t>辽宁省,岳阳市,湖南省</t>
  </si>
  <si>
    <t>莘县</t>
  </si>
  <si>
    <t>天津市,和平区,红桥区,张家界市,湖南省</t>
  </si>
  <si>
    <t>浙江省,湖州市</t>
  </si>
  <si>
    <t>乌海市,内蒙古自治区</t>
  </si>
  <si>
    <t>新县,江西省,朔州市,永新县</t>
  </si>
  <si>
    <t>烟台市,山东省,威海市</t>
  </si>
  <si>
    <t>上海市,松江区</t>
  </si>
  <si>
    <t>福州市,杨浦区,福建省,鼓楼区</t>
  </si>
  <si>
    <t>宝山区,上海市,浦东新区</t>
  </si>
  <si>
    <t>衡南县,娄底市,衡阳市,南县,湖南省,郴州市,邵阳市,石鼓区</t>
  </si>
  <si>
    <t>1980=0</t>
  </si>
  <si>
    <t>辽宁省,沈阳市</t>
  </si>
  <si>
    <t>高开贤</t>
  </si>
  <si>
    <t>辽宁省,浙江省,内蒙古自治区</t>
  </si>
  <si>
    <t>闸北区,上海市,松江区,金山区</t>
  </si>
  <si>
    <t>嘉定区,上海市,闵行区,奉贤区</t>
  </si>
  <si>
    <t>静安区,普陀区</t>
  </si>
  <si>
    <t>阜阳市,池州市,蚌埠市,安徽省</t>
  </si>
  <si>
    <t>沈阳市,天津市,辽宁省,于洪区</t>
  </si>
  <si>
    <t>天津市,吉林省</t>
  </si>
  <si>
    <t>泰和县,吉安市,抚州市,赣州市,江西省,和县</t>
  </si>
  <si>
    <t>辽宁省,武汉市,山西省</t>
  </si>
  <si>
    <t>黑龙江省,辽宁省,辽阳市,河北省,大连市</t>
  </si>
  <si>
    <t>曾任中国农业银行辽宁省分行国际业务部总经理助理、副总经理、总经理</t>
  </si>
  <si>
    <t>武汉市</t>
  </si>
  <si>
    <t>上海市,长宁区</t>
  </si>
  <si>
    <t>徐汇区,上海市,黄浦区</t>
  </si>
  <si>
    <t>湖南省,山东省,淄博市</t>
  </si>
  <si>
    <t>马鞍山市,鞍山市,安庆市,淮南市,蒙城县,浙江省,宿州市,萧县,安徽省</t>
  </si>
  <si>
    <t>崂山区,青岛市,淄博市</t>
  </si>
  <si>
    <t>海淀区,北京市,大兴区</t>
  </si>
  <si>
    <t>黄浦区,奉贤区,徐汇区,上海市,松江区,普陀区</t>
  </si>
  <si>
    <t>闸北区,黄浦区,虹口区</t>
  </si>
  <si>
    <t>辽宁省,上海市,虹口区</t>
  </si>
  <si>
    <t>吉林省,通化市</t>
  </si>
  <si>
    <t>唐山市,邯郸市,滦南县,河北省,张家口市,南县</t>
  </si>
  <si>
    <t>泰安市,东平县,山东省</t>
  </si>
  <si>
    <t>北京市,城区,西城区</t>
  </si>
  <si>
    <t>怀柔区,北京市,顺义区</t>
  </si>
  <si>
    <t>丰台区,北京市</t>
  </si>
  <si>
    <t>石岱汉族</t>
  </si>
  <si>
    <t>江苏省,盐城市</t>
  </si>
  <si>
    <t>松原市,吉林省</t>
  </si>
  <si>
    <t>泰县</t>
  </si>
  <si>
    <t>江苏省,无锡市</t>
  </si>
  <si>
    <t>黑龙江省,河北省,山西省</t>
  </si>
  <si>
    <t>定州市,辛集市</t>
  </si>
  <si>
    <t>辛集市,唐山市,古冶区,河北省</t>
  </si>
  <si>
    <t>邸义</t>
  </si>
  <si>
    <t>邯山区,河北省,邯郸市,辛集市</t>
  </si>
  <si>
    <t>定州市,涿州市</t>
  </si>
  <si>
    <t>唐山市,代县,定州市,路南区,滦县,乐亭县</t>
  </si>
  <si>
    <t>辽宁省,营口市</t>
  </si>
  <si>
    <t>吉林市,吉林省</t>
  </si>
  <si>
    <t>河南省,周口市,许昌市,南关区,开封市,杞县,兰考县,商丘市,通许县,尉氏县</t>
  </si>
  <si>
    <t>蓟县,天津市</t>
  </si>
  <si>
    <t>山东省,通化市,枣庄市,吉林省</t>
  </si>
  <si>
    <t>静安区,浦东新区,闵行区</t>
  </si>
  <si>
    <t>临武县,桂东县,常宁市,衡阳市,湖南省,永州市,郴州市,安仁县,苏仙区</t>
  </si>
  <si>
    <t>潍坊市,山东省,蓬莱市,莱山区,德州市,烟台市,莱阳市,海阳市,龙口市</t>
  </si>
  <si>
    <t>刘炳国</t>
  </si>
  <si>
    <t>长沙县,沙县,宁乡县,雨花区,湘潭市,长沙市,开福区,芙蓉区</t>
  </si>
  <si>
    <t>福建省,漳州市</t>
  </si>
  <si>
    <t>涿鹿县,唐山市,河北省</t>
  </si>
  <si>
    <t>上海市,杨浦区,浦东新区</t>
  </si>
  <si>
    <t>滨州市,山东省,济宁市</t>
  </si>
  <si>
    <t>太原市,山西省</t>
  </si>
  <si>
    <t>房山区,昌平区,北京市,雄县</t>
  </si>
  <si>
    <t>上海市,青浦区,金山区</t>
  </si>
  <si>
    <t>江北区,北京市,怀柔区</t>
  </si>
  <si>
    <t>绥化市,黑龙江省,富裕县,伊春市,齐齐哈尔市,泰来县,拜泉县</t>
  </si>
  <si>
    <t>黑龙江省</t>
  </si>
  <si>
    <t>市北区,潍坊市,青岛市,山东省</t>
  </si>
  <si>
    <t>安徽省,河北省,衡水市</t>
  </si>
  <si>
    <t>赵县,秦皇岛市,邢台市</t>
  </si>
  <si>
    <t>黑龙江省,佳木斯市,同江市,南县,大庆市,饶河县,桦南县</t>
  </si>
  <si>
    <t>湖北省,随州市,武汉市</t>
  </si>
  <si>
    <t>四平市,桦甸市,吉林省,公主岭市,吉林市,辽源市,松原市</t>
  </si>
  <si>
    <t>嘉鱼县,十堰市,宜昌市,湖北省,鄂州市,黄冈市,房县,咸宁市,西陵区</t>
  </si>
  <si>
    <t>江苏省,福建省</t>
  </si>
  <si>
    <t>广丰县,鄱阳县,上饶市,玉山县,江西省,余干县,景德镇市,丰县</t>
  </si>
  <si>
    <t>青岛市,城阳区,威海市</t>
  </si>
  <si>
    <t>王鲁明</t>
  </si>
  <si>
    <t>天津市,西城区,北京市,塘沽区,城区</t>
  </si>
  <si>
    <t>潍坊市,山东省,东营市,诸城市,高密市,威海市</t>
  </si>
  <si>
    <t>静安区,上海市,黄浦区</t>
  </si>
  <si>
    <t>黑龙江省,大同区,萨尔图区,七台河市,鸡西市,大庆市</t>
  </si>
  <si>
    <t>辽宁省,鞍山市</t>
  </si>
  <si>
    <t>河南省,代县,漯河市,焦作市,舞阳县,濮阳市</t>
  </si>
  <si>
    <t>静安区,上海市,南市区,黄浦区</t>
  </si>
  <si>
    <t>河南省,鹤壁市,永城市,民权县,商丘市,梁园区</t>
  </si>
  <si>
    <t>鱼台县,菏泽市,山东省,济宁市,梁山县,枣庄市,邹城市,郓城县,巨野县</t>
  </si>
  <si>
    <t>张光军</t>
  </si>
  <si>
    <t>安阳市,河南省,周口市,郑州市</t>
  </si>
  <si>
    <t>上海市,山东省</t>
  </si>
  <si>
    <t>扶沟县,新安县,河南省,洛阳市</t>
  </si>
  <si>
    <t>辽宁省,抚顺市</t>
  </si>
  <si>
    <t>徐汇区,上海市,嘉定区,安徽省</t>
  </si>
  <si>
    <t>徐汇区,黄浦区,嘉定区,长宁区</t>
  </si>
  <si>
    <t>周学文</t>
  </si>
  <si>
    <t>嘉定区,上海市,浦东新区</t>
  </si>
  <si>
    <t>上海市,黄浦区</t>
  </si>
  <si>
    <t>辽宁省,本溪市</t>
  </si>
  <si>
    <t>黑龙江省,东宁县,绥化市,海林市,黑河市,佳木斯市,牡丹江市</t>
  </si>
  <si>
    <t>平潭县,连江县,蕉城区,宁德市,城区,福建省</t>
  </si>
  <si>
    <t>江苏省,无锡市,厦门市,福建省</t>
  </si>
  <si>
    <t>喻红秋</t>
  </si>
  <si>
    <t>山东省,菏泽市,淄川区,淄博市</t>
  </si>
  <si>
    <t>王磊</t>
  </si>
  <si>
    <t>泉州市,福建省</t>
  </si>
  <si>
    <t>武夷山市,邵武市,宁德市,漳州市,南平市,福建省</t>
  </si>
  <si>
    <t>南平市,宁德市,霞浦县,福鼎市,福建省</t>
  </si>
  <si>
    <t>代县,郊区,潜山县,安庆市,望江县,宣城市</t>
  </si>
  <si>
    <t>湖北省,随州市,荆州市</t>
  </si>
  <si>
    <t>代县,宾县</t>
  </si>
  <si>
    <t>宁河县,天津市</t>
  </si>
  <si>
    <t>朱桂云</t>
  </si>
  <si>
    <t>江苏省,北京市,东城区,淮安市,崇文区,城区,石景山区</t>
  </si>
  <si>
    <t>济南市,滨州市,山东省,东营市</t>
  </si>
  <si>
    <t>天津市,河东区,河西区,红桥区</t>
  </si>
  <si>
    <t>天津市,宝坻区,北辰区</t>
  </si>
  <si>
    <t>天津市,西青区,东丽区,塘沽区</t>
  </si>
  <si>
    <t>天津市,武清区</t>
  </si>
  <si>
    <t>天津市,津南区</t>
  </si>
  <si>
    <t>天津市,河西区,静海县,津南区</t>
  </si>
  <si>
    <t>天津市,河西区,红桥区</t>
  </si>
  <si>
    <t>天津市,南开区</t>
  </si>
  <si>
    <t>山西省,四平市,隰县,长春市</t>
  </si>
  <si>
    <t>刘吉男</t>
  </si>
  <si>
    <t>江苏省,淮安市,洪泽县,扬州市,淮阴县</t>
  </si>
  <si>
    <t>朝阳区,辽源市,吉林省,长春市</t>
  </si>
  <si>
    <t>江苏省,徐州市,润州区,泰州市,盐城市,镇江市</t>
  </si>
  <si>
    <t>1984=0</t>
  </si>
  <si>
    <t>山东省,济宁市</t>
  </si>
  <si>
    <t>石光亮</t>
  </si>
  <si>
    <t>北京市,大兴区,昌平区</t>
  </si>
  <si>
    <t>丰台区,通州区,北京市</t>
  </si>
  <si>
    <t>北京市,城区,昌平区,东城区</t>
  </si>
  <si>
    <t>丰台区,北京市,顺义区</t>
  </si>
  <si>
    <t>济南市,临沂市,山东省,市中区</t>
  </si>
  <si>
    <t>丰台区,天津市,西城区,北京市,城区</t>
  </si>
  <si>
    <t>莆田市,江西省,南昌市</t>
  </si>
  <si>
    <t>丰台区,黑龙江省,石景山区,北京市,昌平区</t>
  </si>
  <si>
    <t>江西省,新余市</t>
  </si>
  <si>
    <t>菏泽市,潍坊市,山东省,泰安市,聊城市,潍城区,寒亭区,寿光市,城区</t>
  </si>
  <si>
    <t>鄂尔多斯市,锡林浩特市,西乌珠穆沁旗,锡林郭勒盟,正蓝旗,内蒙古自治区</t>
  </si>
  <si>
    <t>厦门市,南安市,泉州市,漳州市,福建省</t>
  </si>
  <si>
    <t>南平市,平潭县,福建省,龙岩市</t>
  </si>
  <si>
    <t>张兆民</t>
  </si>
  <si>
    <t>南昌市,星子县,鹰潭市,江西省,九江市</t>
  </si>
  <si>
    <t>谢一平</t>
  </si>
  <si>
    <t>傅华</t>
  </si>
  <si>
    <t>宜春市,江西省</t>
  </si>
  <si>
    <t>王水平</t>
  </si>
  <si>
    <t>湖北省,武汉市</t>
  </si>
  <si>
    <t>马国强</t>
  </si>
  <si>
    <t>河北省,唐山市</t>
  </si>
  <si>
    <t>辽宁省,盘锦市</t>
  </si>
  <si>
    <t>巴彦县</t>
  </si>
  <si>
    <t>双鸭山市,齐齐哈尔市</t>
  </si>
  <si>
    <t>九江市,江西省,九江县</t>
  </si>
  <si>
    <t>江苏省,徐州市,宿迁市,沛县,邳州市,砀山</t>
  </si>
  <si>
    <t>张家港市,无锡市,苏州市,昆山市</t>
  </si>
  <si>
    <t>无锡市,苏州市,连云港市,泰州市</t>
  </si>
  <si>
    <t>湖南省,祁阳县,衡阳市</t>
  </si>
  <si>
    <t>台州市,代县,路桥区,宁海县,杭州市,温州市,湖州市</t>
  </si>
  <si>
    <t>二道区,长春市,吉林市,绿园区</t>
  </si>
  <si>
    <t>黑龙江省,牡丹江市,宾县,七台河市</t>
  </si>
  <si>
    <t>张承义</t>
  </si>
  <si>
    <t>赵县,浙江省,舟山市,绍兴市</t>
  </si>
  <si>
    <t>代县,平湖市,温州市,嘉兴市,嘉善县</t>
  </si>
  <si>
    <t>舟山市,丽水市,浙江省,绍兴市,普陀区,定海区</t>
  </si>
  <si>
    <t>义乌市,衢州市</t>
  </si>
  <si>
    <t>金华市</t>
  </si>
  <si>
    <t>湖南省,北湖区,郴州市,岳阳市</t>
  </si>
  <si>
    <t>朔州市,山西省,朔城区,应县,运城市,晋中市,城区</t>
  </si>
  <si>
    <t>王建太</t>
  </si>
  <si>
    <t>湖北省,宜昌市,通山县</t>
  </si>
  <si>
    <t>余艳红</t>
  </si>
  <si>
    <t>河南省,焦作市,武陟县</t>
  </si>
  <si>
    <t>河南省,柘城县</t>
  </si>
  <si>
    <t>潍坊市,山东省,寿光市</t>
  </si>
  <si>
    <t>长治市,山西省</t>
  </si>
  <si>
    <t>临猗县,阳泉市,山西省</t>
  </si>
  <si>
    <t>关建勋</t>
  </si>
  <si>
    <t>福建省,福州市</t>
  </si>
  <si>
    <t>江苏省,南京市</t>
  </si>
  <si>
    <t>江苏省,烟台市,山东省</t>
  </si>
  <si>
    <t>江苏省,宿迁市,吉林省,吉林市</t>
  </si>
  <si>
    <t>朱天舒</t>
  </si>
  <si>
    <t>通化市,吉林省</t>
  </si>
  <si>
    <t>孟庆海</t>
  </si>
  <si>
    <t>九原区,包头市,郊区,内蒙古自治区</t>
  </si>
  <si>
    <t>任县</t>
  </si>
  <si>
    <t>陈国强</t>
  </si>
  <si>
    <t>朝阳区,江苏省,北京市,南京市</t>
  </si>
  <si>
    <t>武汉市,湖北省</t>
  </si>
  <si>
    <t>马鞍山市,鞍山市,安徽省</t>
  </si>
  <si>
    <t>绍兴市,浙江省,湖州市,桐乡市</t>
  </si>
  <si>
    <t>上海市,湖北省,咸宁市,澧县</t>
  </si>
  <si>
    <t>黑龙江省,哈尔滨市</t>
  </si>
  <si>
    <t>河北省,平泉县</t>
  </si>
  <si>
    <t>南皮县,河北省,威县</t>
  </si>
  <si>
    <t>上海市,青浦区,河北省,浙江省,宁波市</t>
  </si>
  <si>
    <t>北京市,石景山区</t>
  </si>
  <si>
    <t>崔玉英</t>
  </si>
  <si>
    <t>北京市,城区,东城区</t>
  </si>
  <si>
    <t>任华</t>
  </si>
  <si>
    <t>天津市,吉林省,宁河县</t>
  </si>
  <si>
    <t>温州市,浙江省,湖州市,杭州市</t>
  </si>
  <si>
    <t>北京市,乌海市,包头市,呼伦贝尔市,昌平区,内蒙古自治区</t>
  </si>
  <si>
    <t>魏国楠</t>
  </si>
  <si>
    <t>菏泽市,淄川区,山东省,山西省,淄博市,济南市</t>
  </si>
  <si>
    <t>湖南省,朝阳区,北京市</t>
  </si>
  <si>
    <t>湖北省,六安市,安徽省,内蒙古自治区</t>
  </si>
  <si>
    <t>湖北省,天津市,福建省</t>
  </si>
  <si>
    <t>韦韬</t>
  </si>
  <si>
    <t>刘义全</t>
  </si>
  <si>
    <t>河南省,漯河市,偃师市,浙江省,新乡市,洛阳市,瑞安市</t>
  </si>
  <si>
    <t>白山市,吉林省</t>
  </si>
  <si>
    <t>河南省,二七区,许昌市,郑州市,济源市,三门峡市</t>
  </si>
  <si>
    <t>北京市,房山区</t>
  </si>
  <si>
    <t>姜勇</t>
  </si>
  <si>
    <t>新绛县,大同市,山西省,郊区,晋城市,南郊区,长治市,河津市,绛县,永济市,闻喜县</t>
  </si>
  <si>
    <t>临汾市,阳泉市,朔州市,山西省</t>
  </si>
  <si>
    <t>李杰云</t>
  </si>
  <si>
    <t>朔州市,山西省,大同市,辽宁省,抚顺市,临汾市,太原市</t>
  </si>
  <si>
    <t>冠县</t>
  </si>
  <si>
    <t>许勇</t>
  </si>
  <si>
    <t>李忠科男</t>
  </si>
  <si>
    <t>宜春市,江西省,九江市,上饶市</t>
  </si>
  <si>
    <t>姜永申</t>
  </si>
  <si>
    <t>黄骅市,山东省</t>
  </si>
  <si>
    <t>赵冀鲁</t>
  </si>
  <si>
    <t>浙江省,江西省</t>
  </si>
  <si>
    <t>杨笑祥</t>
  </si>
  <si>
    <t>陈守民</t>
  </si>
  <si>
    <t>孟中康</t>
  </si>
  <si>
    <t>韩晓东</t>
  </si>
  <si>
    <t>杨征</t>
  </si>
  <si>
    <t>湖北省,吉林省</t>
  </si>
  <si>
    <t>上海市,福建省</t>
  </si>
  <si>
    <t>新华区</t>
  </si>
  <si>
    <t>鸡西市,佳木斯市,密山市,恒山区</t>
  </si>
  <si>
    <t>晋城市,河南省,山西省</t>
  </si>
  <si>
    <t>滁州市,黄山市,安徽省</t>
  </si>
  <si>
    <t>荆门市,襄阳县,黄石市,孝感市,婺城区,湖北省,浙江省,下陆区,城区,金华市</t>
  </si>
  <si>
    <t>淮北市,代县,六安市,琅琊区,滁州市,全椒县,阜阳市,安徽省</t>
  </si>
  <si>
    <t>怀化市,娄底市,株洲市,湖南省,常德市</t>
  </si>
  <si>
    <t>雷绍业</t>
  </si>
  <si>
    <t>王忠同志</t>
  </si>
  <si>
    <t>铜陵市,马鞍山市,鞍山市,安徽省</t>
  </si>
  <si>
    <t>代县,宿松县,桐城市,安庆市,蚌埠市,枞阳县,安徽省</t>
  </si>
  <si>
    <t>朝阳市,铁岭市,辽宁省,沈阳市,盘锦市,兴隆台区,新县</t>
  </si>
  <si>
    <t>高伟男</t>
  </si>
  <si>
    <t>辽宁省,丹东市,铁岭市</t>
  </si>
  <si>
    <t>阜新市</t>
  </si>
  <si>
    <t>湖北省,南漳县,孝感市,黄冈市</t>
  </si>
  <si>
    <t>潘启胜</t>
  </si>
  <si>
    <t>河南省,北京市,鹤壁市</t>
  </si>
  <si>
    <t>驻马店市,河南省,二七区,郑州市</t>
  </si>
  <si>
    <t>河南省,鹤壁市,平顶山市,淇县</t>
  </si>
  <si>
    <t>神农架林区</t>
  </si>
  <si>
    <t>荆门市,湖北省,随州市</t>
  </si>
  <si>
    <t>黄石市,湖北省,浠水县,黄石港区,随州市,铁山区</t>
  </si>
  <si>
    <t>北京市,大兴区</t>
  </si>
  <si>
    <t>赵天杰</t>
  </si>
  <si>
    <t>天津市,河南省,河西区,红桥区,安阳市</t>
  </si>
  <si>
    <t>江苏省,湖北省,河北省,黄冈市,苏州市</t>
  </si>
  <si>
    <t>天津市,大港区</t>
  </si>
  <si>
    <t>张庆恩</t>
  </si>
  <si>
    <t>武汉市,汉阳区</t>
  </si>
  <si>
    <t>秭归县,枝江市,上海市,宜昌市,伍家岗区,湖北省,闵行区,猇亭区,西陵区</t>
  </si>
  <si>
    <t>伍家岗区,枝江市,宜昌市</t>
  </si>
  <si>
    <t>曾任宜昌市伍家岗区副区长</t>
  </si>
  <si>
    <t>晋城市,屯留县,山西省,太谷县</t>
  </si>
  <si>
    <t>沈阳市,辽宁省</t>
  </si>
  <si>
    <t>铁刚</t>
  </si>
  <si>
    <t>北京市,代县,城区,东城区</t>
  </si>
  <si>
    <t>李永群</t>
  </si>
  <si>
    <t>怀柔区,北京市</t>
  </si>
  <si>
    <t>卢宇国</t>
  </si>
  <si>
    <t>兴安盟,吉林省,阿拉善盟,扎赉特旗,阿尔山市,阿拉善左旗,赤峰市,内蒙古自治区</t>
  </si>
  <si>
    <t>海淀区,北京市,怀柔区</t>
  </si>
  <si>
    <t>辽宁省,丹东市,大连市,庄河市,旅顺口区</t>
  </si>
  <si>
    <t>湖南省,张家界市</t>
  </si>
  <si>
    <t>和龙市,吉林省,敦化市</t>
  </si>
  <si>
    <t>临沂市,山东省,东营市</t>
  </si>
  <si>
    <t>王玉君</t>
  </si>
  <si>
    <t>杨浦区,闵行区,松江区</t>
  </si>
  <si>
    <t>黑龙江省,佳木斯市,七台河市</t>
  </si>
  <si>
    <t>内蒙古自治区,锡林郭勒盟,乌海市,海勃湾区,海南区</t>
  </si>
  <si>
    <t>台州市,丽水市,三门县,浙江省,临海市,金华市</t>
  </si>
  <si>
    <t>尹学群</t>
  </si>
  <si>
    <t>宁波市,浙江省,安徽省</t>
  </si>
  <si>
    <t>奉贤区,上海市,北京市,青浦区,崇明县</t>
  </si>
  <si>
    <t>上海市,抚州市,德兴市,鹰潭市,宜春市,江西省,鄱阳县,横峰县,景德镇市,玉山县</t>
  </si>
  <si>
    <t>江苏省,山东省,上海市,德州市,湖北省</t>
  </si>
  <si>
    <t>王江</t>
  </si>
  <si>
    <t>童建明</t>
  </si>
  <si>
    <t>济南市,历下区,代县,威海市</t>
  </si>
  <si>
    <t>沙县</t>
  </si>
  <si>
    <t>代县,和县</t>
  </si>
  <si>
    <t>内蒙古自治区,山东省,乌海市,包头市,青岛市,呼和浩特市,市南区,海南区</t>
  </si>
  <si>
    <t>道里区,阿城市,哈尔滨市,大庆市,平房区</t>
  </si>
  <si>
    <t>石嘉兴</t>
  </si>
  <si>
    <t>抚顺市,葫芦岛市,新抚区</t>
  </si>
  <si>
    <t>杨维</t>
  </si>
  <si>
    <t>林郑月娥（CarrieLamChengYuet-ngor）</t>
  </si>
  <si>
    <t>湖南省,长沙市,衡阳市</t>
  </si>
  <si>
    <t>王祥喜</t>
  </si>
  <si>
    <t>王波</t>
  </si>
  <si>
    <t>和县,山东省,历下区,济南市,福建省</t>
  </si>
  <si>
    <t>洞头县,嘉兴市,温州市,浙江省,瑞安市</t>
  </si>
  <si>
    <t>静安区,叶县,虹口区,黄浦区</t>
  </si>
  <si>
    <t>赵永峰</t>
  </si>
  <si>
    <t>河南省,许昌市</t>
  </si>
  <si>
    <t>荆门市,潜江市,沙洋县</t>
  </si>
  <si>
    <t>蜀山区,包河区,龙凤区,大庆市,芜湖市,合肥市,安徽省</t>
  </si>
  <si>
    <t>怀远县,代县,淮南市,蚌埠市,宿州市,五河县</t>
  </si>
  <si>
    <t>戴超：男</t>
  </si>
  <si>
    <t>湖北省,运城市,山西省,郧西县</t>
  </si>
  <si>
    <t>朱鹏</t>
  </si>
  <si>
    <t>江西省,吉林省,贵溪市</t>
  </si>
  <si>
    <t>岚县,岢岚县,山西省,江苏省</t>
  </si>
  <si>
    <t>朝阳区,北京市,石景山区</t>
  </si>
  <si>
    <t>曾志权</t>
  </si>
  <si>
    <t>巴彦淖尔市,呼和浩特市,武川县,内蒙古自治区</t>
  </si>
  <si>
    <t>十堰市,荆州市,茅箭区,湖北省,黄冈市,丹江口市</t>
  </si>
  <si>
    <t>威县</t>
  </si>
  <si>
    <t>殷焕明</t>
  </si>
  <si>
    <t>黄梅县,宜昌市,孝感市,蕲春县,鄂州市,黄冈市,红安县</t>
  </si>
  <si>
    <t>商奎</t>
  </si>
  <si>
    <t>叶梅芬</t>
  </si>
  <si>
    <t>天津市,河北区,河东区,南开区</t>
  </si>
  <si>
    <t>天津市,郊区,东丽区,山东省,青州市,武清区</t>
  </si>
  <si>
    <t>嘉定区,黄浦区,卢湾区</t>
  </si>
  <si>
    <t>天津市,河北区,津南区</t>
  </si>
  <si>
    <t>黄石市,宜昌市,荆州市,沙市区,湖北省</t>
  </si>
  <si>
    <t>罗东川</t>
  </si>
  <si>
    <t>天津市,南开区,津市市,武清区</t>
  </si>
  <si>
    <t>浙江省,泰顺县,金华市</t>
  </si>
  <si>
    <t>吉林省,长春市</t>
  </si>
  <si>
    <t>科尔沁左翼中旗,天津市,和平区</t>
  </si>
  <si>
    <t>李中武</t>
  </si>
  <si>
    <t>天津市,宝坻区,津南区</t>
  </si>
  <si>
    <t>王革冰</t>
  </si>
  <si>
    <t>辽宁省,本溪市,大连市</t>
  </si>
  <si>
    <t>谭成旭</t>
  </si>
  <si>
    <t>黑龙江省,山东省,滨州市</t>
  </si>
  <si>
    <t>王洪祥</t>
  </si>
  <si>
    <t>河北省,沧州市,浙江省,福建省</t>
  </si>
  <si>
    <t>江苏省,句容县,句容市,苏州市,镇江市</t>
  </si>
  <si>
    <t>上海市,永春县,泉州市,福建省</t>
  </si>
  <si>
    <t>湖北省,河北省,沧州市,保定市</t>
  </si>
  <si>
    <t>吉林省,托克托县,山东省</t>
  </si>
  <si>
    <t>陶治国</t>
  </si>
  <si>
    <t>江苏省,河北省,铜山县,丰县</t>
  </si>
  <si>
    <t>天津市,北京市</t>
  </si>
  <si>
    <t>朝阳区,北京市</t>
  </si>
  <si>
    <t>贺荣</t>
  </si>
  <si>
    <t>南京市,淮安市</t>
  </si>
  <si>
    <t>开原市,辽宁省,营口市</t>
  </si>
  <si>
    <t>刘焕鑫</t>
  </si>
  <si>
    <t>张玉卓</t>
  </si>
  <si>
    <t>鹰潭市,江西省,南昌市</t>
  </si>
  <si>
    <t>湖南省,永州市</t>
  </si>
  <si>
    <t>荆门市,湖北省,宜昌市</t>
  </si>
  <si>
    <t>新县</t>
  </si>
  <si>
    <t>莫高义</t>
  </si>
  <si>
    <t>湖南省,常德市</t>
  </si>
  <si>
    <t>黑龙江省,辽宁省,哈尔滨市</t>
  </si>
  <si>
    <t>卢蜀江</t>
  </si>
  <si>
    <t>河北省,张家口市,衡水市</t>
  </si>
  <si>
    <t>河南省,山西省,天镇县</t>
  </si>
  <si>
    <t>武汉市,湖北省,江岸区</t>
  </si>
  <si>
    <t>王炜</t>
  </si>
  <si>
    <t>扬州市,江苏省,铜陵市,常州市</t>
  </si>
  <si>
    <t>河南省,邙山区,平顶山市,郑州市</t>
  </si>
  <si>
    <t>黄梅县,十堰市,孝感市,杭州市,湖北省,浙江省,黄冈市</t>
  </si>
  <si>
    <t>黑龙江省,黑河市,哈尔滨市,鹤岗市</t>
  </si>
  <si>
    <t>谢宝禄</t>
  </si>
  <si>
    <t>河南省,周口市,邙山区,郑州市,焦作市,洛阳市</t>
  </si>
  <si>
    <t>彭措</t>
  </si>
  <si>
    <t>连江县,福州市</t>
  </si>
  <si>
    <t>潍坊市,山东省,东营市,即墨市,济南市,青岛市,崂山区,城阳区</t>
  </si>
  <si>
    <t>宁波市,浙江省,海曙区</t>
  </si>
  <si>
    <t>李斌</t>
  </si>
  <si>
    <t>宁德市,福建省</t>
  </si>
  <si>
    <t>漳平市,漳州市,三明市,长汀县,福建省</t>
  </si>
  <si>
    <t>上海市,浦东新区</t>
  </si>
  <si>
    <t>天津市,北辰区,南开区</t>
  </si>
  <si>
    <t>龙岩市,福建省,三明市</t>
  </si>
  <si>
    <t>江苏省,南长区,无锡市,崇安区,锡山区,镇江市</t>
  </si>
  <si>
    <t>张叶飞</t>
  </si>
  <si>
    <t>辽宁省,沈阳市,北京市,抚顺市,大连市</t>
  </si>
  <si>
    <t>包头市,通辽市,内蒙古自治区</t>
  </si>
  <si>
    <t>延边朝鲜族自治州,吉林省</t>
  </si>
  <si>
    <t>黑龙江省,齐齐哈尔市,尚志市,绥化市</t>
  </si>
  <si>
    <t>天津市,河西区,郊区,南郊区,津南区</t>
  </si>
  <si>
    <t>额济纳旗,鄂尔多斯市,阿拉善盟,乌海市,阿拉善左旗,呼和浩特市,内蒙古自治区</t>
  </si>
  <si>
    <t>高世宏</t>
  </si>
  <si>
    <t>石家庄市,唐山市,沧州市,献县,河北省</t>
  </si>
  <si>
    <t>娄底市,新化县,湖南省,益阳市,长沙市</t>
  </si>
  <si>
    <t>湖南省,郴州市</t>
  </si>
  <si>
    <t>岳麓区,天心区,长沙市,望城县</t>
  </si>
  <si>
    <t>湖南省,吉首市,花垣县</t>
  </si>
  <si>
    <t>天津市,东丽区</t>
  </si>
  <si>
    <t>孔德昌</t>
  </si>
  <si>
    <t>代县,山东省,沈阳市,辽宁省,法库县</t>
  </si>
  <si>
    <t>关志鸥</t>
  </si>
  <si>
    <t>天津市,西青区</t>
  </si>
  <si>
    <t>山西省,天津市,河西区,红桥区</t>
  </si>
  <si>
    <t>湖南省,天津市,南开区</t>
  </si>
  <si>
    <t>南平市,福建省</t>
  </si>
  <si>
    <t>淮北市,宿州市</t>
  </si>
  <si>
    <t>黑龙江省,牡丹江市</t>
  </si>
  <si>
    <t>高岩</t>
  </si>
  <si>
    <t>宁国市,阜阳市,埇桥区,灵璧县,宿州市,砀山,安徽省,宣城市</t>
  </si>
  <si>
    <t>湖北省,咸宁市,红安县,黄冈市</t>
  </si>
  <si>
    <t>淮南市,杭州市,田家庵区,蚌埠市,城区,上城区</t>
  </si>
  <si>
    <t>代县,宁乡县,张家界市,湖南省,长沙市</t>
  </si>
  <si>
    <t>山西省,运城市</t>
  </si>
  <si>
    <t>七台河市,汤原县,伊春市,佳木斯市,桦川县,同江市,双鸭山市</t>
  </si>
  <si>
    <t>建昌县,代县,辽宁省,丹东市,朝阳县,连山区,兴城市</t>
  </si>
  <si>
    <t>孙志浩</t>
  </si>
  <si>
    <t>四平市,吉林省</t>
  </si>
  <si>
    <t>河北省,沙河市</t>
  </si>
  <si>
    <t>双桥区</t>
  </si>
  <si>
    <t>姚斌</t>
  </si>
  <si>
    <t>梁君彦议员</t>
  </si>
  <si>
    <t>江西省,上饶市</t>
  </si>
  <si>
    <t>朔州市,山西省,吕梁市</t>
  </si>
  <si>
    <t>朱涛</t>
  </si>
  <si>
    <t>吉县,永吉县,吉林省,吉林市,通化市,白山市,磐石市,蛟河市</t>
  </si>
  <si>
    <t>王志厚</t>
  </si>
  <si>
    <t>四平市,江源县,吉林省,通化市,白山市,白城市,双辽市</t>
  </si>
  <si>
    <t>刘化文</t>
  </si>
  <si>
    <t>许尔锋</t>
  </si>
  <si>
    <t>台州市,北京市,杭州市,浙江省,三明市,福建省,衢州市</t>
  </si>
  <si>
    <t>湖南省,代县,包头市,内蒙古自治区</t>
  </si>
  <si>
    <t>湖南省,河北省,平江县,山东省</t>
  </si>
  <si>
    <t>石家庄市,邯郸市,张家口市,裕华区</t>
  </si>
  <si>
    <t>石家庄市,沧州市,邯郸市,黄骅市,保定市,井陉县,盐山县</t>
  </si>
  <si>
    <t>天津市,丰县,北辰区</t>
  </si>
  <si>
    <t>大同市,山西省,晋城市,运城市,万荣县,泽州县,永济市</t>
  </si>
  <si>
    <t>黑龙江省,七台河市,鹤岗市,双鸭山市,齐齐哈尔市</t>
  </si>
  <si>
    <t>黑龙江省,邵武市,河北省,兴县,福建省</t>
  </si>
  <si>
    <t>苏春雨</t>
  </si>
  <si>
    <t>湖南省,河南省,衡南县,南县</t>
  </si>
  <si>
    <t>锡林郭勒盟,锡林浩特市,巴彦淖尔市,内蒙古自治区</t>
  </si>
  <si>
    <t>通州区,北京市,门头沟区,兴县,大兴区,石景山区</t>
  </si>
  <si>
    <t>栾川县,河南省,山西省,新乡市,洛阳市</t>
  </si>
  <si>
    <t>任建华</t>
  </si>
  <si>
    <t>西湖区,南昌市,赣州市,新建县,江西省</t>
  </si>
  <si>
    <t>刘长龙</t>
  </si>
  <si>
    <t>扬州市,通州市,海安县,宿迁市</t>
  </si>
  <si>
    <t>盐城市,镇江市,常州市</t>
  </si>
  <si>
    <t>葫芦岛市,辽宁省,丹东市,元宝区,东港市,凤城市</t>
  </si>
  <si>
    <t>辽宁省,锦州市</t>
  </si>
  <si>
    <t>辽宁省,盘锦市,辽阳市,太子河区,朝阳市</t>
  </si>
  <si>
    <t>怀柔区,通州区,北京市</t>
  </si>
  <si>
    <t>宿州市,合肥市,安徽省,宣城市</t>
  </si>
  <si>
    <t>张冬云</t>
  </si>
  <si>
    <t>河南省,漯河市</t>
  </si>
  <si>
    <t>濮阳市,河南省,洛阳市</t>
  </si>
  <si>
    <t>淮北市,怀远县,郊区,滁州市,淮南市,泗县,蚌埠市,安徽省,五河县</t>
  </si>
  <si>
    <t>河南省,济源市</t>
  </si>
  <si>
    <t>鞍山市,营口市</t>
  </si>
  <si>
    <t>汪明浩</t>
  </si>
  <si>
    <t>卢勇</t>
  </si>
  <si>
    <t>河南省,洛阳市</t>
  </si>
  <si>
    <t>余干县,湖南省,江西省</t>
  </si>
  <si>
    <t>辽宁省,本溪市,铁岭市,本溪满族自治县</t>
  </si>
  <si>
    <t>何焕秋</t>
  </si>
  <si>
    <t>马鞍山市,鞍山市,淮南市,芜湖市,安徽省</t>
  </si>
  <si>
    <t>左俊</t>
  </si>
  <si>
    <t>合肥市,安徽省</t>
  </si>
  <si>
    <t>莱芜市,湖北省,山东省</t>
  </si>
  <si>
    <t>梅建华</t>
  </si>
  <si>
    <t>孙登峰</t>
  </si>
  <si>
    <t>河南省,三门峡市</t>
  </si>
  <si>
    <t>天津市,宝山区,上海市,河东区,普陀区</t>
  </si>
  <si>
    <t>辽宁省,代县,本溪市</t>
  </si>
  <si>
    <t>河南省,信阳市,临颍县,漯河市,洛阳市,舞阳县</t>
  </si>
  <si>
    <t>石狮市,龙岩市,丰泽区,泉港区,泉州市,南平市,福建省</t>
  </si>
  <si>
    <t>许维泽</t>
  </si>
  <si>
    <t>晋江市,鲤城区,莆田市,泉州市,安溪县,城区,福建省</t>
  </si>
  <si>
    <t>建昌县,葫芦岛市,本溪市,辽宁省,绥中县</t>
  </si>
  <si>
    <t>江西省,景德镇市,横峰县</t>
  </si>
  <si>
    <t>梅亦</t>
  </si>
  <si>
    <t>榆次区,代县,朔州市,山西省,运城市,晋中市,湖南省,昔阳县</t>
  </si>
  <si>
    <t>刘志宏</t>
  </si>
  <si>
    <t>山西省,阳泉市,平定县,临汾市,盂县,矿区</t>
  </si>
  <si>
    <t>上海市,浦东新区,长宁区,金山区</t>
  </si>
  <si>
    <t>赵卫星</t>
  </si>
  <si>
    <t>代县,沧州市,无极县,邯郸市,廊坊市,河北省</t>
  </si>
  <si>
    <t>唐山市,代县,城区,洞头县,邯郸市,永嘉县,温州市,河北省,浙江省,巢湖市,瑞安市,鹿城区,安徽省</t>
  </si>
  <si>
    <t>王立彤</t>
  </si>
  <si>
    <t>呼伦贝尔市,呼和浩特市,内蒙古自治区</t>
  </si>
  <si>
    <t>晋江市,代县,平潭县,泉州市,惠安县,安溪县,福建省,福州市</t>
  </si>
  <si>
    <t>刘桂平</t>
  </si>
  <si>
    <t>陈旭东</t>
  </si>
  <si>
    <t>榆社县,山西省,忻州市,晋中市,太原市</t>
  </si>
  <si>
    <t>厦门市,福建省,三明市</t>
  </si>
  <si>
    <t>方利旭</t>
  </si>
  <si>
    <t>凤台县,淮南市,德州市,丰县,铜陵市,芜湖市,安徽省</t>
  </si>
  <si>
    <t>砀山</t>
  </si>
  <si>
    <t>罗清泉</t>
  </si>
  <si>
    <t>陵县,临邑县,山东省,泰安市,聊城市,平原县,德州市</t>
  </si>
  <si>
    <t>李希信</t>
  </si>
  <si>
    <t>黑龙江省,河南省,江苏省,吉林省,松原市</t>
  </si>
  <si>
    <t>王常松同志简历</t>
  </si>
  <si>
    <t>河南省,许昌市,安阳市,安阳县,新乡市,汤阴县</t>
  </si>
  <si>
    <t>河南省,驿城区,西平县,泌阳县,遂平县,驻马店市,滑县,南阳市,城区</t>
  </si>
  <si>
    <t>上海市,萧县,浦东新区,虹口区</t>
  </si>
  <si>
    <t>江苏省,北京市,南通市</t>
  </si>
  <si>
    <t>朱鹤新</t>
  </si>
  <si>
    <t>河南省,郑州市,商丘市,洛阳市,嵩县,洛龙区</t>
  </si>
  <si>
    <t>河南省,封丘县,许昌市</t>
  </si>
  <si>
    <t>丰台区,巴林左旗,喀喇沁旗,上海市,北京市,乌海市,赤峰市,呼伦贝尔市,内蒙古自治区</t>
  </si>
  <si>
    <t>山西省,高平市,晋城市,临汾市,忻州市,泽州县,城区</t>
  </si>
  <si>
    <t>刘予强</t>
  </si>
  <si>
    <t>朔州市,山西省,晋城市,陵川县,运城市,寿阳县</t>
  </si>
  <si>
    <t>郊区</t>
  </si>
  <si>
    <t>抚州市,江西省</t>
  </si>
  <si>
    <t>李明生</t>
  </si>
  <si>
    <t>新泰市,山东省</t>
  </si>
  <si>
    <t>许传智</t>
  </si>
  <si>
    <t>上海市,杨浦区,青浦区,奉贤区</t>
  </si>
  <si>
    <t>华源</t>
  </si>
  <si>
    <t>代县,南县</t>
  </si>
  <si>
    <t>王业天</t>
  </si>
  <si>
    <t>舟山市,辽宁省,浙江省,青田县,宁波市</t>
  </si>
  <si>
    <t>唐一军</t>
  </si>
  <si>
    <t>宁乡县,长沙市,湘潭市,芙蓉区</t>
  </si>
  <si>
    <t>谈文胜</t>
  </si>
  <si>
    <t>天津市,河西区,津南区</t>
  </si>
  <si>
    <t>明光市,滁州市,安庆市,池州市</t>
  </si>
  <si>
    <t>山西省,通州区,北京市,怀柔区,门头沟区</t>
  </si>
  <si>
    <t>北京市,门头沟区,房山区</t>
  </si>
  <si>
    <t>黄山市,砀山</t>
  </si>
  <si>
    <t>陵县,桃江县,茶陵县,湖北省,株洲市</t>
  </si>
  <si>
    <t>代县,蓝山县,娄底市,双峰县,双牌县,湖南省,永州市,邵阳市</t>
  </si>
  <si>
    <t>湖南省,河北省,长沙市,衡水市</t>
  </si>
  <si>
    <t>顾琨</t>
  </si>
  <si>
    <t>天津市,宁河县,东丽区</t>
  </si>
  <si>
    <t>辽宁省,丹东市,凤城市,营口市</t>
  </si>
  <si>
    <t>兴安盟,乌审旗,土默特左旗,鄂尔多斯市,准格尔旗,呼和浩特市,内蒙古自治区</t>
  </si>
  <si>
    <t>湖南省,澧县,湘潭市</t>
  </si>
  <si>
    <t>陈小山</t>
  </si>
  <si>
    <t>卢雍政同志,男,汉族,1967年9月出生,湖南益阳人,1989年7月参加工作,1986年1月加入中国共产党,在职研究生学历,法学博士。</t>
  </si>
  <si>
    <t>安庆市,安徽省</t>
  </si>
  <si>
    <t>刘莉</t>
  </si>
  <si>
    <t>荆门市,天津市,黄石市,武汉市,湖北省</t>
  </si>
  <si>
    <t>江苏省,徐州市,河北省,滦县,南京市,镇江市</t>
  </si>
  <si>
    <t>黑龙江省,西城区,辽宁省,北京市,哈尔滨市,城区</t>
  </si>
  <si>
    <t>内蒙古自治区,通辽市,敖汉旗,锡林郭勒盟,赤峰市,二连浩特市</t>
  </si>
  <si>
    <t>嘉兴市,丽水市</t>
  </si>
  <si>
    <t>萍乡市,宜春市,江西省</t>
  </si>
  <si>
    <t>蠡县</t>
  </si>
  <si>
    <t>王志杰</t>
  </si>
  <si>
    <t>代县,铁岭市,葫芦岛市,辽宁省,丹东市,建平县,朝阳市</t>
  </si>
  <si>
    <t>孙轶男</t>
  </si>
  <si>
    <t>赤峰市,兴安盟,托克托县,内蒙古自治区</t>
  </si>
  <si>
    <t>锡林郭勒盟,化德县,商都县,集宁区,卓资县,内蒙古自治区</t>
  </si>
  <si>
    <t>杨健</t>
  </si>
  <si>
    <t>李雷</t>
  </si>
  <si>
    <t>石家庄市,河北省</t>
  </si>
  <si>
    <t>河北省,廊坊市</t>
  </si>
  <si>
    <t>邹铭</t>
  </si>
  <si>
    <t>上海市,湖北省</t>
  </si>
  <si>
    <t>黑龙江省,哈尔滨市,绥化市</t>
  </si>
  <si>
    <t>大庆市,双鸭山市,黑龙江省</t>
  </si>
  <si>
    <t>黑龙江省,鹤岗市,吉林省</t>
  </si>
  <si>
    <t>庆安县,黑河市,哈尔滨市</t>
  </si>
  <si>
    <t>秦恩亭</t>
  </si>
  <si>
    <t>城区,澧县,新城区,乌海市,呼和浩特市,安徽省,内蒙古自治区</t>
  </si>
  <si>
    <t>静安区</t>
  </si>
  <si>
    <t>普陀区</t>
  </si>
  <si>
    <t>周敏浩</t>
  </si>
  <si>
    <t>巴彦淖尔市,内蒙古自治区,鄂尔多斯市,包头市,白云矿区,矿区,青山区</t>
  </si>
  <si>
    <t>闽侯县,吉林省,任县,福建省</t>
  </si>
  <si>
    <t>台州市,丽水市,云和县,温州市,浙江省,和县</t>
  </si>
  <si>
    <t>江苏省,泰州市,钟楼区,常州市,南通市,南京市,溧阳市</t>
  </si>
  <si>
    <t>天津市,龙岩市,河东区,宝坻区,福建省,武清区</t>
  </si>
  <si>
    <t>无锡市,泰州市</t>
  </si>
  <si>
    <t>白城市,吉林省</t>
  </si>
  <si>
    <t>江苏省,徐州市,如东县,无锡市,如皋市,南通市,任县</t>
  </si>
  <si>
    <t>江苏省,溧水县,江阴县,南京市,连云港市</t>
  </si>
  <si>
    <t>农融</t>
  </si>
  <si>
    <t>河南省,陵县,鄢陵县,新乡市,三门峡市</t>
  </si>
  <si>
    <t>天津市,和平区,辽宁省,大连市,西青区</t>
  </si>
  <si>
    <t>赵爱军</t>
  </si>
  <si>
    <t>河南省,郑州市,安阳市,汝州市,平顶山市,舞钢市,浙江省,湛河区,临海市,新华区</t>
  </si>
  <si>
    <t>南昌县,南昌市,新建县,泗县,江西省,九江市,内蒙古自治区</t>
  </si>
  <si>
    <t>岚县,山西省,岢岚县,五寨县,吕梁市</t>
  </si>
  <si>
    <t>上海市,闵行区</t>
  </si>
  <si>
    <t>朱芝松</t>
  </si>
  <si>
    <t>顾洪辉</t>
  </si>
  <si>
    <t>石家庄市,承德市,邢台市,井陉矿区,河北省,矿区</t>
  </si>
  <si>
    <t>河南省,景县,焦作市,河北省,唐县,洛阳市,盐山县</t>
  </si>
  <si>
    <t>赤峰市,乌海市,通辽市,内蒙古自治区</t>
  </si>
  <si>
    <t>夏县,朔州市,山西省,阳泉市,运城市,临汾市,忻州市,稷山县</t>
  </si>
  <si>
    <t>山东省,济宁市,青岛市,崂山区,胶州市,李沧区,城阳区</t>
  </si>
  <si>
    <t>天津市,湖北省</t>
  </si>
  <si>
    <t>苗雨丰</t>
  </si>
  <si>
    <t>辽源市,吉林市,吉林省,沈阳市,辽宁省,白山市</t>
  </si>
  <si>
    <t>代县,山西省,北京市,怀柔区,临汾市,密云县</t>
  </si>
  <si>
    <t>清苑县,邢台市,保定市,廊坊市,南市区,河北省,涿州市,曲阳县,衡水市</t>
  </si>
  <si>
    <t>辽宁省,鞍山市,丹东市,抚顺市</t>
  </si>
  <si>
    <t>葛海鹰</t>
  </si>
  <si>
    <t>沈阳市,辽阳市</t>
  </si>
  <si>
    <t>江苏省,天津市,溧水县,东丽区,建邺区,新城区,栖霞区,南京市,城区</t>
  </si>
  <si>
    <t>河南省,武汉市,汉阳区,宜昌市,湖北省,安徽省</t>
  </si>
  <si>
    <t>温州市,浙江省,绍兴市</t>
  </si>
  <si>
    <t>河北省,涿州市,内蒙古自治区</t>
  </si>
  <si>
    <t>曾一春</t>
  </si>
  <si>
    <t>义县,辽源市,吉林省,吉林市,辽宁省,白山市,长春市</t>
  </si>
  <si>
    <t>丰台区,北京市,崇文区,平谷区</t>
  </si>
  <si>
    <t>代县,抚州市,黎川县,江西省,新余市,临川区,九江市</t>
  </si>
  <si>
    <t>樟树市,江西省</t>
  </si>
  <si>
    <t>湖南省,吉林省,山西省,娄底市</t>
  </si>
  <si>
    <t>湖南省,江苏省,句容县</t>
  </si>
  <si>
    <t>池州市,芜湖市,合肥市,安徽省</t>
  </si>
  <si>
    <t>雍成瀚,男</t>
  </si>
  <si>
    <t>于都县,江西省,南昌市</t>
  </si>
  <si>
    <t>土默特左旗,巴彦淖尔市,鄂尔多斯市,通辽市,东胜区,湖北省,呼和浩特市,内蒙古自治区</t>
  </si>
  <si>
    <t>罗永纲</t>
  </si>
  <si>
    <t>江苏省,泰州市,江西省,常州市,武进市</t>
  </si>
  <si>
    <t>毛伟明</t>
  </si>
  <si>
    <t>兴安盟,锡林浩特市,阿拉善盟,锡林郭勒盟,内蒙古自治区</t>
  </si>
  <si>
    <t>黑龙江省,安徽省</t>
  </si>
  <si>
    <t>赵世庆</t>
    <phoneticPr fontId="18" type="noConversion"/>
  </si>
  <si>
    <t>高洪波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</si>
</sst>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2"/>
  <sheetViews>
    <sheetView tabSelected="1" topLeftCell="F858" workbookViewId="0">
      <selection activeCell="W873" sqref="W873"/>
    </sheetView>
  </sheetViews>
  <sheetFormatPr defaultRowHeight="13.8" x14ac:dyDescent="0.25"/>
  <cols>
    <col min="10" max="10" width="9" style="1"/>
    <col min="11" max="11" width="13.44140625" customWidth="1"/>
    <col min="12" max="12" width="16.33203125" customWidth="1"/>
    <col min="13" max="15" width="9" style="1"/>
    <col min="16" max="16" width="8.88671875" customWidth="1"/>
    <col min="21" max="21" width="13.5546875" customWidth="1"/>
    <col min="22" max="22" width="14.77734375" customWidth="1"/>
    <col min="23" max="23" width="12.21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2657</v>
      </c>
      <c r="E1" t="s">
        <v>2658</v>
      </c>
      <c r="F1" t="s">
        <v>2659</v>
      </c>
      <c r="G1" t="s">
        <v>2660</v>
      </c>
      <c r="H1" t="s">
        <v>2661</v>
      </c>
      <c r="I1" t="s">
        <v>2662</v>
      </c>
      <c r="J1" s="1" t="s">
        <v>2693</v>
      </c>
      <c r="K1" t="s">
        <v>2691</v>
      </c>
      <c r="L1" t="s">
        <v>2692</v>
      </c>
      <c r="M1" s="1" t="s">
        <v>2694</v>
      </c>
      <c r="N1" s="1" t="s">
        <v>2695</v>
      </c>
      <c r="O1" s="1" t="s">
        <v>2696</v>
      </c>
      <c r="P1" t="s">
        <v>2697</v>
      </c>
      <c r="Q1" s="1" t="s">
        <v>3068</v>
      </c>
      <c r="R1" t="s">
        <v>2698</v>
      </c>
      <c r="S1" t="s">
        <v>2699</v>
      </c>
      <c r="T1" t="s">
        <v>2700</v>
      </c>
      <c r="U1" t="s">
        <v>2701</v>
      </c>
      <c r="V1" t="s">
        <v>2702</v>
      </c>
      <c r="W1" t="s">
        <v>2703</v>
      </c>
      <c r="X1" t="s">
        <v>2704</v>
      </c>
      <c r="Y1" t="s">
        <v>2705</v>
      </c>
    </row>
    <row r="2" spans="1:25" x14ac:dyDescent="0.25">
      <c r="A2" t="s">
        <v>318</v>
      </c>
      <c r="B2" t="s">
        <v>319</v>
      </c>
      <c r="C2" t="s">
        <v>5</v>
      </c>
      <c r="D2">
        <v>1965</v>
      </c>
      <c r="E2" t="s">
        <v>13</v>
      </c>
      <c r="F2" t="s">
        <v>7</v>
      </c>
      <c r="G2">
        <v>0</v>
      </c>
      <c r="H2">
        <v>0</v>
      </c>
      <c r="I2">
        <v>1</v>
      </c>
      <c r="J2" s="1">
        <v>0</v>
      </c>
      <c r="K2">
        <v>1983</v>
      </c>
      <c r="L2">
        <v>18</v>
      </c>
      <c r="M2" s="1">
        <v>1</v>
      </c>
      <c r="N2" s="1">
        <v>0</v>
      </c>
      <c r="O2" s="1">
        <v>1</v>
      </c>
      <c r="P2" t="s">
        <v>2706</v>
      </c>
      <c r="Q2">
        <f>VLOOKUP(A:A,Sheet2!A:B,2,0)</f>
        <v>0</v>
      </c>
      <c r="R2">
        <f>VLOOKUP(A:A,Sheet2!A:C,3,0)</f>
        <v>1999</v>
      </c>
      <c r="S2">
        <f>VLOOKUP(A:A,Sheet2!A:D,4,0)</f>
        <v>2002</v>
      </c>
      <c r="T2">
        <f>VLOOKUP(A:A,Sheet2!A:E,5,0)</f>
        <v>2006</v>
      </c>
      <c r="U2">
        <f>VLOOKUP(A:A,Sheet2!A:F,6,0)</f>
        <v>2019</v>
      </c>
      <c r="V2">
        <f>VLOOKUP(A:A,Sheet2!A:G,7,0)</f>
        <v>0</v>
      </c>
      <c r="W2">
        <f>VLOOKUP(A:A,Sheet2!A:H,8,0)</f>
        <v>0</v>
      </c>
      <c r="X2">
        <f>VLOOKUP(A:A,Sheet2!A:I,9,0)</f>
        <v>0</v>
      </c>
      <c r="Y2" t="str">
        <f>VLOOKUP(A:A,Sheet2!A:J,10,0)</f>
        <v>吉县</v>
      </c>
    </row>
    <row r="3" spans="1:25" x14ac:dyDescent="0.25">
      <c r="A3" t="s">
        <v>151</v>
      </c>
      <c r="B3" t="s">
        <v>152</v>
      </c>
      <c r="C3" t="s">
        <v>25</v>
      </c>
      <c r="D3">
        <v>1962</v>
      </c>
      <c r="E3" t="s">
        <v>21</v>
      </c>
      <c r="F3" t="s">
        <v>95</v>
      </c>
      <c r="G3">
        <v>0</v>
      </c>
      <c r="H3">
        <v>1</v>
      </c>
      <c r="I3">
        <v>1</v>
      </c>
      <c r="J3" s="1">
        <v>1</v>
      </c>
      <c r="K3">
        <v>1982</v>
      </c>
      <c r="L3">
        <v>20</v>
      </c>
      <c r="M3" s="1">
        <v>0</v>
      </c>
      <c r="N3" s="1">
        <v>1</v>
      </c>
      <c r="O3" s="1">
        <v>0</v>
      </c>
      <c r="Q3">
        <f>VLOOKUP(A:A,Sheet2!A:B,2,0)</f>
        <v>0</v>
      </c>
      <c r="R3">
        <f>VLOOKUP(A:A,Sheet2!A:C,3,0)</f>
        <v>0</v>
      </c>
      <c r="S3">
        <f>VLOOKUP(A:A,Sheet2!A:D,4,0)</f>
        <v>0</v>
      </c>
      <c r="T3">
        <f>VLOOKUP(A:A,Sheet2!A:E,5,0)</f>
        <v>0</v>
      </c>
      <c r="U3">
        <f>VLOOKUP(A:A,Sheet2!A:F,6,0)</f>
        <v>2012</v>
      </c>
      <c r="V3">
        <f>VLOOKUP(A:A,Sheet2!A:G,7,0)</f>
        <v>2016</v>
      </c>
      <c r="W3">
        <f>VLOOKUP(A:A,Sheet2!A:H,8,0)</f>
        <v>0</v>
      </c>
      <c r="X3">
        <f>VLOOKUP(A:A,Sheet2!A:I,9,0)</f>
        <v>0</v>
      </c>
      <c r="Y3" t="str">
        <f>VLOOKUP(A:A,Sheet2!A:J,10,0)</f>
        <v>明光市,滁州市,安庆市,池州市</v>
      </c>
    </row>
    <row r="4" spans="1:25" x14ac:dyDescent="0.25">
      <c r="A4" t="s">
        <v>1867</v>
      </c>
      <c r="B4" t="s">
        <v>1868</v>
      </c>
      <c r="C4" t="s">
        <v>25</v>
      </c>
      <c r="D4">
        <v>1964</v>
      </c>
      <c r="E4" t="s">
        <v>21</v>
      </c>
      <c r="F4" t="s">
        <v>137</v>
      </c>
      <c r="G4">
        <v>0</v>
      </c>
      <c r="H4">
        <v>0</v>
      </c>
      <c r="I4">
        <v>1</v>
      </c>
      <c r="J4" s="1">
        <v>0</v>
      </c>
      <c r="K4">
        <v>1987</v>
      </c>
      <c r="L4">
        <v>23</v>
      </c>
      <c r="M4" s="1">
        <v>0</v>
      </c>
      <c r="N4" s="1">
        <v>0</v>
      </c>
      <c r="O4" s="1">
        <v>0</v>
      </c>
      <c r="Q4">
        <f>VLOOKUP(A:A,Sheet2!A:B,2,0)</f>
        <v>0</v>
      </c>
      <c r="R4">
        <f>VLOOKUP(A:A,Sheet2!A:C,3,0)</f>
        <v>0</v>
      </c>
      <c r="S4">
        <f>VLOOKUP(A:A,Sheet2!A:D,4,0)</f>
        <v>0</v>
      </c>
      <c r="T4">
        <f>VLOOKUP(A:A,Sheet2!A:E,5,0)</f>
        <v>0</v>
      </c>
      <c r="U4">
        <f>VLOOKUP(A:A,Sheet2!A:F,6,0)</f>
        <v>0</v>
      </c>
      <c r="V4">
        <f>VLOOKUP(A:A,Sheet2!A:G,7,0)</f>
        <v>2013</v>
      </c>
      <c r="W4">
        <f>VLOOKUP(A:A,Sheet2!A:H,8,0)</f>
        <v>0</v>
      </c>
      <c r="X4">
        <f>VLOOKUP(A:A,Sheet2!A:I,9,0)</f>
        <v>0</v>
      </c>
      <c r="Y4" t="str">
        <f>VLOOKUP(A:A,Sheet2!A:J,10,0)</f>
        <v>安庆市,合肥市,芜湖市,宿州市</v>
      </c>
    </row>
    <row r="5" spans="1:25" x14ac:dyDescent="0.25">
      <c r="A5" t="s">
        <v>1650</v>
      </c>
      <c r="B5" t="s">
        <v>1651</v>
      </c>
      <c r="C5" t="s">
        <v>5</v>
      </c>
      <c r="D5">
        <v>1965</v>
      </c>
      <c r="E5" t="s">
        <v>21</v>
      </c>
      <c r="F5" t="s">
        <v>95</v>
      </c>
      <c r="G5">
        <v>0</v>
      </c>
      <c r="H5">
        <v>1</v>
      </c>
      <c r="I5">
        <v>1</v>
      </c>
      <c r="J5" s="1">
        <v>1</v>
      </c>
      <c r="M5" s="1">
        <v>0</v>
      </c>
      <c r="N5" s="1">
        <v>0</v>
      </c>
      <c r="O5" s="1">
        <v>0</v>
      </c>
      <c r="Q5">
        <f>VLOOKUP(A:A,Sheet2!A:B,2,0)</f>
        <v>0</v>
      </c>
      <c r="R5">
        <f>VLOOKUP(A:A,Sheet2!A:C,3,0)</f>
        <v>1986</v>
      </c>
      <c r="S5">
        <f>VLOOKUP(A:A,Sheet2!A:D,4,0)</f>
        <v>0</v>
      </c>
      <c r="T5">
        <f>VLOOKUP(A:A,Sheet2!A:E,5,0)</f>
        <v>1997</v>
      </c>
      <c r="U5">
        <f>VLOOKUP(A:A,Sheet2!A:F,6,0)</f>
        <v>2003</v>
      </c>
      <c r="V5">
        <f>VLOOKUP(A:A,Sheet2!A:G,7,0)</f>
        <v>2016</v>
      </c>
      <c r="W5">
        <f>VLOOKUP(A:A,Sheet2!A:H,8,0)</f>
        <v>0</v>
      </c>
      <c r="X5">
        <f>VLOOKUP(A:A,Sheet2!A:I,9,0)</f>
        <v>0</v>
      </c>
      <c r="Y5" t="str">
        <f>VLOOKUP(A:A,Sheet2!A:J,10,0)</f>
        <v>淮南市,杭州市,田家庵区,蚌埠市,城区,上城区</v>
      </c>
    </row>
    <row r="6" spans="1:25" x14ac:dyDescent="0.25">
      <c r="A6" t="s">
        <v>1635</v>
      </c>
      <c r="B6" t="s">
        <v>1636</v>
      </c>
      <c r="C6" t="s">
        <v>5</v>
      </c>
      <c r="D6">
        <v>1962</v>
      </c>
      <c r="E6" t="s">
        <v>21</v>
      </c>
      <c r="F6" t="s">
        <v>95</v>
      </c>
      <c r="G6">
        <v>0</v>
      </c>
      <c r="H6">
        <v>1</v>
      </c>
      <c r="I6">
        <v>1</v>
      </c>
      <c r="J6" s="1">
        <v>1</v>
      </c>
      <c r="M6" s="1">
        <v>0</v>
      </c>
      <c r="N6" s="1">
        <v>1</v>
      </c>
      <c r="O6" s="1">
        <v>1</v>
      </c>
      <c r="Q6">
        <f>VLOOKUP(A:A,Sheet2!A:B,2,0)</f>
        <v>0</v>
      </c>
      <c r="R6">
        <f>VLOOKUP(A:A,Sheet2!A:C,3,0)</f>
        <v>0</v>
      </c>
      <c r="S6">
        <f>VLOOKUP(A:A,Sheet2!A:D,4,0)</f>
        <v>0</v>
      </c>
      <c r="T6">
        <f>VLOOKUP(A:A,Sheet2!A:E,5,0)</f>
        <v>0</v>
      </c>
      <c r="U6">
        <f>VLOOKUP(A:A,Sheet2!A:F,6,0)</f>
        <v>0</v>
      </c>
      <c r="V6">
        <f>VLOOKUP(A:A,Sheet2!A:G,7,0)</f>
        <v>2017</v>
      </c>
      <c r="W6">
        <f>VLOOKUP(A:A,Sheet2!A:H,8,0)</f>
        <v>0</v>
      </c>
      <c r="X6">
        <f>VLOOKUP(A:A,Sheet2!A:I,9,0)</f>
        <v>0</v>
      </c>
      <c r="Y6" t="str">
        <f>VLOOKUP(A:A,Sheet2!A:J,10,0)</f>
        <v>代县,宿松县,桐城市,安庆市,蚌埠市,枞阳县,安徽省</v>
      </c>
    </row>
    <row r="7" spans="1:25" x14ac:dyDescent="0.25">
      <c r="A7" t="s">
        <v>387</v>
      </c>
      <c r="B7" t="s">
        <v>388</v>
      </c>
      <c r="C7" t="s">
        <v>5</v>
      </c>
      <c r="D7">
        <v>1966</v>
      </c>
      <c r="E7" t="s">
        <v>21</v>
      </c>
      <c r="F7" t="s">
        <v>95</v>
      </c>
      <c r="G7">
        <v>0</v>
      </c>
      <c r="H7">
        <v>1</v>
      </c>
      <c r="I7">
        <v>1</v>
      </c>
      <c r="J7" s="1">
        <v>0</v>
      </c>
      <c r="K7">
        <v>1988</v>
      </c>
      <c r="L7">
        <v>22</v>
      </c>
      <c r="M7" s="1">
        <v>0</v>
      </c>
      <c r="N7" s="1">
        <v>1</v>
      </c>
      <c r="O7" s="1">
        <v>0</v>
      </c>
      <c r="Q7">
        <f>VLOOKUP(A:A,Sheet2!A:B,2,0)</f>
        <v>0</v>
      </c>
      <c r="R7">
        <f>VLOOKUP(A:A,Sheet2!A:C,3,0)</f>
        <v>0</v>
      </c>
      <c r="S7">
        <f>VLOOKUP(A:A,Sheet2!A:D,4,0)</f>
        <v>1997</v>
      </c>
      <c r="T7">
        <f>VLOOKUP(A:A,Sheet2!A:E,5,0)</f>
        <v>2000</v>
      </c>
      <c r="U7">
        <f>VLOOKUP(A:A,Sheet2!A:F,6,0)</f>
        <v>2009</v>
      </c>
      <c r="V7">
        <f>VLOOKUP(A:A,Sheet2!A:G,7,0)</f>
        <v>2011</v>
      </c>
      <c r="W7">
        <f>VLOOKUP(A:A,Sheet2!A:H,8,0)</f>
        <v>0</v>
      </c>
      <c r="X7">
        <f>VLOOKUP(A:A,Sheet2!A:I,9,0)</f>
        <v>0</v>
      </c>
      <c r="Y7" t="str">
        <f>VLOOKUP(A:A,Sheet2!A:J,10,0)</f>
        <v>黄山市,砀山</v>
      </c>
    </row>
    <row r="8" spans="1:25" x14ac:dyDescent="0.25">
      <c r="A8" t="s">
        <v>1633</v>
      </c>
      <c r="B8" t="s">
        <v>1634</v>
      </c>
      <c r="C8" t="s">
        <v>5</v>
      </c>
      <c r="D8">
        <v>1965</v>
      </c>
      <c r="E8" t="s">
        <v>21</v>
      </c>
      <c r="F8" t="s">
        <v>95</v>
      </c>
      <c r="G8">
        <v>0</v>
      </c>
      <c r="H8">
        <v>0</v>
      </c>
      <c r="I8">
        <v>1</v>
      </c>
      <c r="J8" s="1">
        <v>0</v>
      </c>
      <c r="M8" s="1">
        <v>1</v>
      </c>
      <c r="N8" s="1">
        <v>0</v>
      </c>
      <c r="O8" s="1">
        <v>0</v>
      </c>
      <c r="Q8">
        <f>VLOOKUP(A:A,Sheet2!A:B,2,0)</f>
        <v>0</v>
      </c>
      <c r="R8">
        <f>VLOOKUP(A:A,Sheet2!A:C,3,0)</f>
        <v>0</v>
      </c>
      <c r="S8">
        <f>VLOOKUP(A:A,Sheet2!A:D,4,0)</f>
        <v>0</v>
      </c>
      <c r="T8">
        <f>VLOOKUP(A:A,Sheet2!A:E,5,0)</f>
        <v>0</v>
      </c>
      <c r="U8">
        <f>VLOOKUP(A:A,Sheet2!A:F,6,0)</f>
        <v>2006</v>
      </c>
      <c r="V8">
        <f>VLOOKUP(A:A,Sheet2!A:G,7,0)</f>
        <v>2014</v>
      </c>
      <c r="W8">
        <f>VLOOKUP(A:A,Sheet2!A:H,8,0)</f>
        <v>0</v>
      </c>
      <c r="X8">
        <f>VLOOKUP(A:A,Sheet2!A:I,9,0)</f>
        <v>0</v>
      </c>
      <c r="Y8" t="str">
        <f>VLOOKUP(A:A,Sheet2!A:J,10,0)</f>
        <v>城区,谯城区,蓬莱市,岳西县,山东省,安庆市</v>
      </c>
    </row>
    <row r="9" spans="1:25" x14ac:dyDescent="0.25">
      <c r="A9" t="s">
        <v>93</v>
      </c>
      <c r="B9" t="s">
        <v>94</v>
      </c>
      <c r="C9" t="s">
        <v>5</v>
      </c>
      <c r="D9">
        <v>1965</v>
      </c>
      <c r="E9" t="s">
        <v>21</v>
      </c>
      <c r="F9" t="s">
        <v>95</v>
      </c>
      <c r="G9">
        <v>1</v>
      </c>
      <c r="H9">
        <v>1</v>
      </c>
      <c r="I9">
        <v>1</v>
      </c>
      <c r="J9" s="1">
        <v>1</v>
      </c>
      <c r="K9">
        <v>1986</v>
      </c>
      <c r="L9">
        <v>21</v>
      </c>
      <c r="M9" s="1">
        <v>0</v>
      </c>
      <c r="N9" s="1">
        <v>0</v>
      </c>
      <c r="O9" s="1">
        <v>0</v>
      </c>
      <c r="Q9">
        <f>VLOOKUP(A:A,Sheet2!A:B,2,0)</f>
        <v>0</v>
      </c>
      <c r="R9">
        <f>VLOOKUP(A:A,Sheet2!A:C,3,0)</f>
        <v>1991</v>
      </c>
      <c r="S9">
        <f>VLOOKUP(A:A,Sheet2!A:D,4,0)</f>
        <v>1997</v>
      </c>
      <c r="T9">
        <f>VLOOKUP(A:A,Sheet2!A:E,5,0)</f>
        <v>1999</v>
      </c>
      <c r="U9">
        <f>VLOOKUP(A:A,Sheet2!A:F,6,0)</f>
        <v>2009</v>
      </c>
      <c r="V9">
        <f>VLOOKUP(A:A,Sheet2!A:G,7,0)</f>
        <v>2019</v>
      </c>
      <c r="W9">
        <f>VLOOKUP(A:A,Sheet2!A:H,8,0)</f>
        <v>0</v>
      </c>
      <c r="X9">
        <f>VLOOKUP(A:A,Sheet2!A:I,9,0)</f>
        <v>0</v>
      </c>
      <c r="Y9" t="str">
        <f>VLOOKUP(A:A,Sheet2!A:J,10,0)</f>
        <v>阜阳市,池州市,蚌埠市,安徽省</v>
      </c>
    </row>
    <row r="10" spans="1:25" x14ac:dyDescent="0.25">
      <c r="A10" t="s">
        <v>425</v>
      </c>
      <c r="B10" t="s">
        <v>426</v>
      </c>
      <c r="C10" t="s">
        <v>25</v>
      </c>
      <c r="G10">
        <v>0</v>
      </c>
      <c r="H10">
        <v>0</v>
      </c>
      <c r="I10">
        <v>0</v>
      </c>
      <c r="J10" s="1">
        <v>0</v>
      </c>
      <c r="M10" s="1">
        <v>0</v>
      </c>
      <c r="N10" s="1">
        <v>1</v>
      </c>
      <c r="O10" s="1">
        <v>0</v>
      </c>
      <c r="Q10" t="e">
        <f>VLOOKUP(A:A,Sheet2!A:B,2,0)</f>
        <v>#N/A</v>
      </c>
      <c r="R10" t="e">
        <f>VLOOKUP(A:A,Sheet2!A:C,3,0)</f>
        <v>#N/A</v>
      </c>
      <c r="S10" t="e">
        <f>VLOOKUP(A:A,Sheet2!A:D,4,0)</f>
        <v>#N/A</v>
      </c>
      <c r="T10" t="e">
        <f>VLOOKUP(A:A,Sheet2!A:E,5,0)</f>
        <v>#N/A</v>
      </c>
      <c r="U10" t="e">
        <f>VLOOKUP(A:A,Sheet2!A:F,6,0)</f>
        <v>#N/A</v>
      </c>
      <c r="V10" t="e">
        <f>VLOOKUP(A:A,Sheet2!A:G,7,0)</f>
        <v>#N/A</v>
      </c>
      <c r="W10" t="e">
        <f>VLOOKUP(A:A,Sheet2!A:H,8,0)</f>
        <v>#N/A</v>
      </c>
      <c r="X10" t="e">
        <f>VLOOKUP(A:A,Sheet2!A:I,9,0)</f>
        <v>#N/A</v>
      </c>
      <c r="Y10" t="e">
        <f>VLOOKUP(A:A,Sheet2!A:J,10,0)</f>
        <v>#N/A</v>
      </c>
    </row>
    <row r="11" spans="1:25" x14ac:dyDescent="0.25">
      <c r="A11" t="s">
        <v>2417</v>
      </c>
      <c r="B11" t="s">
        <v>2418</v>
      </c>
      <c r="C11" t="s">
        <v>5</v>
      </c>
      <c r="D11">
        <v>1964</v>
      </c>
      <c r="E11" t="s">
        <v>21</v>
      </c>
      <c r="F11" t="s">
        <v>95</v>
      </c>
      <c r="G11">
        <v>0</v>
      </c>
      <c r="H11">
        <v>1</v>
      </c>
      <c r="I11">
        <v>1</v>
      </c>
      <c r="J11" s="1">
        <v>0</v>
      </c>
      <c r="K11">
        <v>1985</v>
      </c>
      <c r="L11">
        <v>21</v>
      </c>
      <c r="M11" s="1">
        <v>0</v>
      </c>
      <c r="N11" s="1">
        <v>1</v>
      </c>
      <c r="O11" s="1">
        <v>1</v>
      </c>
      <c r="Q11">
        <f>VLOOKUP(A:A,Sheet2!A:B,2,0)</f>
        <v>0</v>
      </c>
      <c r="R11">
        <f>VLOOKUP(A:A,Sheet2!A:C,3,0)</f>
        <v>1990</v>
      </c>
      <c r="S11">
        <f>VLOOKUP(A:A,Sheet2!A:D,4,0)</f>
        <v>1995</v>
      </c>
      <c r="T11">
        <f>VLOOKUP(A:A,Sheet2!A:E,5,0)</f>
        <v>0</v>
      </c>
      <c r="U11">
        <f>VLOOKUP(A:A,Sheet2!A:F,6,0)</f>
        <v>2002</v>
      </c>
      <c r="V11">
        <f>VLOOKUP(A:A,Sheet2!A:G,7,0)</f>
        <v>2012</v>
      </c>
      <c r="W11">
        <f>VLOOKUP(A:A,Sheet2!A:H,8,0)</f>
        <v>0</v>
      </c>
      <c r="X11">
        <f>VLOOKUP(A:A,Sheet2!A:I,9,0)</f>
        <v>0</v>
      </c>
      <c r="Y11" t="str">
        <f>VLOOKUP(A:A,Sheet2!A:J,10,0)</f>
        <v>六安市,和县,滁州市,含山县,安徽省</v>
      </c>
    </row>
    <row r="12" spans="1:25" x14ac:dyDescent="0.25">
      <c r="A12" t="s">
        <v>2036</v>
      </c>
      <c r="B12" t="s">
        <v>2037</v>
      </c>
      <c r="C12" t="s">
        <v>5</v>
      </c>
      <c r="D12">
        <v>1964</v>
      </c>
      <c r="E12" t="s">
        <v>21</v>
      </c>
      <c r="F12" t="s">
        <v>95</v>
      </c>
      <c r="G12">
        <v>0</v>
      </c>
      <c r="H12">
        <v>1</v>
      </c>
      <c r="I12">
        <v>1</v>
      </c>
      <c r="J12" s="1">
        <v>0</v>
      </c>
      <c r="K12">
        <v>1985</v>
      </c>
      <c r="L12">
        <v>21</v>
      </c>
      <c r="M12" s="1">
        <v>0</v>
      </c>
      <c r="N12" s="1">
        <v>1</v>
      </c>
      <c r="O12" s="1">
        <v>0</v>
      </c>
      <c r="Q12">
        <f>VLOOKUP(A:A,Sheet2!A:B,2,0)</f>
        <v>1987</v>
      </c>
      <c r="R12">
        <f>VLOOKUP(A:A,Sheet2!A:C,3,0)</f>
        <v>1990</v>
      </c>
      <c r="S12">
        <f>VLOOKUP(A:A,Sheet2!A:D,4,0)</f>
        <v>0</v>
      </c>
      <c r="T12">
        <f>VLOOKUP(A:A,Sheet2!A:E,5,0)</f>
        <v>0</v>
      </c>
      <c r="U12">
        <f>VLOOKUP(A:A,Sheet2!A:F,6,0)</f>
        <v>2006</v>
      </c>
      <c r="V12">
        <f>VLOOKUP(A:A,Sheet2!A:G,7,0)</f>
        <v>2017</v>
      </c>
      <c r="W12">
        <f>VLOOKUP(A:A,Sheet2!A:H,8,0)</f>
        <v>0</v>
      </c>
      <c r="X12">
        <f>VLOOKUP(A:A,Sheet2!A:I,9,0)</f>
        <v>0</v>
      </c>
      <c r="Y12" t="str">
        <f>VLOOKUP(A:A,Sheet2!A:J,10,0)</f>
        <v>滁州市,黄山市,安徽省</v>
      </c>
    </row>
    <row r="13" spans="1:25" x14ac:dyDescent="0.25">
      <c r="A13" t="s">
        <v>1556</v>
      </c>
      <c r="B13" t="s">
        <v>1557</v>
      </c>
      <c r="C13" t="s">
        <v>5</v>
      </c>
      <c r="D13">
        <v>1963</v>
      </c>
      <c r="E13" t="s">
        <v>21</v>
      </c>
      <c r="F13" t="s">
        <v>95</v>
      </c>
      <c r="G13">
        <v>1</v>
      </c>
      <c r="H13">
        <v>1</v>
      </c>
      <c r="I13">
        <v>0</v>
      </c>
      <c r="J13" s="1">
        <v>1</v>
      </c>
      <c r="K13">
        <v>1981</v>
      </c>
      <c r="L13">
        <v>18</v>
      </c>
      <c r="M13" s="1">
        <v>0</v>
      </c>
      <c r="N13" s="1">
        <v>1</v>
      </c>
      <c r="O13" s="1">
        <v>1</v>
      </c>
      <c r="Q13">
        <f>VLOOKUP(A:A,Sheet2!A:B,2,0)</f>
        <v>0</v>
      </c>
      <c r="R13">
        <f>VLOOKUP(A:A,Sheet2!A:C,3,0)</f>
        <v>1992</v>
      </c>
      <c r="S13">
        <f>VLOOKUP(A:A,Sheet2!A:D,4,0)</f>
        <v>0</v>
      </c>
      <c r="T13">
        <f>VLOOKUP(A:A,Sheet2!A:E,5,0)</f>
        <v>1995</v>
      </c>
      <c r="U13">
        <f>VLOOKUP(A:A,Sheet2!A:F,6,0)</f>
        <v>2003</v>
      </c>
      <c r="V13">
        <f>VLOOKUP(A:A,Sheet2!A:G,7,0)</f>
        <v>2009</v>
      </c>
      <c r="W13">
        <f>VLOOKUP(A:A,Sheet2!A:H,8,0)</f>
        <v>0</v>
      </c>
      <c r="X13">
        <f>VLOOKUP(A:A,Sheet2!A:I,9,0)</f>
        <v>0</v>
      </c>
      <c r="Y13" t="str">
        <f>VLOOKUP(A:A,Sheet2!A:J,10,0)</f>
        <v>宁国市,阜阳市,埇桥区,灵璧县,宿州市,砀山,安徽省,宣城市</v>
      </c>
    </row>
    <row r="14" spans="1:25" x14ac:dyDescent="0.25">
      <c r="A14" t="s">
        <v>591</v>
      </c>
      <c r="B14" t="s">
        <v>592</v>
      </c>
      <c r="C14" t="s">
        <v>5</v>
      </c>
      <c r="D14">
        <v>1964</v>
      </c>
      <c r="E14" t="s">
        <v>21</v>
      </c>
      <c r="F14" t="s">
        <v>30</v>
      </c>
      <c r="G14">
        <v>1</v>
      </c>
      <c r="H14">
        <v>1</v>
      </c>
      <c r="I14">
        <v>1</v>
      </c>
      <c r="J14" s="1">
        <v>0</v>
      </c>
      <c r="K14">
        <v>1984</v>
      </c>
      <c r="L14">
        <v>20</v>
      </c>
      <c r="M14" s="1">
        <v>0</v>
      </c>
      <c r="N14" s="1">
        <v>0</v>
      </c>
      <c r="O14" s="1">
        <v>0</v>
      </c>
      <c r="Q14">
        <f>VLOOKUP(A:A,Sheet2!A:B,2,0)</f>
        <v>0</v>
      </c>
      <c r="R14">
        <f>VLOOKUP(A:A,Sheet2!A:C,3,0)</f>
        <v>0</v>
      </c>
      <c r="S14">
        <f>VLOOKUP(A:A,Sheet2!A:D,4,0)</f>
        <v>0</v>
      </c>
      <c r="T14">
        <f>VLOOKUP(A:A,Sheet2!A:E,5,0)</f>
        <v>0</v>
      </c>
      <c r="U14">
        <f>VLOOKUP(A:A,Sheet2!A:F,6,0)</f>
        <v>0</v>
      </c>
      <c r="V14">
        <f>VLOOKUP(A:A,Sheet2!A:G,7,0)</f>
        <v>2009</v>
      </c>
      <c r="W14">
        <f>VLOOKUP(A:A,Sheet2!A:H,8,0)</f>
        <v>2013</v>
      </c>
      <c r="X14">
        <f>VLOOKUP(A:A,Sheet2!A:I,9,0)</f>
        <v>0</v>
      </c>
      <c r="Y14" t="str">
        <f>VLOOKUP(A:A,Sheet2!A:J,10,0)</f>
        <v>安徽省,天津市</v>
      </c>
    </row>
    <row r="15" spans="1:25" x14ac:dyDescent="0.25">
      <c r="A15" t="s">
        <v>1652</v>
      </c>
      <c r="B15" t="s">
        <v>592</v>
      </c>
      <c r="C15" t="s">
        <v>25</v>
      </c>
      <c r="D15">
        <v>1963</v>
      </c>
      <c r="E15" t="s">
        <v>21</v>
      </c>
      <c r="F15" t="s">
        <v>95</v>
      </c>
      <c r="G15">
        <v>0</v>
      </c>
      <c r="H15">
        <v>1</v>
      </c>
      <c r="I15">
        <v>0</v>
      </c>
      <c r="J15" s="1">
        <v>0</v>
      </c>
      <c r="K15">
        <v>1984</v>
      </c>
      <c r="L15">
        <v>21</v>
      </c>
      <c r="M15" s="1">
        <v>0</v>
      </c>
      <c r="N15" s="1">
        <v>0</v>
      </c>
      <c r="O15" s="1">
        <v>0</v>
      </c>
      <c r="Q15">
        <f>VLOOKUP(A:A,Sheet2!A:B,2,0)</f>
        <v>0</v>
      </c>
      <c r="R15">
        <f>VLOOKUP(A:A,Sheet2!A:C,3,0)</f>
        <v>0</v>
      </c>
      <c r="S15">
        <f>VLOOKUP(A:A,Sheet2!A:D,4,0)</f>
        <v>0</v>
      </c>
      <c r="T15">
        <f>VLOOKUP(A:A,Sheet2!A:E,5,0)</f>
        <v>0</v>
      </c>
      <c r="U15">
        <f>VLOOKUP(A:A,Sheet2!A:F,6,0)</f>
        <v>0</v>
      </c>
      <c r="V15">
        <f>VLOOKUP(A:A,Sheet2!A:G,7,0)</f>
        <v>0</v>
      </c>
      <c r="W15">
        <f>VLOOKUP(A:A,Sheet2!A:H,8,0)</f>
        <v>2018</v>
      </c>
      <c r="X15">
        <f>VLOOKUP(A:A,Sheet2!A:I,9,0)</f>
        <v>0</v>
      </c>
      <c r="Y15" t="str">
        <f>VLOOKUP(A:A,Sheet2!A:J,10,0)</f>
        <v>马鞍山市,鞍山市,安徽省</v>
      </c>
    </row>
    <row r="16" spans="1:25" x14ac:dyDescent="0.25">
      <c r="A16" t="s">
        <v>2387</v>
      </c>
      <c r="B16" t="s">
        <v>592</v>
      </c>
      <c r="C16" t="s">
        <v>5</v>
      </c>
      <c r="D16">
        <v>1966</v>
      </c>
      <c r="E16" t="s">
        <v>21</v>
      </c>
      <c r="F16" t="s">
        <v>95</v>
      </c>
      <c r="G16">
        <v>0</v>
      </c>
      <c r="H16">
        <v>1</v>
      </c>
      <c r="I16">
        <v>1</v>
      </c>
      <c r="J16" s="1">
        <v>0</v>
      </c>
      <c r="K16">
        <v>1988</v>
      </c>
      <c r="L16">
        <v>22</v>
      </c>
      <c r="M16" s="1">
        <v>0</v>
      </c>
      <c r="N16" s="1">
        <v>0</v>
      </c>
      <c r="O16" s="1">
        <v>0</v>
      </c>
      <c r="Q16">
        <f>VLOOKUP(A:A,Sheet2!A:B,2,0)</f>
        <v>0</v>
      </c>
      <c r="R16">
        <f>VLOOKUP(A:A,Sheet2!A:C,3,0)</f>
        <v>0</v>
      </c>
      <c r="S16">
        <f>VLOOKUP(A:A,Sheet2!A:D,4,0)</f>
        <v>0</v>
      </c>
      <c r="T16">
        <f>VLOOKUP(A:A,Sheet2!A:E,5,0)</f>
        <v>2001</v>
      </c>
      <c r="U16">
        <f>VLOOKUP(A:A,Sheet2!A:F,6,0)</f>
        <v>2003</v>
      </c>
      <c r="V16">
        <f>VLOOKUP(A:A,Sheet2!A:G,7,0)</f>
        <v>2010</v>
      </c>
      <c r="W16">
        <f>VLOOKUP(A:A,Sheet2!A:H,8,0)</f>
        <v>2016</v>
      </c>
      <c r="X16">
        <f>VLOOKUP(A:A,Sheet2!A:I,9,0)</f>
        <v>0</v>
      </c>
      <c r="Y16" t="str">
        <f>VLOOKUP(A:A,Sheet2!A:J,10,0)</f>
        <v>阜阳市,安徽省,池州市,宿州市</v>
      </c>
    </row>
    <row r="17" spans="1:25" x14ac:dyDescent="0.25">
      <c r="A17" t="s">
        <v>2478</v>
      </c>
      <c r="B17" t="s">
        <v>592</v>
      </c>
      <c r="C17" t="s">
        <v>5</v>
      </c>
      <c r="D17">
        <v>1971</v>
      </c>
      <c r="E17" t="s">
        <v>21</v>
      </c>
      <c r="F17" t="s">
        <v>84</v>
      </c>
      <c r="G17">
        <v>1</v>
      </c>
      <c r="H17">
        <v>1</v>
      </c>
      <c r="I17">
        <v>1</v>
      </c>
      <c r="J17" s="1">
        <v>1</v>
      </c>
      <c r="K17">
        <v>1996</v>
      </c>
      <c r="L17">
        <v>25</v>
      </c>
      <c r="M17" s="1">
        <v>0</v>
      </c>
      <c r="N17" s="1">
        <v>1</v>
      </c>
      <c r="O17" s="1">
        <v>0</v>
      </c>
      <c r="Q17">
        <f>VLOOKUP(A:A,Sheet2!A:B,2,0)</f>
        <v>0</v>
      </c>
      <c r="R17">
        <f>VLOOKUP(A:A,Sheet2!A:C,3,0)</f>
        <v>0</v>
      </c>
      <c r="S17">
        <f>VLOOKUP(A:A,Sheet2!A:D,4,0)</f>
        <v>0</v>
      </c>
      <c r="T17">
        <f>VLOOKUP(A:A,Sheet2!A:E,5,0)</f>
        <v>0</v>
      </c>
      <c r="U17">
        <f>VLOOKUP(A:A,Sheet2!A:F,6,0)</f>
        <v>0</v>
      </c>
      <c r="V17">
        <f>VLOOKUP(A:A,Sheet2!A:G,7,0)</f>
        <v>2014</v>
      </c>
      <c r="W17">
        <f>VLOOKUP(A:A,Sheet2!A:H,8,0)</f>
        <v>2020</v>
      </c>
      <c r="X17">
        <f>VLOOKUP(A:A,Sheet2!A:I,9,0)</f>
        <v>0</v>
      </c>
      <c r="Y17" t="str">
        <f>VLOOKUP(A:A,Sheet2!A:J,10,0)</f>
        <v>徐汇区,上海市,嘉定区,安徽省</v>
      </c>
    </row>
    <row r="18" spans="1:25" x14ac:dyDescent="0.25">
      <c r="A18" t="s">
        <v>2593</v>
      </c>
      <c r="B18" t="s">
        <v>592</v>
      </c>
      <c r="C18" t="s">
        <v>5</v>
      </c>
      <c r="D18">
        <v>1963</v>
      </c>
      <c r="E18" t="s">
        <v>21</v>
      </c>
      <c r="F18" t="s">
        <v>33</v>
      </c>
      <c r="G18">
        <v>1</v>
      </c>
      <c r="H18">
        <v>1</v>
      </c>
      <c r="I18">
        <v>1</v>
      </c>
      <c r="J18" s="1">
        <v>0</v>
      </c>
      <c r="K18">
        <v>1988</v>
      </c>
      <c r="L18">
        <v>25</v>
      </c>
      <c r="M18" s="1">
        <v>0</v>
      </c>
      <c r="N18" s="1">
        <v>0</v>
      </c>
      <c r="O18" s="1">
        <v>0</v>
      </c>
      <c r="Q18">
        <f>VLOOKUP(A:A,Sheet2!A:B,2,0)</f>
        <v>0</v>
      </c>
      <c r="R18">
        <f>VLOOKUP(A:A,Sheet2!A:C,3,0)</f>
        <v>1992</v>
      </c>
      <c r="S18">
        <f>VLOOKUP(A:A,Sheet2!A:D,4,0)</f>
        <v>1994</v>
      </c>
      <c r="T18">
        <f>VLOOKUP(A:A,Sheet2!A:E,5,0)</f>
        <v>1999</v>
      </c>
      <c r="U18">
        <f>VLOOKUP(A:A,Sheet2!A:F,6,0)</f>
        <v>0</v>
      </c>
      <c r="V18">
        <f>VLOOKUP(A:A,Sheet2!A:G,7,0)</f>
        <v>2010</v>
      </c>
      <c r="W18">
        <f>VLOOKUP(A:A,Sheet2!A:H,8,0)</f>
        <v>2018</v>
      </c>
      <c r="X18">
        <f>VLOOKUP(A:A,Sheet2!A:I,9,0)</f>
        <v>0</v>
      </c>
      <c r="Y18" t="str">
        <f>VLOOKUP(A:A,Sheet2!A:J,10,0)</f>
        <v>安徽省</v>
      </c>
    </row>
    <row r="19" spans="1:25" x14ac:dyDescent="0.25">
      <c r="A19" t="s">
        <v>2086</v>
      </c>
      <c r="B19" t="s">
        <v>2087</v>
      </c>
      <c r="C19" t="s">
        <v>5</v>
      </c>
      <c r="D19">
        <v>1962</v>
      </c>
      <c r="E19" t="s">
        <v>21</v>
      </c>
      <c r="F19" t="s">
        <v>103</v>
      </c>
      <c r="G19">
        <v>0</v>
      </c>
      <c r="H19">
        <v>1</v>
      </c>
      <c r="I19">
        <v>1</v>
      </c>
      <c r="J19" s="1">
        <v>1</v>
      </c>
      <c r="K19">
        <v>1989</v>
      </c>
      <c r="L19">
        <v>27</v>
      </c>
      <c r="M19" s="1">
        <v>1</v>
      </c>
      <c r="N19" s="1">
        <v>1</v>
      </c>
      <c r="O19" s="1">
        <v>0</v>
      </c>
      <c r="Q19">
        <f>VLOOKUP(A:A,Sheet2!A:B,2,0)</f>
        <v>0</v>
      </c>
      <c r="R19">
        <f>VLOOKUP(A:A,Sheet2!A:C,3,0)</f>
        <v>0</v>
      </c>
      <c r="S19">
        <f>VLOOKUP(A:A,Sheet2!A:D,4,0)</f>
        <v>0</v>
      </c>
      <c r="T19">
        <f>VLOOKUP(A:A,Sheet2!A:E,5,0)</f>
        <v>2002</v>
      </c>
      <c r="U19">
        <f>VLOOKUP(A:A,Sheet2!A:F,6,0)</f>
        <v>2006</v>
      </c>
      <c r="V19">
        <f>VLOOKUP(A:A,Sheet2!A:G,7,0)</f>
        <v>2013</v>
      </c>
      <c r="W19">
        <f>VLOOKUP(A:A,Sheet2!A:H,8,0)</f>
        <v>2016</v>
      </c>
      <c r="X19">
        <f>VLOOKUP(A:A,Sheet2!A:I,9,0)</f>
        <v>0</v>
      </c>
      <c r="Y19" t="str">
        <f>VLOOKUP(A:A,Sheet2!A:J,10,0)</f>
        <v>天心区,湖南省,长沙县,沙县,长沙市,阜阳市,张家界市,安徽省</v>
      </c>
    </row>
    <row r="20" spans="1:25" x14ac:dyDescent="0.25">
      <c r="A20" t="s">
        <v>873</v>
      </c>
      <c r="B20" t="s">
        <v>874</v>
      </c>
      <c r="C20" t="s">
        <v>5</v>
      </c>
      <c r="D20">
        <v>1965</v>
      </c>
      <c r="E20" t="s">
        <v>21</v>
      </c>
      <c r="F20" t="s">
        <v>33</v>
      </c>
      <c r="G20">
        <v>0</v>
      </c>
      <c r="H20">
        <v>1</v>
      </c>
      <c r="I20">
        <v>1</v>
      </c>
      <c r="J20" s="1">
        <v>0</v>
      </c>
      <c r="K20">
        <v>1984</v>
      </c>
      <c r="L20">
        <v>19</v>
      </c>
      <c r="M20" s="1">
        <v>0</v>
      </c>
      <c r="N20" s="1">
        <v>0</v>
      </c>
      <c r="O20" s="1">
        <v>0</v>
      </c>
      <c r="Q20">
        <f>VLOOKUP(A:A,Sheet2!A:B,2,0)</f>
        <v>0</v>
      </c>
      <c r="R20">
        <f>VLOOKUP(A:A,Sheet2!A:C,3,0)</f>
        <v>0</v>
      </c>
      <c r="S20">
        <f>VLOOKUP(A:A,Sheet2!A:D,4,0)</f>
        <v>0</v>
      </c>
      <c r="T20">
        <f>VLOOKUP(A:A,Sheet2!A:E,5,0)</f>
        <v>1984</v>
      </c>
      <c r="U20">
        <f>VLOOKUP(A:A,Sheet2!A:F,6,0)</f>
        <v>0</v>
      </c>
      <c r="V20">
        <f>VLOOKUP(A:A,Sheet2!A:G,7,0)</f>
        <v>2008</v>
      </c>
      <c r="W20">
        <f>VLOOKUP(A:A,Sheet2!A:H,8,0)</f>
        <v>0</v>
      </c>
      <c r="X20">
        <f>VLOOKUP(A:A,Sheet2!A:I,9,0)</f>
        <v>2013</v>
      </c>
      <c r="Y20" t="str">
        <f>VLOOKUP(A:A,Sheet2!A:J,10,0)</f>
        <v>安阳市,龙安区,河南省,陕县,安徽省</v>
      </c>
    </row>
    <row r="21" spans="1:25" x14ac:dyDescent="0.25">
      <c r="A21" t="s">
        <v>1050</v>
      </c>
      <c r="B21" t="s">
        <v>1051</v>
      </c>
      <c r="C21" t="s">
        <v>25</v>
      </c>
      <c r="D21">
        <v>1964</v>
      </c>
      <c r="E21" t="s">
        <v>21</v>
      </c>
      <c r="F21" t="s">
        <v>2671</v>
      </c>
      <c r="G21">
        <v>0</v>
      </c>
      <c r="H21">
        <v>1</v>
      </c>
      <c r="I21">
        <v>1</v>
      </c>
      <c r="J21" s="1">
        <v>0</v>
      </c>
      <c r="M21" s="1">
        <v>0</v>
      </c>
      <c r="N21" s="1">
        <v>0</v>
      </c>
      <c r="O21" s="1">
        <v>0</v>
      </c>
      <c r="Q21">
        <f>VLOOKUP(A:A,Sheet2!A:B,2,0)</f>
        <v>0</v>
      </c>
      <c r="R21">
        <f>VLOOKUP(A:A,Sheet2!A:C,3,0)</f>
        <v>0</v>
      </c>
      <c r="S21">
        <f>VLOOKUP(A:A,Sheet2!A:D,4,0)</f>
        <v>0</v>
      </c>
      <c r="T21">
        <f>VLOOKUP(A:A,Sheet2!A:E,5,0)</f>
        <v>1988</v>
      </c>
      <c r="U21">
        <f>VLOOKUP(A:A,Sheet2!A:F,6,0)</f>
        <v>2003</v>
      </c>
      <c r="V21">
        <f>VLOOKUP(A:A,Sheet2!A:G,7,0)</f>
        <v>2016</v>
      </c>
      <c r="W21">
        <f>VLOOKUP(A:A,Sheet2!A:H,8,0)</f>
        <v>0</v>
      </c>
      <c r="X21">
        <f>VLOOKUP(A:A,Sheet2!A:I,9,0)</f>
        <v>0</v>
      </c>
      <c r="Y21" t="str">
        <f>VLOOKUP(A:A,Sheet2!A:J,10,0)</f>
        <v>合肥市,安徽省</v>
      </c>
    </row>
    <row r="22" spans="1:25" x14ac:dyDescent="0.25">
      <c r="A22" t="s">
        <v>312</v>
      </c>
      <c r="B22" t="s">
        <v>313</v>
      </c>
      <c r="C22" t="s">
        <v>5</v>
      </c>
      <c r="D22">
        <v>1963</v>
      </c>
      <c r="E22" t="s">
        <v>21</v>
      </c>
      <c r="F22" t="s">
        <v>95</v>
      </c>
      <c r="G22">
        <v>0</v>
      </c>
      <c r="H22">
        <v>1</v>
      </c>
      <c r="I22">
        <v>1</v>
      </c>
      <c r="J22" s="1">
        <v>0</v>
      </c>
      <c r="K22">
        <v>1982</v>
      </c>
      <c r="L22">
        <v>19</v>
      </c>
      <c r="M22" s="1">
        <v>0</v>
      </c>
      <c r="N22" s="1">
        <v>1</v>
      </c>
      <c r="O22" s="1">
        <v>1</v>
      </c>
      <c r="Q22">
        <f>VLOOKUP(A:A,Sheet2!A:B,2,0)</f>
        <v>1986</v>
      </c>
      <c r="R22">
        <f>VLOOKUP(A:A,Sheet2!A:C,3,0)</f>
        <v>0</v>
      </c>
      <c r="S22">
        <f>VLOOKUP(A:A,Sheet2!A:D,4,0)</f>
        <v>1996</v>
      </c>
      <c r="T22">
        <f>VLOOKUP(A:A,Sheet2!A:E,5,0)</f>
        <v>2002</v>
      </c>
      <c r="U22">
        <f>VLOOKUP(A:A,Sheet2!A:F,6,0)</f>
        <v>2003</v>
      </c>
      <c r="V22">
        <f>VLOOKUP(A:A,Sheet2!A:G,7,0)</f>
        <v>2016</v>
      </c>
      <c r="W22">
        <f>VLOOKUP(A:A,Sheet2!A:H,8,0)</f>
        <v>0</v>
      </c>
      <c r="X22">
        <f>VLOOKUP(A:A,Sheet2!A:I,9,0)</f>
        <v>0</v>
      </c>
      <c r="Y22" t="str">
        <f>VLOOKUP(A:A,Sheet2!A:J,10,0)</f>
        <v>淮北市,怀远县,郊区,滁州市,淮南市,泗县,蚌埠市,安徽省,五河县</v>
      </c>
    </row>
    <row r="23" spans="1:25" x14ac:dyDescent="0.25">
      <c r="A23" t="s">
        <v>690</v>
      </c>
      <c r="B23" t="s">
        <v>691</v>
      </c>
      <c r="C23" t="s">
        <v>5</v>
      </c>
      <c r="D23">
        <v>1965</v>
      </c>
      <c r="E23" t="s">
        <v>21</v>
      </c>
      <c r="F23" t="s">
        <v>95</v>
      </c>
      <c r="G23">
        <v>0</v>
      </c>
      <c r="H23">
        <v>1</v>
      </c>
      <c r="I23">
        <v>1</v>
      </c>
      <c r="J23" s="1">
        <v>1</v>
      </c>
      <c r="K23">
        <v>1983</v>
      </c>
      <c r="L23">
        <v>18</v>
      </c>
      <c r="M23" s="1">
        <v>1</v>
      </c>
      <c r="N23" s="1">
        <v>1</v>
      </c>
      <c r="O23" s="1">
        <v>1</v>
      </c>
      <c r="Q23">
        <f>VLOOKUP(A:A,Sheet2!A:B,2,0)</f>
        <v>0</v>
      </c>
      <c r="R23">
        <f>VLOOKUP(A:A,Sheet2!A:C,3,0)</f>
        <v>1991</v>
      </c>
      <c r="S23">
        <f>VLOOKUP(A:A,Sheet2!A:D,4,0)</f>
        <v>1998</v>
      </c>
      <c r="T23">
        <f>VLOOKUP(A:A,Sheet2!A:E,5,0)</f>
        <v>2001</v>
      </c>
      <c r="U23">
        <f>VLOOKUP(A:A,Sheet2!A:F,6,0)</f>
        <v>0</v>
      </c>
      <c r="V23">
        <f>VLOOKUP(A:A,Sheet2!A:G,7,0)</f>
        <v>2013</v>
      </c>
      <c r="W23">
        <f>VLOOKUP(A:A,Sheet2!A:H,8,0)</f>
        <v>0</v>
      </c>
      <c r="X23">
        <f>VLOOKUP(A:A,Sheet2!A:I,9,0)</f>
        <v>0</v>
      </c>
      <c r="Y23" t="str">
        <f>VLOOKUP(A:A,Sheet2!A:J,10,0)</f>
        <v>代县,怀宁县,望江县,淮北市,安庆市,安徽省</v>
      </c>
    </row>
    <row r="24" spans="1:25" x14ac:dyDescent="0.25">
      <c r="A24" t="s">
        <v>2425</v>
      </c>
      <c r="B24" t="s">
        <v>2426</v>
      </c>
      <c r="C24" t="s">
        <v>5</v>
      </c>
      <c r="D24">
        <v>1964</v>
      </c>
      <c r="E24" t="s">
        <v>21</v>
      </c>
      <c r="F24" t="s">
        <v>2666</v>
      </c>
      <c r="G24">
        <v>0</v>
      </c>
      <c r="H24">
        <v>1</v>
      </c>
      <c r="I24">
        <v>1</v>
      </c>
      <c r="J24" s="1">
        <v>0</v>
      </c>
      <c r="K24">
        <v>1983</v>
      </c>
      <c r="L24">
        <v>19</v>
      </c>
      <c r="M24" s="1">
        <v>1</v>
      </c>
      <c r="N24" s="1">
        <v>0</v>
      </c>
      <c r="O24" s="1">
        <v>1</v>
      </c>
      <c r="Q24">
        <f>VLOOKUP(A:A,Sheet2!A:B,2,0)</f>
        <v>0</v>
      </c>
      <c r="R24">
        <f>VLOOKUP(A:A,Sheet2!A:C,3,0)</f>
        <v>0</v>
      </c>
      <c r="S24">
        <f>VLOOKUP(A:A,Sheet2!A:D,4,0)</f>
        <v>1992</v>
      </c>
      <c r="T24">
        <f>VLOOKUP(A:A,Sheet2!A:E,5,0)</f>
        <v>1995</v>
      </c>
      <c r="U24">
        <f>VLOOKUP(A:A,Sheet2!A:F,6,0)</f>
        <v>2006</v>
      </c>
      <c r="V24">
        <f>VLOOKUP(A:A,Sheet2!A:G,7,0)</f>
        <v>2017</v>
      </c>
      <c r="W24">
        <f>VLOOKUP(A:A,Sheet2!A:H,8,0)</f>
        <v>0</v>
      </c>
      <c r="X24">
        <f>VLOOKUP(A:A,Sheet2!A:I,9,0)</f>
        <v>0</v>
      </c>
      <c r="Y24" t="str">
        <f>VLOOKUP(A:A,Sheet2!A:J,10,0)</f>
        <v>怀远县,代县,淮南市,蚌埠市,宿州市,五河县</v>
      </c>
    </row>
    <row r="25" spans="1:25" x14ac:dyDescent="0.25">
      <c r="A25" t="s">
        <v>1550</v>
      </c>
      <c r="B25" t="s">
        <v>1551</v>
      </c>
      <c r="C25" t="s">
        <v>5</v>
      </c>
      <c r="E25" t="s">
        <v>21</v>
      </c>
      <c r="F25" t="s">
        <v>95</v>
      </c>
      <c r="G25">
        <v>0</v>
      </c>
      <c r="H25">
        <v>1</v>
      </c>
      <c r="I25">
        <v>1</v>
      </c>
      <c r="J25" s="1">
        <v>0</v>
      </c>
      <c r="K25">
        <v>1993</v>
      </c>
      <c r="M25" s="1">
        <v>0</v>
      </c>
      <c r="N25" s="1">
        <v>1</v>
      </c>
      <c r="O25" s="1">
        <v>0</v>
      </c>
      <c r="Q25">
        <f>VLOOKUP(A:A,Sheet2!A:B,2,0)</f>
        <v>0</v>
      </c>
      <c r="R25">
        <f>VLOOKUP(A:A,Sheet2!A:C,3,0)</f>
        <v>0</v>
      </c>
      <c r="S25">
        <f>VLOOKUP(A:A,Sheet2!A:D,4,0)</f>
        <v>0</v>
      </c>
      <c r="T25">
        <f>VLOOKUP(A:A,Sheet2!A:E,5,0)</f>
        <v>0</v>
      </c>
      <c r="U25">
        <f>VLOOKUP(A:A,Sheet2!A:F,6,0)</f>
        <v>0</v>
      </c>
      <c r="V25">
        <f>VLOOKUP(A:A,Sheet2!A:G,7,0)</f>
        <v>0</v>
      </c>
      <c r="W25">
        <f>VLOOKUP(A:A,Sheet2!A:H,8,0)</f>
        <v>0</v>
      </c>
      <c r="X25">
        <f>VLOOKUP(A:A,Sheet2!A:I,9,0)</f>
        <v>0</v>
      </c>
      <c r="Y25" t="str">
        <f>VLOOKUP(A:A,Sheet2!A:J,10,0)</f>
        <v>鞍山市,马鞍山市,黄山市,宿州市,埇桥区,安徽省</v>
      </c>
    </row>
    <row r="26" spans="1:25" x14ac:dyDescent="0.25">
      <c r="A26" t="s">
        <v>1430</v>
      </c>
      <c r="B26" t="s">
        <v>1431</v>
      </c>
      <c r="C26" t="s">
        <v>5</v>
      </c>
      <c r="D26">
        <v>1966</v>
      </c>
      <c r="E26" t="s">
        <v>21</v>
      </c>
      <c r="F26" t="s">
        <v>2676</v>
      </c>
      <c r="G26">
        <v>1</v>
      </c>
      <c r="H26">
        <v>1</v>
      </c>
      <c r="I26">
        <v>1</v>
      </c>
      <c r="J26" s="1">
        <v>0</v>
      </c>
      <c r="K26">
        <v>1990</v>
      </c>
      <c r="L26">
        <v>24</v>
      </c>
      <c r="M26" s="1">
        <v>0</v>
      </c>
      <c r="N26" s="1">
        <v>1</v>
      </c>
      <c r="O26" s="1">
        <v>0</v>
      </c>
      <c r="Q26">
        <f>VLOOKUP(A:A,Sheet2!A:B,2,0)</f>
        <v>0</v>
      </c>
      <c r="R26">
        <f>VLOOKUP(A:A,Sheet2!A:C,3,0)</f>
        <v>1996</v>
      </c>
      <c r="S26">
        <f>VLOOKUP(A:A,Sheet2!A:D,4,0)</f>
        <v>1997</v>
      </c>
      <c r="T26">
        <f>VLOOKUP(A:A,Sheet2!A:E,5,0)</f>
        <v>2000</v>
      </c>
      <c r="U26">
        <f>VLOOKUP(A:A,Sheet2!A:F,6,0)</f>
        <v>2013</v>
      </c>
      <c r="V26">
        <f>VLOOKUP(A:A,Sheet2!A:G,7,0)</f>
        <v>2013</v>
      </c>
      <c r="W26">
        <f>VLOOKUP(A:A,Sheet2!A:H,8,0)</f>
        <v>0</v>
      </c>
      <c r="X26">
        <f>VLOOKUP(A:A,Sheet2!A:I,9,0)</f>
        <v>0</v>
      </c>
      <c r="Y26" t="str">
        <f>VLOOKUP(A:A,Sheet2!A:J,10,0)</f>
        <v>安徽省,黄山市,察哈尔右翼中旗</v>
      </c>
    </row>
    <row r="27" spans="1:25" x14ac:dyDescent="0.25">
      <c r="A27" t="s">
        <v>2162</v>
      </c>
      <c r="B27" t="s">
        <v>2163</v>
      </c>
      <c r="C27" t="s">
        <v>5</v>
      </c>
      <c r="D27">
        <v>1963</v>
      </c>
      <c r="E27" t="s">
        <v>21</v>
      </c>
      <c r="F27" t="s">
        <v>95</v>
      </c>
      <c r="G27">
        <v>0</v>
      </c>
      <c r="H27">
        <v>1</v>
      </c>
      <c r="I27">
        <v>1</v>
      </c>
      <c r="J27" s="1">
        <v>0</v>
      </c>
      <c r="K27">
        <v>1986</v>
      </c>
      <c r="L27">
        <v>23</v>
      </c>
      <c r="M27" s="1">
        <v>0</v>
      </c>
      <c r="N27" s="1">
        <v>0</v>
      </c>
      <c r="O27" s="1">
        <v>1</v>
      </c>
      <c r="Q27">
        <f>VLOOKUP(A:A,Sheet2!A:B,2,0)</f>
        <v>0</v>
      </c>
      <c r="R27">
        <f>VLOOKUP(A:A,Sheet2!A:C,3,0)</f>
        <v>0</v>
      </c>
      <c r="S27">
        <f>VLOOKUP(A:A,Sheet2!A:D,4,0)</f>
        <v>1999</v>
      </c>
      <c r="T27">
        <f>VLOOKUP(A:A,Sheet2!A:E,5,0)</f>
        <v>2001</v>
      </c>
      <c r="U27">
        <f>VLOOKUP(A:A,Sheet2!A:F,6,0)</f>
        <v>2004</v>
      </c>
      <c r="V27">
        <f>VLOOKUP(A:A,Sheet2!A:G,7,0)</f>
        <v>2017</v>
      </c>
      <c r="W27">
        <f>VLOOKUP(A:A,Sheet2!A:H,8,0)</f>
        <v>0</v>
      </c>
      <c r="X27">
        <f>VLOOKUP(A:A,Sheet2!A:I,9,0)</f>
        <v>0</v>
      </c>
      <c r="Y27" t="str">
        <f>VLOOKUP(A:A,Sheet2!A:J,10,0)</f>
        <v>淮北市,代县,六安市,琅琊区,滁州市,全椒县,阜阳市,安徽省</v>
      </c>
    </row>
    <row r="28" spans="1:25" x14ac:dyDescent="0.25">
      <c r="A28" t="s">
        <v>2259</v>
      </c>
      <c r="B28" t="s">
        <v>2260</v>
      </c>
      <c r="C28" t="s">
        <v>5</v>
      </c>
      <c r="D28">
        <v>1969</v>
      </c>
      <c r="E28" t="s">
        <v>21</v>
      </c>
      <c r="F28" t="s">
        <v>95</v>
      </c>
      <c r="G28">
        <v>0</v>
      </c>
      <c r="H28">
        <v>1</v>
      </c>
      <c r="I28">
        <v>1</v>
      </c>
      <c r="J28" s="1">
        <v>1</v>
      </c>
      <c r="K28">
        <v>1991</v>
      </c>
      <c r="L28">
        <v>22</v>
      </c>
      <c r="M28" s="1">
        <v>1</v>
      </c>
      <c r="N28" s="1">
        <v>0</v>
      </c>
      <c r="O28" s="1">
        <v>0</v>
      </c>
      <c r="Q28">
        <f>VLOOKUP(A:A,Sheet2!A:B,2,0)</f>
        <v>0</v>
      </c>
      <c r="R28">
        <f>VLOOKUP(A:A,Sheet2!A:C,3,0)</f>
        <v>0</v>
      </c>
      <c r="S28">
        <f>VLOOKUP(A:A,Sheet2!A:D,4,0)</f>
        <v>0</v>
      </c>
      <c r="T28">
        <f>VLOOKUP(A:A,Sheet2!A:E,5,0)</f>
        <v>0</v>
      </c>
      <c r="U28">
        <f>VLOOKUP(A:A,Sheet2!A:F,6,0)</f>
        <v>2003</v>
      </c>
      <c r="V28">
        <f>VLOOKUP(A:A,Sheet2!A:G,7,0)</f>
        <v>2019</v>
      </c>
      <c r="W28">
        <f>VLOOKUP(A:A,Sheet2!A:H,8,0)</f>
        <v>0</v>
      </c>
      <c r="X28">
        <f>VLOOKUP(A:A,Sheet2!A:I,9,0)</f>
        <v>0</v>
      </c>
      <c r="Y28" t="str">
        <f>VLOOKUP(A:A,Sheet2!A:J,10,0)</f>
        <v>马鞍山市,鞍山市,安庆市,淮南市,蒙城县,浙江省,宿州市,萧县,安徽省</v>
      </c>
    </row>
    <row r="29" spans="1:25" x14ac:dyDescent="0.25">
      <c r="A29" t="s">
        <v>2458</v>
      </c>
      <c r="B29" t="s">
        <v>2459</v>
      </c>
      <c r="C29" t="s">
        <v>5</v>
      </c>
      <c r="D29">
        <v>1964</v>
      </c>
      <c r="E29" t="s">
        <v>21</v>
      </c>
      <c r="F29" t="s">
        <v>95</v>
      </c>
      <c r="G29">
        <v>0</v>
      </c>
      <c r="H29">
        <v>0</v>
      </c>
      <c r="I29">
        <v>1</v>
      </c>
      <c r="J29" s="1">
        <v>0</v>
      </c>
      <c r="K29">
        <v>1985</v>
      </c>
      <c r="L29">
        <v>21</v>
      </c>
      <c r="M29" s="1">
        <v>0</v>
      </c>
      <c r="N29" s="1">
        <v>1</v>
      </c>
      <c r="O29" s="1">
        <v>0</v>
      </c>
      <c r="Q29">
        <f>VLOOKUP(A:A,Sheet2!A:B,2,0)</f>
        <v>0</v>
      </c>
      <c r="R29">
        <f>VLOOKUP(A:A,Sheet2!A:C,3,0)</f>
        <v>0</v>
      </c>
      <c r="S29">
        <f>VLOOKUP(A:A,Sheet2!A:D,4,0)</f>
        <v>0</v>
      </c>
      <c r="T29">
        <f>VLOOKUP(A:A,Sheet2!A:E,5,0)</f>
        <v>0</v>
      </c>
      <c r="U29">
        <f>VLOOKUP(A:A,Sheet2!A:F,6,0)</f>
        <v>0</v>
      </c>
      <c r="V29">
        <f>VLOOKUP(A:A,Sheet2!A:G,7,0)</f>
        <v>2017</v>
      </c>
      <c r="W29">
        <f>VLOOKUP(A:A,Sheet2!A:H,8,0)</f>
        <v>0</v>
      </c>
      <c r="X29">
        <f>VLOOKUP(A:A,Sheet2!A:I,9,0)</f>
        <v>0</v>
      </c>
      <c r="Y29" t="str">
        <f>VLOOKUP(A:A,Sheet2!A:J,10,0)</f>
        <v>铜陵市,马鞍山市,鞍山市,安徽省</v>
      </c>
    </row>
    <row r="30" spans="1:25" x14ac:dyDescent="0.25">
      <c r="A30" t="s">
        <v>1455</v>
      </c>
      <c r="B30" t="s">
        <v>1456</v>
      </c>
      <c r="C30" t="s">
        <v>5</v>
      </c>
      <c r="D30">
        <v>1961</v>
      </c>
      <c r="E30" t="s">
        <v>21</v>
      </c>
      <c r="F30" t="s">
        <v>95</v>
      </c>
      <c r="G30">
        <v>0</v>
      </c>
      <c r="H30">
        <v>1</v>
      </c>
      <c r="I30">
        <v>1</v>
      </c>
      <c r="J30" s="1">
        <v>1</v>
      </c>
      <c r="K30">
        <v>1983</v>
      </c>
      <c r="L30">
        <v>22</v>
      </c>
      <c r="M30" s="1">
        <v>1</v>
      </c>
      <c r="N30" s="1">
        <v>1</v>
      </c>
      <c r="O30" s="1">
        <v>1</v>
      </c>
      <c r="Q30">
        <f>VLOOKUP(A:A,Sheet2!A:B,2,0)</f>
        <v>0</v>
      </c>
      <c r="R30">
        <f>VLOOKUP(A:A,Sheet2!A:C,3,0)</f>
        <v>1979</v>
      </c>
      <c r="S30">
        <f>VLOOKUP(A:A,Sheet2!A:D,4,0)</f>
        <v>0</v>
      </c>
      <c r="T30">
        <f>VLOOKUP(A:A,Sheet2!A:E,5,0)</f>
        <v>1999</v>
      </c>
      <c r="U30">
        <f>VLOOKUP(A:A,Sheet2!A:F,6,0)</f>
        <v>2003</v>
      </c>
      <c r="V30">
        <f>VLOOKUP(A:A,Sheet2!A:G,7,0)</f>
        <v>2010</v>
      </c>
      <c r="W30">
        <f>VLOOKUP(A:A,Sheet2!A:H,8,0)</f>
        <v>0</v>
      </c>
      <c r="X30">
        <f>VLOOKUP(A:A,Sheet2!A:I,9,0)</f>
        <v>0</v>
      </c>
      <c r="Y30" t="str">
        <f>VLOOKUP(A:A,Sheet2!A:J,10,0)</f>
        <v>砀山,淮南市,宿州市,萧县,安徽省</v>
      </c>
    </row>
    <row r="31" spans="1:25" x14ac:dyDescent="0.25">
      <c r="A31" t="s">
        <v>645</v>
      </c>
      <c r="B31" t="s">
        <v>646</v>
      </c>
      <c r="C31" t="s">
        <v>5</v>
      </c>
      <c r="D31">
        <v>1971</v>
      </c>
      <c r="E31" t="s">
        <v>21</v>
      </c>
      <c r="F31" t="s">
        <v>95</v>
      </c>
      <c r="G31">
        <v>1</v>
      </c>
      <c r="H31">
        <v>1</v>
      </c>
      <c r="I31">
        <v>1</v>
      </c>
      <c r="J31" s="1">
        <v>0</v>
      </c>
      <c r="K31">
        <v>1993</v>
      </c>
      <c r="L31">
        <v>22</v>
      </c>
      <c r="M31" s="1">
        <v>0</v>
      </c>
      <c r="N31" s="1">
        <v>1</v>
      </c>
      <c r="O31" s="1">
        <v>0</v>
      </c>
      <c r="Q31">
        <f>VLOOKUP(A:A,Sheet2!A:B,2,0)</f>
        <v>0</v>
      </c>
      <c r="R31">
        <f>VLOOKUP(A:A,Sheet2!A:C,3,0)</f>
        <v>0</v>
      </c>
      <c r="S31">
        <f>VLOOKUP(A:A,Sheet2!A:D,4,0)</f>
        <v>0</v>
      </c>
      <c r="T31">
        <f>VLOOKUP(A:A,Sheet2!A:E,5,0)</f>
        <v>2007</v>
      </c>
      <c r="U31">
        <f>VLOOKUP(A:A,Sheet2!A:F,6,0)</f>
        <v>2015</v>
      </c>
      <c r="V31">
        <f>VLOOKUP(A:A,Sheet2!A:G,7,0)</f>
        <v>2015</v>
      </c>
      <c r="W31">
        <f>VLOOKUP(A:A,Sheet2!A:H,8,0)</f>
        <v>0</v>
      </c>
      <c r="X31">
        <f>VLOOKUP(A:A,Sheet2!A:I,9,0)</f>
        <v>0</v>
      </c>
      <c r="Y31" t="str">
        <f>VLOOKUP(A:A,Sheet2!A:J,10,0)</f>
        <v>铜陵市,滁州市,合肥市,巢湖市,蜀山区,芜湖市,包河区</v>
      </c>
    </row>
    <row r="32" spans="1:25" x14ac:dyDescent="0.25">
      <c r="A32" t="s">
        <v>346</v>
      </c>
      <c r="B32" t="s">
        <v>347</v>
      </c>
      <c r="C32" t="s">
        <v>5</v>
      </c>
      <c r="D32">
        <v>1970</v>
      </c>
      <c r="E32" t="s">
        <v>21</v>
      </c>
      <c r="F32" t="s">
        <v>90</v>
      </c>
      <c r="G32">
        <v>0</v>
      </c>
      <c r="H32">
        <v>1</v>
      </c>
      <c r="I32">
        <v>1</v>
      </c>
      <c r="J32" s="1">
        <v>0</v>
      </c>
      <c r="K32">
        <v>1995</v>
      </c>
      <c r="L32">
        <v>25</v>
      </c>
      <c r="M32" s="1">
        <v>0</v>
      </c>
      <c r="N32" s="1">
        <v>0</v>
      </c>
      <c r="O32" s="1">
        <v>0</v>
      </c>
      <c r="Q32">
        <f>VLOOKUP(A:A,Sheet2!A:B,2,0)</f>
        <v>0</v>
      </c>
      <c r="R32">
        <f>VLOOKUP(A:A,Sheet2!A:C,3,0)</f>
        <v>0</v>
      </c>
      <c r="S32">
        <f>VLOOKUP(A:A,Sheet2!A:D,4,0)</f>
        <v>0</v>
      </c>
      <c r="T32">
        <f>VLOOKUP(A:A,Sheet2!A:E,5,0)</f>
        <v>0</v>
      </c>
      <c r="U32">
        <f>VLOOKUP(A:A,Sheet2!A:F,6,0)</f>
        <v>2003</v>
      </c>
      <c r="V32">
        <f>VLOOKUP(A:A,Sheet2!A:G,7,0)</f>
        <v>2017</v>
      </c>
      <c r="W32">
        <f>VLOOKUP(A:A,Sheet2!A:H,8,0)</f>
        <v>0</v>
      </c>
      <c r="X32">
        <f>VLOOKUP(A:A,Sheet2!A:I,9,0)</f>
        <v>0</v>
      </c>
      <c r="Y32" t="str">
        <f>VLOOKUP(A:A,Sheet2!A:J,10,0)</f>
        <v>扬州市,江苏省,铜陵市,常州市</v>
      </c>
    </row>
    <row r="33" spans="1:25" x14ac:dyDescent="0.25">
      <c r="A33" t="s">
        <v>331</v>
      </c>
      <c r="B33" t="s">
        <v>332</v>
      </c>
      <c r="C33" t="s">
        <v>5</v>
      </c>
      <c r="D33">
        <v>1961</v>
      </c>
      <c r="E33" t="s">
        <v>21</v>
      </c>
      <c r="F33" t="s">
        <v>30</v>
      </c>
      <c r="G33">
        <v>0</v>
      </c>
      <c r="H33">
        <v>0</v>
      </c>
      <c r="I33">
        <v>1</v>
      </c>
      <c r="J33" s="1">
        <v>0</v>
      </c>
      <c r="K33">
        <v>1982</v>
      </c>
      <c r="L33">
        <v>21</v>
      </c>
      <c r="M33" s="1">
        <v>0</v>
      </c>
      <c r="N33" s="1">
        <v>1</v>
      </c>
      <c r="O33" s="1">
        <v>0</v>
      </c>
      <c r="Q33">
        <f>VLOOKUP(A:A,Sheet2!A:B,2,0)</f>
        <v>0</v>
      </c>
      <c r="R33">
        <f>VLOOKUP(A:A,Sheet2!A:C,3,0)</f>
        <v>1987</v>
      </c>
      <c r="S33">
        <f>VLOOKUP(A:A,Sheet2!A:D,4,0)</f>
        <v>1992</v>
      </c>
      <c r="T33">
        <f>VLOOKUP(A:A,Sheet2!A:E,5,0)</f>
        <v>1993</v>
      </c>
      <c r="U33">
        <f>VLOOKUP(A:A,Sheet2!A:F,6,0)</f>
        <v>1998</v>
      </c>
      <c r="V33">
        <f>VLOOKUP(A:A,Sheet2!A:G,7,0)</f>
        <v>2006</v>
      </c>
      <c r="W33">
        <f>VLOOKUP(A:A,Sheet2!A:H,8,0)</f>
        <v>2013</v>
      </c>
      <c r="X33">
        <f>VLOOKUP(A:A,Sheet2!A:I,9,0)</f>
        <v>0</v>
      </c>
      <c r="Y33" t="str">
        <f>VLOOKUP(A:A,Sheet2!A:J,10,0)</f>
        <v>威海市,滨州市,山东省,安徽省</v>
      </c>
    </row>
    <row r="34" spans="1:25" x14ac:dyDescent="0.25">
      <c r="A34" t="s">
        <v>1552</v>
      </c>
      <c r="B34" t="s">
        <v>1553</v>
      </c>
      <c r="C34" t="s">
        <v>5</v>
      </c>
      <c r="D34">
        <v>1962</v>
      </c>
      <c r="E34" t="s">
        <v>21</v>
      </c>
      <c r="F34" t="s">
        <v>2671</v>
      </c>
      <c r="G34">
        <v>0</v>
      </c>
      <c r="H34">
        <v>1</v>
      </c>
      <c r="I34">
        <v>1</v>
      </c>
      <c r="J34" s="1">
        <v>0</v>
      </c>
      <c r="K34">
        <v>1984</v>
      </c>
      <c r="L34">
        <v>22</v>
      </c>
      <c r="M34" s="1">
        <v>0</v>
      </c>
      <c r="N34" s="1">
        <v>0</v>
      </c>
      <c r="O34" s="1">
        <v>0</v>
      </c>
      <c r="Q34">
        <f>VLOOKUP(A:A,Sheet2!A:B,2,0)</f>
        <v>0</v>
      </c>
      <c r="R34">
        <f>VLOOKUP(A:A,Sheet2!A:C,3,0)</f>
        <v>1984</v>
      </c>
      <c r="S34">
        <f>VLOOKUP(A:A,Sheet2!A:D,4,0)</f>
        <v>1993</v>
      </c>
      <c r="T34">
        <f>VLOOKUP(A:A,Sheet2!A:E,5,0)</f>
        <v>1998</v>
      </c>
      <c r="U34">
        <f>VLOOKUP(A:A,Sheet2!A:F,6,0)</f>
        <v>2001</v>
      </c>
      <c r="V34">
        <f>VLOOKUP(A:A,Sheet2!A:G,7,0)</f>
        <v>2005</v>
      </c>
      <c r="W34">
        <f>VLOOKUP(A:A,Sheet2!A:H,8,0)</f>
        <v>2016</v>
      </c>
      <c r="X34">
        <f>VLOOKUP(A:A,Sheet2!A:I,9,0)</f>
        <v>0</v>
      </c>
      <c r="Y34" t="str">
        <f>VLOOKUP(A:A,Sheet2!A:J,10,0)</f>
        <v>六安市,阜阳市,淮北市,繁昌县,杜集区,安徽省</v>
      </c>
    </row>
    <row r="35" spans="1:25" x14ac:dyDescent="0.25">
      <c r="A35" t="s">
        <v>1076</v>
      </c>
      <c r="B35" t="s">
        <v>1077</v>
      </c>
      <c r="C35" t="s">
        <v>5</v>
      </c>
      <c r="D35">
        <v>1966</v>
      </c>
      <c r="E35" t="s">
        <v>21</v>
      </c>
      <c r="F35" t="s">
        <v>103</v>
      </c>
      <c r="G35">
        <v>1</v>
      </c>
      <c r="H35">
        <v>1</v>
      </c>
      <c r="I35">
        <v>1</v>
      </c>
      <c r="J35" s="1">
        <v>1</v>
      </c>
      <c r="K35">
        <v>1985</v>
      </c>
      <c r="L35">
        <v>19</v>
      </c>
      <c r="M35" s="1">
        <v>0</v>
      </c>
      <c r="N35" s="1">
        <v>0</v>
      </c>
      <c r="O35" s="1">
        <v>0</v>
      </c>
      <c r="Q35">
        <f>VLOOKUP(A:A,Sheet2!A:B,2,0)</f>
        <v>0</v>
      </c>
      <c r="R35">
        <f>VLOOKUP(A:A,Sheet2!A:C,3,0)</f>
        <v>1991</v>
      </c>
      <c r="S35">
        <f>VLOOKUP(A:A,Sheet2!A:D,4,0)</f>
        <v>1996</v>
      </c>
      <c r="T35">
        <f>VLOOKUP(A:A,Sheet2!A:E,5,0)</f>
        <v>0</v>
      </c>
      <c r="U35">
        <f>VLOOKUP(A:A,Sheet2!A:F,6,0)</f>
        <v>0</v>
      </c>
      <c r="V35">
        <f>VLOOKUP(A:A,Sheet2!A:G,7,0)</f>
        <v>2010</v>
      </c>
      <c r="W35">
        <f>VLOOKUP(A:A,Sheet2!A:H,8,0)</f>
        <v>2016</v>
      </c>
      <c r="X35">
        <f>VLOOKUP(A:A,Sheet2!A:I,9,0)</f>
        <v>0</v>
      </c>
      <c r="Y35" t="str">
        <f>VLOOKUP(A:A,Sheet2!A:J,10,0)</f>
        <v>城区,澧县,新城区,乌海市,呼和浩特市,安徽省,内蒙古自治区</v>
      </c>
    </row>
    <row r="36" spans="1:25" x14ac:dyDescent="0.25">
      <c r="A36" t="s">
        <v>1135</v>
      </c>
      <c r="B36" t="s">
        <v>1136</v>
      </c>
      <c r="C36" t="s">
        <v>5</v>
      </c>
      <c r="G36">
        <v>0</v>
      </c>
      <c r="H36">
        <v>0</v>
      </c>
      <c r="I36">
        <v>0</v>
      </c>
      <c r="J36" s="1">
        <v>0</v>
      </c>
      <c r="M36" s="1">
        <v>0</v>
      </c>
      <c r="N36" s="1">
        <v>0</v>
      </c>
      <c r="O36" s="1">
        <v>0</v>
      </c>
      <c r="Q36">
        <f>VLOOKUP(A:A,Sheet2!A:B,2,0)</f>
        <v>0</v>
      </c>
      <c r="R36">
        <f>VLOOKUP(A:A,Sheet2!A:C,3,0)</f>
        <v>0</v>
      </c>
      <c r="S36">
        <f>VLOOKUP(A:A,Sheet2!A:D,4,0)</f>
        <v>0</v>
      </c>
      <c r="T36">
        <f>VLOOKUP(A:A,Sheet2!A:E,5,0)</f>
        <v>0</v>
      </c>
      <c r="U36">
        <f>VLOOKUP(A:A,Sheet2!A:F,6,0)</f>
        <v>0</v>
      </c>
      <c r="V36">
        <f>VLOOKUP(A:A,Sheet2!A:G,7,0)</f>
        <v>0</v>
      </c>
      <c r="W36">
        <f>VLOOKUP(A:A,Sheet2!A:H,8,0)</f>
        <v>2020</v>
      </c>
      <c r="X36">
        <f>VLOOKUP(A:A,Sheet2!A:I,9,0)</f>
        <v>0</v>
      </c>
      <c r="Y36" t="str">
        <f>VLOOKUP(A:A,Sheet2!A:J,10,0)</f>
        <v>安徽省</v>
      </c>
    </row>
    <row r="37" spans="1:25" x14ac:dyDescent="0.25">
      <c r="A37" t="s">
        <v>1600</v>
      </c>
      <c r="B37" t="s">
        <v>1601</v>
      </c>
      <c r="C37" t="s">
        <v>5</v>
      </c>
      <c r="D37">
        <v>1963</v>
      </c>
      <c r="E37" t="s">
        <v>21</v>
      </c>
      <c r="F37" t="s">
        <v>33</v>
      </c>
      <c r="G37">
        <v>0</v>
      </c>
      <c r="H37">
        <v>1</v>
      </c>
      <c r="I37">
        <v>1</v>
      </c>
      <c r="J37" s="1">
        <v>1</v>
      </c>
      <c r="M37" s="1">
        <v>1</v>
      </c>
      <c r="N37" s="1">
        <v>1</v>
      </c>
      <c r="O37" s="1">
        <v>1</v>
      </c>
      <c r="Q37">
        <f>VLOOKUP(A:A,Sheet2!A:B,2,0)</f>
        <v>0</v>
      </c>
      <c r="R37">
        <f>VLOOKUP(A:A,Sheet2!A:C,3,0)</f>
        <v>0</v>
      </c>
      <c r="S37">
        <f>VLOOKUP(A:A,Sheet2!A:D,4,0)</f>
        <v>0</v>
      </c>
      <c r="T37">
        <f>VLOOKUP(A:A,Sheet2!A:E,5,0)</f>
        <v>0</v>
      </c>
      <c r="U37">
        <f>VLOOKUP(A:A,Sheet2!A:F,6,0)</f>
        <v>0</v>
      </c>
      <c r="V37">
        <f>VLOOKUP(A:A,Sheet2!A:G,7,0)</f>
        <v>0</v>
      </c>
      <c r="W37">
        <f>VLOOKUP(A:A,Sheet2!A:H,8,0)</f>
        <v>0</v>
      </c>
      <c r="X37">
        <f>VLOOKUP(A:A,Sheet2!A:I,9,0)</f>
        <v>1979</v>
      </c>
      <c r="Y37" t="str">
        <f>VLOOKUP(A:A,Sheet2!A:J,10,0)</f>
        <v>泌阳县,河南省,遂平县,商丘市,安徽省</v>
      </c>
    </row>
    <row r="38" spans="1:25" x14ac:dyDescent="0.25">
      <c r="A38" t="s">
        <v>2415</v>
      </c>
      <c r="B38" t="s">
        <v>2416</v>
      </c>
      <c r="C38" t="s">
        <v>5</v>
      </c>
      <c r="D38">
        <v>1965</v>
      </c>
      <c r="E38" t="s">
        <v>21</v>
      </c>
      <c r="F38" t="s">
        <v>30</v>
      </c>
      <c r="G38">
        <v>1</v>
      </c>
      <c r="H38">
        <v>1</v>
      </c>
      <c r="I38">
        <v>1</v>
      </c>
      <c r="J38" s="1">
        <v>0</v>
      </c>
      <c r="K38">
        <v>1988</v>
      </c>
      <c r="L38">
        <v>23</v>
      </c>
      <c r="M38" s="1">
        <v>0</v>
      </c>
      <c r="N38" s="1">
        <v>1</v>
      </c>
      <c r="O38" s="1">
        <v>0</v>
      </c>
      <c r="Q38">
        <f>VLOOKUP(A:A,Sheet2!A:B,2,0)</f>
        <v>0</v>
      </c>
      <c r="R38">
        <f>VLOOKUP(A:A,Sheet2!A:C,3,0)</f>
        <v>0</v>
      </c>
      <c r="S38">
        <f>VLOOKUP(A:A,Sheet2!A:D,4,0)</f>
        <v>0</v>
      </c>
      <c r="T38">
        <f>VLOOKUP(A:A,Sheet2!A:E,5,0)</f>
        <v>0</v>
      </c>
      <c r="U38">
        <f>VLOOKUP(A:A,Sheet2!A:F,6,0)</f>
        <v>0</v>
      </c>
      <c r="V38">
        <f>VLOOKUP(A:A,Sheet2!A:G,7,0)</f>
        <v>0</v>
      </c>
      <c r="W38">
        <f>VLOOKUP(A:A,Sheet2!A:H,8,0)</f>
        <v>2015</v>
      </c>
      <c r="X38">
        <f>VLOOKUP(A:A,Sheet2!A:I,9,0)</f>
        <v>0</v>
      </c>
      <c r="Y38" t="str">
        <f>VLOOKUP(A:A,Sheet2!A:J,10,0)</f>
        <v>安徽省</v>
      </c>
    </row>
    <row r="39" spans="1:25" x14ac:dyDescent="0.25">
      <c r="A39" t="s">
        <v>2247</v>
      </c>
      <c r="B39" t="s">
        <v>2248</v>
      </c>
      <c r="C39" t="s">
        <v>5</v>
      </c>
      <c r="D39">
        <v>1965</v>
      </c>
      <c r="E39" t="s">
        <v>21</v>
      </c>
      <c r="F39" t="s">
        <v>95</v>
      </c>
      <c r="G39">
        <v>0</v>
      </c>
      <c r="H39">
        <v>1</v>
      </c>
      <c r="I39">
        <v>1</v>
      </c>
      <c r="J39" s="1">
        <v>1</v>
      </c>
      <c r="K39">
        <v>1989</v>
      </c>
      <c r="L39">
        <v>24</v>
      </c>
      <c r="M39" s="1">
        <v>0</v>
      </c>
      <c r="N39" s="1">
        <v>1</v>
      </c>
      <c r="O39" s="1">
        <v>0</v>
      </c>
      <c r="Q39">
        <f>VLOOKUP(A:A,Sheet2!A:B,2,0)</f>
        <v>0</v>
      </c>
      <c r="R39">
        <f>VLOOKUP(A:A,Sheet2!A:C,3,0)</f>
        <v>1992</v>
      </c>
      <c r="S39">
        <f>VLOOKUP(A:A,Sheet2!A:D,4,0)</f>
        <v>1998</v>
      </c>
      <c r="T39">
        <f>VLOOKUP(A:A,Sheet2!A:E,5,0)</f>
        <v>0</v>
      </c>
      <c r="U39">
        <f>VLOOKUP(A:A,Sheet2!A:F,6,0)</f>
        <v>2008</v>
      </c>
      <c r="V39">
        <f>VLOOKUP(A:A,Sheet2!A:G,7,0)</f>
        <v>2008</v>
      </c>
      <c r="W39">
        <f>VLOOKUP(A:A,Sheet2!A:H,8,0)</f>
        <v>2016</v>
      </c>
      <c r="X39">
        <f>VLOOKUP(A:A,Sheet2!A:I,9,0)</f>
        <v>0</v>
      </c>
      <c r="Y39" t="str">
        <f>VLOOKUP(A:A,Sheet2!A:J,10,0)</f>
        <v>安庆市,宣城市,霍山县,合肥市,安徽省</v>
      </c>
    </row>
    <row r="40" spans="1:25" x14ac:dyDescent="0.25">
      <c r="A40" t="s">
        <v>356</v>
      </c>
      <c r="B40" t="s">
        <v>357</v>
      </c>
      <c r="C40" t="s">
        <v>25</v>
      </c>
      <c r="D40">
        <v>1965</v>
      </c>
      <c r="E40" t="s">
        <v>21</v>
      </c>
      <c r="F40" t="s">
        <v>2666</v>
      </c>
      <c r="G40">
        <v>0</v>
      </c>
      <c r="H40">
        <v>1</v>
      </c>
      <c r="I40">
        <v>1</v>
      </c>
      <c r="J40" s="1">
        <v>0</v>
      </c>
      <c r="K40">
        <v>1987</v>
      </c>
      <c r="L40">
        <v>22</v>
      </c>
      <c r="M40" s="1">
        <v>0</v>
      </c>
      <c r="N40" s="1">
        <v>0</v>
      </c>
      <c r="O40" s="1">
        <v>0</v>
      </c>
      <c r="Q40">
        <f>VLOOKUP(A:A,Sheet2!A:B,2,0)</f>
        <v>0</v>
      </c>
      <c r="R40">
        <f>VLOOKUP(A:A,Sheet2!A:C,3,0)</f>
        <v>0</v>
      </c>
      <c r="S40">
        <f>VLOOKUP(A:A,Sheet2!A:D,4,0)</f>
        <v>1993</v>
      </c>
      <c r="T40">
        <f>VLOOKUP(A:A,Sheet2!A:E,5,0)</f>
        <v>1999</v>
      </c>
      <c r="U40">
        <f>VLOOKUP(A:A,Sheet2!A:F,6,0)</f>
        <v>0</v>
      </c>
      <c r="V40">
        <f>VLOOKUP(A:A,Sheet2!A:G,7,0)</f>
        <v>0</v>
      </c>
      <c r="W40">
        <f>VLOOKUP(A:A,Sheet2!A:H,8,0)</f>
        <v>2018</v>
      </c>
      <c r="X40">
        <f>VLOOKUP(A:A,Sheet2!A:I,9,0)</f>
        <v>0</v>
      </c>
      <c r="Y40" t="str">
        <f>VLOOKUP(A:A,Sheet2!A:J,10,0)</f>
        <v>宁波市,浙江省,安徽省</v>
      </c>
    </row>
    <row r="41" spans="1:25" x14ac:dyDescent="0.25">
      <c r="A41" t="s">
        <v>1983</v>
      </c>
      <c r="B41" t="s">
        <v>1984</v>
      </c>
      <c r="C41" t="s">
        <v>5</v>
      </c>
      <c r="D41">
        <v>1963</v>
      </c>
      <c r="E41" t="s">
        <v>21</v>
      </c>
      <c r="F41" t="s">
        <v>30</v>
      </c>
      <c r="G41">
        <v>0</v>
      </c>
      <c r="H41">
        <v>1</v>
      </c>
      <c r="I41">
        <v>0</v>
      </c>
      <c r="J41" s="1">
        <v>1</v>
      </c>
      <c r="M41" s="1">
        <v>0</v>
      </c>
      <c r="N41" s="1">
        <v>0</v>
      </c>
      <c r="O41" s="1">
        <v>0</v>
      </c>
      <c r="Q41">
        <f>VLOOKUP(A:A,Sheet2!A:B,2,0)</f>
        <v>0</v>
      </c>
      <c r="R41">
        <f>VLOOKUP(A:A,Sheet2!A:C,3,0)</f>
        <v>0</v>
      </c>
      <c r="S41">
        <f>VLOOKUP(A:A,Sheet2!A:D,4,0)</f>
        <v>1991</v>
      </c>
      <c r="T41">
        <f>VLOOKUP(A:A,Sheet2!A:E,5,0)</f>
        <v>1994</v>
      </c>
      <c r="U41">
        <f>VLOOKUP(A:A,Sheet2!A:F,6,0)</f>
        <v>0</v>
      </c>
      <c r="V41">
        <f>VLOOKUP(A:A,Sheet2!A:G,7,0)</f>
        <v>0</v>
      </c>
      <c r="W41">
        <f>VLOOKUP(A:A,Sheet2!A:H,8,0)</f>
        <v>2016</v>
      </c>
      <c r="X41">
        <f>VLOOKUP(A:A,Sheet2!A:I,9,0)</f>
        <v>0</v>
      </c>
      <c r="Y41" t="str">
        <f>VLOOKUP(A:A,Sheet2!A:J,10,0)</f>
        <v>安徽省</v>
      </c>
    </row>
    <row r="42" spans="1:25" x14ac:dyDescent="0.25">
      <c r="A42" t="s">
        <v>857</v>
      </c>
      <c r="B42" t="s">
        <v>858</v>
      </c>
      <c r="C42" t="s">
        <v>5</v>
      </c>
      <c r="D42">
        <v>1963</v>
      </c>
      <c r="E42" t="s">
        <v>21</v>
      </c>
      <c r="F42" t="s">
        <v>33</v>
      </c>
      <c r="G42">
        <v>1</v>
      </c>
      <c r="H42">
        <v>1</v>
      </c>
      <c r="I42">
        <v>1</v>
      </c>
      <c r="J42" s="1">
        <v>1</v>
      </c>
      <c r="K42">
        <v>1984</v>
      </c>
      <c r="L42">
        <v>21</v>
      </c>
      <c r="M42" s="1">
        <v>0</v>
      </c>
      <c r="N42" s="1">
        <v>0</v>
      </c>
      <c r="O42" s="1">
        <v>0</v>
      </c>
      <c r="Q42">
        <f>VLOOKUP(A:A,Sheet2!A:B,2,0)</f>
        <v>0</v>
      </c>
      <c r="R42">
        <f>VLOOKUP(A:A,Sheet2!A:C,3,0)</f>
        <v>0</v>
      </c>
      <c r="S42">
        <f>VLOOKUP(A:A,Sheet2!A:D,4,0)</f>
        <v>1991</v>
      </c>
      <c r="T42">
        <f>VLOOKUP(A:A,Sheet2!A:E,5,0)</f>
        <v>1992</v>
      </c>
      <c r="U42">
        <f>VLOOKUP(A:A,Sheet2!A:F,6,0)</f>
        <v>0</v>
      </c>
      <c r="V42">
        <f>VLOOKUP(A:A,Sheet2!A:G,7,0)</f>
        <v>0</v>
      </c>
      <c r="W42">
        <f>VLOOKUP(A:A,Sheet2!A:H,8,0)</f>
        <v>2015</v>
      </c>
      <c r="X42">
        <f>VLOOKUP(A:A,Sheet2!A:I,9,0)</f>
        <v>2016</v>
      </c>
      <c r="Y42" t="str">
        <f>VLOOKUP(A:A,Sheet2!A:J,10,0)</f>
        <v>黑龙江省,安徽省</v>
      </c>
    </row>
    <row r="43" spans="1:25" x14ac:dyDescent="0.25">
      <c r="A43" t="s">
        <v>881</v>
      </c>
      <c r="B43" t="s">
        <v>882</v>
      </c>
      <c r="C43" t="s">
        <v>5</v>
      </c>
      <c r="D43">
        <v>1958</v>
      </c>
      <c r="E43" t="s">
        <v>21</v>
      </c>
      <c r="F43" t="s">
        <v>22</v>
      </c>
      <c r="G43">
        <v>1</v>
      </c>
      <c r="H43">
        <v>1</v>
      </c>
      <c r="I43">
        <v>1</v>
      </c>
      <c r="J43" s="1">
        <v>1</v>
      </c>
      <c r="K43">
        <v>1974</v>
      </c>
      <c r="L43">
        <v>16</v>
      </c>
      <c r="M43" s="1">
        <v>0</v>
      </c>
      <c r="N43" s="1">
        <v>0</v>
      </c>
      <c r="O43" s="1">
        <v>0</v>
      </c>
      <c r="Q43">
        <f>VLOOKUP(A:A,Sheet2!A:B,2,0)</f>
        <v>0</v>
      </c>
      <c r="R43">
        <f>VLOOKUP(A:A,Sheet2!A:C,3,0)</f>
        <v>0</v>
      </c>
      <c r="S43">
        <f>VLOOKUP(A:A,Sheet2!A:D,4,0)</f>
        <v>1984</v>
      </c>
      <c r="T43">
        <f>VLOOKUP(A:A,Sheet2!A:E,5,0)</f>
        <v>1989</v>
      </c>
      <c r="U43">
        <f>VLOOKUP(A:A,Sheet2!A:F,6,0)</f>
        <v>0</v>
      </c>
      <c r="V43">
        <f>VLOOKUP(A:A,Sheet2!A:G,7,0)</f>
        <v>0</v>
      </c>
      <c r="W43">
        <f>VLOOKUP(A:A,Sheet2!A:H,8,0)</f>
        <v>0</v>
      </c>
      <c r="X43">
        <f>VLOOKUP(A:A,Sheet2!A:I,9,0)</f>
        <v>1992</v>
      </c>
      <c r="Y43" t="str">
        <f>VLOOKUP(A:A,Sheet2!A:J,10,0)</f>
        <v>辽源市,吉林省,通化市,长春市,通榆县,安徽省</v>
      </c>
    </row>
    <row r="44" spans="1:25" x14ac:dyDescent="0.25">
      <c r="A44" t="s">
        <v>613</v>
      </c>
      <c r="B44" t="s">
        <v>614</v>
      </c>
      <c r="C44" t="s">
        <v>5</v>
      </c>
      <c r="D44">
        <v>1963</v>
      </c>
      <c r="E44" t="s">
        <v>21</v>
      </c>
      <c r="F44" t="s">
        <v>2671</v>
      </c>
      <c r="G44">
        <v>0</v>
      </c>
      <c r="H44">
        <v>1</v>
      </c>
      <c r="I44">
        <v>1</v>
      </c>
      <c r="J44" s="1">
        <v>0</v>
      </c>
      <c r="K44">
        <v>1984</v>
      </c>
      <c r="L44">
        <v>21</v>
      </c>
      <c r="M44" s="1">
        <v>0</v>
      </c>
      <c r="N44" s="1">
        <v>0</v>
      </c>
      <c r="O44" s="1">
        <v>0</v>
      </c>
      <c r="Q44">
        <f>VLOOKUP(A:A,Sheet2!A:B,2,0)</f>
        <v>0</v>
      </c>
      <c r="R44">
        <f>VLOOKUP(A:A,Sheet2!A:C,3,0)</f>
        <v>0</v>
      </c>
      <c r="S44">
        <f>VLOOKUP(A:A,Sheet2!A:D,4,0)</f>
        <v>0</v>
      </c>
      <c r="T44">
        <f>VLOOKUP(A:A,Sheet2!A:E,5,0)</f>
        <v>1990</v>
      </c>
      <c r="U44">
        <f>VLOOKUP(A:A,Sheet2!A:F,6,0)</f>
        <v>2009</v>
      </c>
      <c r="V44">
        <f>VLOOKUP(A:A,Sheet2!A:G,7,0)</f>
        <v>2017</v>
      </c>
      <c r="W44">
        <f>VLOOKUP(A:A,Sheet2!A:H,8,0)</f>
        <v>0</v>
      </c>
      <c r="X44">
        <f>VLOOKUP(A:A,Sheet2!A:I,9,0)</f>
        <v>0</v>
      </c>
      <c r="Y44" t="str">
        <f>VLOOKUP(A:A,Sheet2!A:J,10,0)</f>
        <v>蜀山区,包河区,龙凤区,大庆市,芜湖市,合肥市,安徽省</v>
      </c>
    </row>
    <row r="45" spans="1:25" x14ac:dyDescent="0.25">
      <c r="A45" t="s">
        <v>1336</v>
      </c>
      <c r="B45" t="s">
        <v>1337</v>
      </c>
      <c r="C45" t="s">
        <v>5</v>
      </c>
      <c r="D45">
        <v>1968</v>
      </c>
      <c r="E45" t="s">
        <v>21</v>
      </c>
      <c r="F45" t="s">
        <v>95</v>
      </c>
      <c r="G45">
        <v>0</v>
      </c>
      <c r="H45">
        <v>1</v>
      </c>
      <c r="I45">
        <v>1</v>
      </c>
      <c r="J45" s="1">
        <v>1</v>
      </c>
      <c r="K45">
        <v>1986</v>
      </c>
      <c r="L45">
        <v>18</v>
      </c>
      <c r="M45" s="1">
        <v>0</v>
      </c>
      <c r="N45" s="1">
        <v>1</v>
      </c>
      <c r="O45" s="1">
        <v>0</v>
      </c>
      <c r="Q45">
        <f>VLOOKUP(A:A,Sheet2!A:B,2,0)</f>
        <v>0</v>
      </c>
      <c r="R45">
        <f>VLOOKUP(A:A,Sheet2!A:C,3,0)</f>
        <v>1988</v>
      </c>
      <c r="S45">
        <f>VLOOKUP(A:A,Sheet2!A:D,4,0)</f>
        <v>0</v>
      </c>
      <c r="T45">
        <f>VLOOKUP(A:A,Sheet2!A:E,5,0)</f>
        <v>0</v>
      </c>
      <c r="U45">
        <f>VLOOKUP(A:A,Sheet2!A:F,6,0)</f>
        <v>2002</v>
      </c>
      <c r="V45">
        <f>VLOOKUP(A:A,Sheet2!A:G,7,0)</f>
        <v>2013</v>
      </c>
      <c r="W45">
        <f>VLOOKUP(A:A,Sheet2!A:H,8,0)</f>
        <v>0</v>
      </c>
      <c r="X45">
        <f>VLOOKUP(A:A,Sheet2!A:I,9,0)</f>
        <v>0</v>
      </c>
      <c r="Y45" t="str">
        <f>VLOOKUP(A:A,Sheet2!A:J,10,0)</f>
        <v>歙县,黄山市,芜湖市,安徽省</v>
      </c>
    </row>
    <row r="46" spans="1:25" x14ac:dyDescent="0.25">
      <c r="A46" t="s">
        <v>2100</v>
      </c>
      <c r="B46" t="s">
        <v>2101</v>
      </c>
      <c r="C46" t="s">
        <v>5</v>
      </c>
      <c r="D46">
        <v>1965</v>
      </c>
      <c r="E46" t="s">
        <v>21</v>
      </c>
      <c r="F46" t="s">
        <v>114</v>
      </c>
      <c r="G46">
        <v>1</v>
      </c>
      <c r="H46">
        <v>1</v>
      </c>
      <c r="I46">
        <v>1</v>
      </c>
      <c r="J46" s="1">
        <v>0</v>
      </c>
      <c r="M46" s="1">
        <v>0</v>
      </c>
      <c r="N46" s="1">
        <v>1</v>
      </c>
      <c r="O46" s="1">
        <v>1</v>
      </c>
      <c r="Q46">
        <f>VLOOKUP(A:A,Sheet2!A:B,2,0)</f>
        <v>0</v>
      </c>
      <c r="R46">
        <f>VLOOKUP(A:A,Sheet2!A:C,3,0)</f>
        <v>1995</v>
      </c>
      <c r="S46">
        <f>VLOOKUP(A:A,Sheet2!A:D,4,0)</f>
        <v>0</v>
      </c>
      <c r="T46">
        <f>VLOOKUP(A:A,Sheet2!A:E,5,0)</f>
        <v>0</v>
      </c>
      <c r="U46">
        <f>VLOOKUP(A:A,Sheet2!A:F,6,0)</f>
        <v>2007</v>
      </c>
      <c r="V46">
        <f>VLOOKUP(A:A,Sheet2!A:G,7,0)</f>
        <v>2012</v>
      </c>
      <c r="W46">
        <f>VLOOKUP(A:A,Sheet2!A:H,8,0)</f>
        <v>0</v>
      </c>
      <c r="X46">
        <f>VLOOKUP(A:A,Sheet2!A:I,9,0)</f>
        <v>0</v>
      </c>
      <c r="Y46">
        <f>VLOOKUP(A:A,Sheet2!A:J,10,0)</f>
        <v>0</v>
      </c>
    </row>
    <row r="47" spans="1:25" x14ac:dyDescent="0.25">
      <c r="A47" t="s">
        <v>1490</v>
      </c>
      <c r="B47" t="s">
        <v>1491</v>
      </c>
      <c r="C47" t="s">
        <v>5</v>
      </c>
      <c r="D47">
        <v>1963</v>
      </c>
      <c r="E47" t="s">
        <v>21</v>
      </c>
      <c r="F47" t="s">
        <v>95</v>
      </c>
      <c r="G47">
        <v>0</v>
      </c>
      <c r="H47">
        <v>1</v>
      </c>
      <c r="I47">
        <v>1</v>
      </c>
      <c r="J47" s="1">
        <v>1</v>
      </c>
      <c r="K47">
        <v>1982</v>
      </c>
      <c r="L47">
        <v>19</v>
      </c>
      <c r="M47" s="1">
        <v>0</v>
      </c>
      <c r="N47" s="1">
        <v>0</v>
      </c>
      <c r="O47" s="1">
        <v>0</v>
      </c>
      <c r="Q47">
        <f>VLOOKUP(A:A,Sheet2!A:B,2,0)</f>
        <v>1990</v>
      </c>
      <c r="R47">
        <f>VLOOKUP(A:A,Sheet2!A:C,3,0)</f>
        <v>1992</v>
      </c>
      <c r="S47">
        <f>VLOOKUP(A:A,Sheet2!A:D,4,0)</f>
        <v>0</v>
      </c>
      <c r="T47">
        <f>VLOOKUP(A:A,Sheet2!A:E,5,0)</f>
        <v>0</v>
      </c>
      <c r="U47">
        <f>VLOOKUP(A:A,Sheet2!A:F,6,0)</f>
        <v>2008</v>
      </c>
      <c r="V47">
        <f>VLOOKUP(A:A,Sheet2!A:G,7,0)</f>
        <v>2013</v>
      </c>
      <c r="W47">
        <f>VLOOKUP(A:A,Sheet2!A:H,8,0)</f>
        <v>0</v>
      </c>
      <c r="X47">
        <f>VLOOKUP(A:A,Sheet2!A:I,9,0)</f>
        <v>0</v>
      </c>
      <c r="Y47" t="str">
        <f>VLOOKUP(A:A,Sheet2!A:J,10,0)</f>
        <v>宿州市,安徽省</v>
      </c>
    </row>
    <row r="48" spans="1:25" x14ac:dyDescent="0.25">
      <c r="A48" t="s">
        <v>800</v>
      </c>
      <c r="B48" t="s">
        <v>801</v>
      </c>
      <c r="C48" t="s">
        <v>5</v>
      </c>
      <c r="D48">
        <v>1966</v>
      </c>
      <c r="E48" t="s">
        <v>21</v>
      </c>
      <c r="F48" t="s">
        <v>95</v>
      </c>
      <c r="G48">
        <v>0</v>
      </c>
      <c r="H48">
        <v>1</v>
      </c>
      <c r="I48">
        <v>1</v>
      </c>
      <c r="J48" s="1">
        <v>0</v>
      </c>
      <c r="K48">
        <v>1989</v>
      </c>
      <c r="L48">
        <v>23</v>
      </c>
      <c r="M48" s="1">
        <v>0</v>
      </c>
      <c r="N48" s="1">
        <v>0</v>
      </c>
      <c r="O48" s="1">
        <v>1</v>
      </c>
      <c r="Q48">
        <f>VLOOKUP(A:A,Sheet2!A:B,2,0)</f>
        <v>0</v>
      </c>
      <c r="R48">
        <f>VLOOKUP(A:A,Sheet2!A:C,3,0)</f>
        <v>1993</v>
      </c>
      <c r="S48">
        <f>VLOOKUP(A:A,Sheet2!A:D,4,0)</f>
        <v>1996</v>
      </c>
      <c r="T48">
        <f>VLOOKUP(A:A,Sheet2!A:E,5,0)</f>
        <v>0</v>
      </c>
      <c r="U48">
        <f>VLOOKUP(A:A,Sheet2!A:F,6,0)</f>
        <v>2003</v>
      </c>
      <c r="V48">
        <f>VLOOKUP(A:A,Sheet2!A:G,7,0)</f>
        <v>2015</v>
      </c>
      <c r="W48">
        <f>VLOOKUP(A:A,Sheet2!A:H,8,0)</f>
        <v>0</v>
      </c>
      <c r="X48">
        <f>VLOOKUP(A:A,Sheet2!A:I,9,0)</f>
        <v>0</v>
      </c>
      <c r="Y48" t="str">
        <f>VLOOKUP(A:A,Sheet2!A:J,10,0)</f>
        <v>黄山市,滁州市,霍山县,淮北市,宣城市,安徽省</v>
      </c>
    </row>
    <row r="49" spans="1:25" x14ac:dyDescent="0.25">
      <c r="A49" t="s">
        <v>1598</v>
      </c>
      <c r="B49" t="s">
        <v>1599</v>
      </c>
      <c r="C49" t="s">
        <v>5</v>
      </c>
      <c r="D49">
        <v>1962</v>
      </c>
      <c r="E49" t="s">
        <v>21</v>
      </c>
      <c r="F49" t="s">
        <v>95</v>
      </c>
      <c r="G49">
        <v>0</v>
      </c>
      <c r="H49">
        <v>1</v>
      </c>
      <c r="I49">
        <v>1</v>
      </c>
      <c r="J49" s="1">
        <v>1</v>
      </c>
      <c r="K49">
        <v>1981</v>
      </c>
      <c r="L49">
        <v>19</v>
      </c>
      <c r="M49" s="1">
        <v>0</v>
      </c>
      <c r="N49" s="1">
        <v>0</v>
      </c>
      <c r="O49" s="1">
        <v>1</v>
      </c>
      <c r="Q49">
        <f>VLOOKUP(A:A,Sheet2!A:B,2,0)</f>
        <v>0</v>
      </c>
      <c r="R49">
        <f>VLOOKUP(A:A,Sheet2!A:C,3,0)</f>
        <v>0</v>
      </c>
      <c r="S49">
        <f>VLOOKUP(A:A,Sheet2!A:D,4,0)</f>
        <v>0</v>
      </c>
      <c r="T49">
        <f>VLOOKUP(A:A,Sheet2!A:E,5,0)</f>
        <v>0</v>
      </c>
      <c r="U49">
        <f>VLOOKUP(A:A,Sheet2!A:F,6,0)</f>
        <v>0</v>
      </c>
      <c r="V49">
        <f>VLOOKUP(A:A,Sheet2!A:G,7,0)</f>
        <v>1982</v>
      </c>
      <c r="W49">
        <f>VLOOKUP(A:A,Sheet2!A:H,8,0)</f>
        <v>0</v>
      </c>
      <c r="X49">
        <f>VLOOKUP(A:A,Sheet2!A:I,9,0)</f>
        <v>0</v>
      </c>
      <c r="Y49" t="str">
        <f>VLOOKUP(A:A,Sheet2!A:J,10,0)</f>
        <v>代县,郊区,潜山县,安庆市,望江县,宣城市</v>
      </c>
    </row>
    <row r="50" spans="1:25" x14ac:dyDescent="0.25">
      <c r="A50" t="s">
        <v>2265</v>
      </c>
      <c r="B50" t="s">
        <v>2266</v>
      </c>
      <c r="C50" t="s">
        <v>5</v>
      </c>
      <c r="D50">
        <v>1971</v>
      </c>
      <c r="E50" t="s">
        <v>21</v>
      </c>
      <c r="F50" t="s">
        <v>95</v>
      </c>
      <c r="G50">
        <v>0</v>
      </c>
      <c r="H50">
        <v>1</v>
      </c>
      <c r="I50">
        <v>1</v>
      </c>
      <c r="J50" s="1">
        <v>0</v>
      </c>
      <c r="K50">
        <v>1994</v>
      </c>
      <c r="L50">
        <v>23</v>
      </c>
      <c r="M50" s="1">
        <v>0</v>
      </c>
      <c r="N50" s="1">
        <v>0</v>
      </c>
      <c r="O50" s="1">
        <v>0</v>
      </c>
      <c r="Q50">
        <f>VLOOKUP(A:A,Sheet2!A:B,2,0)</f>
        <v>0</v>
      </c>
      <c r="R50">
        <f>VLOOKUP(A:A,Sheet2!A:C,3,0)</f>
        <v>2016</v>
      </c>
      <c r="S50">
        <f>VLOOKUP(A:A,Sheet2!A:D,4,0)</f>
        <v>2017</v>
      </c>
      <c r="T50">
        <f>VLOOKUP(A:A,Sheet2!A:E,5,0)</f>
        <v>0</v>
      </c>
      <c r="U50">
        <f>VLOOKUP(A:A,Sheet2!A:F,6,0)</f>
        <v>0</v>
      </c>
      <c r="V50">
        <f>VLOOKUP(A:A,Sheet2!A:G,7,0)</f>
        <v>2019</v>
      </c>
      <c r="W50">
        <f>VLOOKUP(A:A,Sheet2!A:H,8,0)</f>
        <v>0</v>
      </c>
      <c r="X50">
        <f>VLOOKUP(A:A,Sheet2!A:I,9,0)</f>
        <v>0</v>
      </c>
      <c r="Y50" t="str">
        <f>VLOOKUP(A:A,Sheet2!A:J,10,0)</f>
        <v>天津市,河南省,河西区,红桥区,安阳市</v>
      </c>
    </row>
    <row r="51" spans="1:25" x14ac:dyDescent="0.25">
      <c r="A51" t="s">
        <v>1686</v>
      </c>
      <c r="B51" t="s">
        <v>1687</v>
      </c>
      <c r="C51" t="s">
        <v>5</v>
      </c>
      <c r="D51">
        <v>1969</v>
      </c>
      <c r="E51" t="s">
        <v>21</v>
      </c>
      <c r="F51" t="s">
        <v>30</v>
      </c>
      <c r="G51">
        <v>1</v>
      </c>
      <c r="H51">
        <v>1</v>
      </c>
      <c r="I51">
        <v>1</v>
      </c>
      <c r="J51" s="1">
        <v>0</v>
      </c>
      <c r="K51">
        <v>1993</v>
      </c>
      <c r="L51">
        <v>24</v>
      </c>
      <c r="M51" s="1">
        <v>0</v>
      </c>
      <c r="N51" s="1">
        <v>0</v>
      </c>
      <c r="O51" s="1">
        <v>0</v>
      </c>
      <c r="Q51">
        <f>VLOOKUP(A:A,Sheet2!A:B,2,0)</f>
        <v>0</v>
      </c>
      <c r="R51">
        <f>VLOOKUP(A:A,Sheet2!A:C,3,0)</f>
        <v>0</v>
      </c>
      <c r="S51">
        <f>VLOOKUP(A:A,Sheet2!A:D,4,0)</f>
        <v>0</v>
      </c>
      <c r="T51">
        <f>VLOOKUP(A:A,Sheet2!A:E,5,0)</f>
        <v>0</v>
      </c>
      <c r="U51">
        <f>VLOOKUP(A:A,Sheet2!A:F,6,0)</f>
        <v>0</v>
      </c>
      <c r="V51">
        <f>VLOOKUP(A:A,Sheet2!A:G,7,0)</f>
        <v>0</v>
      </c>
      <c r="W51">
        <f>VLOOKUP(A:A,Sheet2!A:H,8,0)</f>
        <v>0</v>
      </c>
      <c r="X51">
        <f>VLOOKUP(A:A,Sheet2!A:I,9,0)</f>
        <v>0</v>
      </c>
      <c r="Y51" t="str">
        <f>VLOOKUP(A:A,Sheet2!A:J,10,0)</f>
        <v>北京市,大兴区,昌平区</v>
      </c>
    </row>
    <row r="52" spans="1:25" x14ac:dyDescent="0.25">
      <c r="A52" t="s">
        <v>2228</v>
      </c>
      <c r="B52" t="s">
        <v>2229</v>
      </c>
      <c r="C52" t="s">
        <v>5</v>
      </c>
      <c r="D52">
        <v>1962</v>
      </c>
      <c r="E52" t="s">
        <v>21</v>
      </c>
      <c r="F52" t="s">
        <v>10</v>
      </c>
      <c r="G52">
        <v>0</v>
      </c>
      <c r="H52">
        <v>1</v>
      </c>
      <c r="I52">
        <v>1</v>
      </c>
      <c r="J52" s="1">
        <v>0</v>
      </c>
      <c r="K52">
        <v>1985</v>
      </c>
      <c r="L52">
        <v>23</v>
      </c>
      <c r="M52" s="1">
        <v>0</v>
      </c>
      <c r="N52" s="1">
        <v>1</v>
      </c>
      <c r="O52" s="1">
        <v>0</v>
      </c>
      <c r="Q52">
        <f>VLOOKUP(A:A,Sheet2!A:B,2,0)</f>
        <v>0</v>
      </c>
      <c r="R52">
        <f>VLOOKUP(A:A,Sheet2!A:C,3,0)</f>
        <v>0</v>
      </c>
      <c r="S52">
        <f>VLOOKUP(A:A,Sheet2!A:D,4,0)</f>
        <v>2018</v>
      </c>
      <c r="T52">
        <f>VLOOKUP(A:A,Sheet2!A:E,5,0)</f>
        <v>0</v>
      </c>
      <c r="U52">
        <f>VLOOKUP(A:A,Sheet2!A:F,6,0)</f>
        <v>0</v>
      </c>
      <c r="V52">
        <f>VLOOKUP(A:A,Sheet2!A:G,7,0)</f>
        <v>0</v>
      </c>
      <c r="W52">
        <f>VLOOKUP(A:A,Sheet2!A:H,8,0)</f>
        <v>0</v>
      </c>
      <c r="X52">
        <f>VLOOKUP(A:A,Sheet2!A:I,9,0)</f>
        <v>0</v>
      </c>
      <c r="Y52" t="str">
        <f>VLOOKUP(A:A,Sheet2!A:J,10,0)</f>
        <v>丰台区,黑龙江省,石景山区,北京市,昌平区</v>
      </c>
    </row>
    <row r="53" spans="1:25" x14ac:dyDescent="0.25">
      <c r="A53" t="s">
        <v>1877</v>
      </c>
      <c r="B53" t="s">
        <v>1878</v>
      </c>
      <c r="C53" t="s">
        <v>5</v>
      </c>
      <c r="D53">
        <v>1969</v>
      </c>
      <c r="E53" t="s">
        <v>21</v>
      </c>
      <c r="F53" t="s">
        <v>2665</v>
      </c>
      <c r="G53">
        <v>1</v>
      </c>
      <c r="H53">
        <v>1</v>
      </c>
      <c r="I53">
        <v>1</v>
      </c>
      <c r="J53" s="1">
        <v>0</v>
      </c>
      <c r="K53">
        <v>1993</v>
      </c>
      <c r="L53">
        <v>24</v>
      </c>
      <c r="M53" s="1">
        <v>0</v>
      </c>
      <c r="N53" s="1">
        <v>0</v>
      </c>
      <c r="O53" s="1">
        <v>0</v>
      </c>
      <c r="Q53">
        <f>VLOOKUP(A:A,Sheet2!A:B,2,0)</f>
        <v>0</v>
      </c>
      <c r="R53">
        <f>VLOOKUP(A:A,Sheet2!A:C,3,0)</f>
        <v>0</v>
      </c>
      <c r="S53">
        <f>VLOOKUP(A:A,Sheet2!A:D,4,0)</f>
        <v>0</v>
      </c>
      <c r="T53">
        <f>VLOOKUP(A:A,Sheet2!A:E,5,0)</f>
        <v>0</v>
      </c>
      <c r="U53">
        <f>VLOOKUP(A:A,Sheet2!A:F,6,0)</f>
        <v>0</v>
      </c>
      <c r="V53">
        <f>VLOOKUP(A:A,Sheet2!A:G,7,0)</f>
        <v>0</v>
      </c>
      <c r="W53">
        <f>VLOOKUP(A:A,Sheet2!A:H,8,0)</f>
        <v>0</v>
      </c>
      <c r="X53">
        <f>VLOOKUP(A:A,Sheet2!A:I,9,0)</f>
        <v>0</v>
      </c>
      <c r="Y53" t="str">
        <f>VLOOKUP(A:A,Sheet2!A:J,10,0)</f>
        <v>朝阳区,北京市,石景山区</v>
      </c>
    </row>
    <row r="54" spans="1:25" x14ac:dyDescent="0.25">
      <c r="A54" t="s">
        <v>1684</v>
      </c>
      <c r="B54" t="s">
        <v>1685</v>
      </c>
      <c r="C54" t="s">
        <v>5</v>
      </c>
      <c r="D54">
        <v>1967</v>
      </c>
      <c r="E54" t="s">
        <v>21</v>
      </c>
      <c r="F54" t="s">
        <v>10</v>
      </c>
      <c r="G54">
        <v>1</v>
      </c>
      <c r="H54">
        <v>1</v>
      </c>
      <c r="I54">
        <v>1</v>
      </c>
      <c r="J54" s="1">
        <v>0</v>
      </c>
      <c r="K54">
        <v>1990</v>
      </c>
      <c r="L54">
        <v>23</v>
      </c>
      <c r="M54" s="1">
        <v>0</v>
      </c>
      <c r="N54" s="1">
        <v>0</v>
      </c>
      <c r="O54" s="1">
        <v>0</v>
      </c>
      <c r="Q54">
        <f>VLOOKUP(A:A,Sheet2!A:B,2,0)</f>
        <v>0</v>
      </c>
      <c r="R54">
        <f>VLOOKUP(A:A,Sheet2!A:C,3,0)</f>
        <v>0</v>
      </c>
      <c r="S54">
        <f>VLOOKUP(A:A,Sheet2!A:D,4,0)</f>
        <v>0</v>
      </c>
      <c r="T54">
        <f>VLOOKUP(A:A,Sheet2!A:E,5,0)</f>
        <v>0</v>
      </c>
      <c r="U54">
        <f>VLOOKUP(A:A,Sheet2!A:F,6,0)</f>
        <v>0</v>
      </c>
      <c r="V54">
        <f>VLOOKUP(A:A,Sheet2!A:G,7,0)</f>
        <v>0</v>
      </c>
      <c r="W54">
        <f>VLOOKUP(A:A,Sheet2!A:H,8,0)</f>
        <v>0</v>
      </c>
      <c r="X54">
        <f>VLOOKUP(A:A,Sheet2!A:I,9,0)</f>
        <v>0</v>
      </c>
      <c r="Y54" t="str">
        <f>VLOOKUP(A:A,Sheet2!A:J,10,0)</f>
        <v>朝阳区,北京市</v>
      </c>
    </row>
    <row r="55" spans="1:25" x14ac:dyDescent="0.25">
      <c r="A55" t="s">
        <v>1825</v>
      </c>
      <c r="B55" t="s">
        <v>1826</v>
      </c>
      <c r="C55" t="s">
        <v>5</v>
      </c>
      <c r="D55">
        <v>1967</v>
      </c>
      <c r="E55" t="s">
        <v>21</v>
      </c>
      <c r="F55" t="s">
        <v>150</v>
      </c>
      <c r="G55">
        <v>1</v>
      </c>
      <c r="H55">
        <v>1</v>
      </c>
      <c r="I55">
        <v>1</v>
      </c>
      <c r="J55" s="1">
        <v>0</v>
      </c>
      <c r="K55">
        <v>1990</v>
      </c>
      <c r="L55">
        <v>23</v>
      </c>
      <c r="M55" s="1">
        <v>0</v>
      </c>
      <c r="N55" s="1">
        <v>1</v>
      </c>
      <c r="O55" s="1">
        <v>0</v>
      </c>
      <c r="Q55">
        <f>VLOOKUP(A:A,Sheet2!A:B,2,0)</f>
        <v>0</v>
      </c>
      <c r="R55">
        <f>VLOOKUP(A:A,Sheet2!A:C,3,0)</f>
        <v>0</v>
      </c>
      <c r="S55">
        <f>VLOOKUP(A:A,Sheet2!A:D,4,0)</f>
        <v>0</v>
      </c>
      <c r="T55">
        <f>VLOOKUP(A:A,Sheet2!A:E,5,0)</f>
        <v>0</v>
      </c>
      <c r="U55">
        <f>VLOOKUP(A:A,Sheet2!A:F,6,0)</f>
        <v>0</v>
      </c>
      <c r="V55">
        <f>VLOOKUP(A:A,Sheet2!A:G,7,0)</f>
        <v>2017</v>
      </c>
      <c r="W55">
        <f>VLOOKUP(A:A,Sheet2!A:H,8,0)</f>
        <v>0</v>
      </c>
      <c r="X55">
        <f>VLOOKUP(A:A,Sheet2!A:I,9,0)</f>
        <v>0</v>
      </c>
      <c r="Y55" t="str">
        <f>VLOOKUP(A:A,Sheet2!A:J,10,0)</f>
        <v>北京市,大兴区</v>
      </c>
    </row>
    <row r="56" spans="1:25" x14ac:dyDescent="0.25">
      <c r="A56" t="s">
        <v>2581</v>
      </c>
      <c r="B56" t="s">
        <v>2582</v>
      </c>
      <c r="C56" t="s">
        <v>5</v>
      </c>
      <c r="D56">
        <v>1963</v>
      </c>
      <c r="E56" t="s">
        <v>21</v>
      </c>
      <c r="F56" t="s">
        <v>103</v>
      </c>
      <c r="G56">
        <v>1</v>
      </c>
      <c r="H56">
        <v>1</v>
      </c>
      <c r="I56">
        <v>1</v>
      </c>
      <c r="J56" s="1">
        <v>0</v>
      </c>
      <c r="K56">
        <v>1984</v>
      </c>
      <c r="L56">
        <v>21</v>
      </c>
      <c r="M56" s="1">
        <v>0</v>
      </c>
      <c r="N56" s="1">
        <v>1</v>
      </c>
      <c r="O56" s="1">
        <v>0</v>
      </c>
      <c r="Q56">
        <f>VLOOKUP(A:A,Sheet2!A:B,2,0)</f>
        <v>0</v>
      </c>
      <c r="R56">
        <f>VLOOKUP(A:A,Sheet2!A:C,3,0)</f>
        <v>0</v>
      </c>
      <c r="S56">
        <f>VLOOKUP(A:A,Sheet2!A:D,4,0)</f>
        <v>2017</v>
      </c>
      <c r="T56">
        <f>VLOOKUP(A:A,Sheet2!A:E,5,0)</f>
        <v>0</v>
      </c>
      <c r="U56">
        <f>VLOOKUP(A:A,Sheet2!A:F,6,0)</f>
        <v>0</v>
      </c>
      <c r="V56">
        <f>VLOOKUP(A:A,Sheet2!A:G,7,0)</f>
        <v>0</v>
      </c>
      <c r="W56">
        <f>VLOOKUP(A:A,Sheet2!A:H,8,0)</f>
        <v>0</v>
      </c>
      <c r="X56">
        <f>VLOOKUP(A:A,Sheet2!A:I,9,0)</f>
        <v>0</v>
      </c>
      <c r="Y56" t="str">
        <f>VLOOKUP(A:A,Sheet2!A:J,10,0)</f>
        <v>北京市,大兴区</v>
      </c>
    </row>
    <row r="57" spans="1:25" x14ac:dyDescent="0.25">
      <c r="A57" t="s">
        <v>775</v>
      </c>
      <c r="B57" t="s">
        <v>776</v>
      </c>
      <c r="C57" t="s">
        <v>25</v>
      </c>
      <c r="D57">
        <v>1969</v>
      </c>
      <c r="E57" t="s">
        <v>21</v>
      </c>
      <c r="F57" t="s">
        <v>2664</v>
      </c>
      <c r="G57">
        <v>1</v>
      </c>
      <c r="H57">
        <v>1</v>
      </c>
      <c r="I57">
        <v>1</v>
      </c>
      <c r="J57" s="1">
        <v>0</v>
      </c>
      <c r="K57">
        <v>1992</v>
      </c>
      <c r="L57">
        <v>23</v>
      </c>
      <c r="M57" s="1">
        <v>0</v>
      </c>
      <c r="N57" s="1">
        <v>0</v>
      </c>
      <c r="O57" s="1">
        <v>0</v>
      </c>
      <c r="Q57">
        <f>VLOOKUP(A:A,Sheet2!A:B,2,0)</f>
        <v>0</v>
      </c>
      <c r="R57">
        <f>VLOOKUP(A:A,Sheet2!A:C,3,0)</f>
        <v>0</v>
      </c>
      <c r="S57">
        <f>VLOOKUP(A:A,Sheet2!A:D,4,0)</f>
        <v>0</v>
      </c>
      <c r="T57">
        <f>VLOOKUP(A:A,Sheet2!A:E,5,0)</f>
        <v>0</v>
      </c>
      <c r="U57">
        <f>VLOOKUP(A:A,Sheet2!A:F,6,0)</f>
        <v>0</v>
      </c>
      <c r="V57">
        <f>VLOOKUP(A:A,Sheet2!A:G,7,0)</f>
        <v>0</v>
      </c>
      <c r="W57">
        <f>VLOOKUP(A:A,Sheet2!A:H,8,0)</f>
        <v>0</v>
      </c>
      <c r="X57">
        <f>VLOOKUP(A:A,Sheet2!A:I,9,0)</f>
        <v>0</v>
      </c>
      <c r="Y57" t="str">
        <f>VLOOKUP(A:A,Sheet2!A:J,10,0)</f>
        <v>北京市,城区,昌平区,东城区</v>
      </c>
    </row>
    <row r="58" spans="1:25" x14ac:dyDescent="0.25">
      <c r="A58" t="s">
        <v>1944</v>
      </c>
      <c r="B58" t="s">
        <v>1945</v>
      </c>
      <c r="C58" t="s">
        <v>5</v>
      </c>
      <c r="D58">
        <v>1970</v>
      </c>
      <c r="E58" t="s">
        <v>21</v>
      </c>
      <c r="F58" t="s">
        <v>90</v>
      </c>
      <c r="G58">
        <v>1</v>
      </c>
      <c r="H58">
        <v>1</v>
      </c>
      <c r="I58">
        <v>1</v>
      </c>
      <c r="J58" s="1">
        <v>0</v>
      </c>
      <c r="K58">
        <v>1993</v>
      </c>
      <c r="L58">
        <v>23</v>
      </c>
      <c r="M58" s="1">
        <v>0</v>
      </c>
      <c r="N58" s="1">
        <v>0</v>
      </c>
      <c r="O58" s="1">
        <v>0</v>
      </c>
      <c r="Q58">
        <f>VLOOKUP(A:A,Sheet2!A:B,2,0)</f>
        <v>0</v>
      </c>
      <c r="R58">
        <f>VLOOKUP(A:A,Sheet2!A:C,3,0)</f>
        <v>0</v>
      </c>
      <c r="S58">
        <f>VLOOKUP(A:A,Sheet2!A:D,4,0)</f>
        <v>0</v>
      </c>
      <c r="T58">
        <f>VLOOKUP(A:A,Sheet2!A:E,5,0)</f>
        <v>0</v>
      </c>
      <c r="U58">
        <f>VLOOKUP(A:A,Sheet2!A:F,6,0)</f>
        <v>0</v>
      </c>
      <c r="V58">
        <f>VLOOKUP(A:A,Sheet2!A:G,7,0)</f>
        <v>2011</v>
      </c>
      <c r="W58">
        <f>VLOOKUP(A:A,Sheet2!A:H,8,0)</f>
        <v>0</v>
      </c>
      <c r="X58">
        <f>VLOOKUP(A:A,Sheet2!A:I,9,0)</f>
        <v>0</v>
      </c>
      <c r="Y58" t="str">
        <f>VLOOKUP(A:A,Sheet2!A:J,10,0)</f>
        <v>北京市,东城区,石景山区,城区</v>
      </c>
    </row>
    <row r="59" spans="1:25" x14ac:dyDescent="0.25">
      <c r="A59" t="s">
        <v>531</v>
      </c>
      <c r="B59" t="s">
        <v>532</v>
      </c>
      <c r="C59" t="s">
        <v>25</v>
      </c>
      <c r="D59">
        <v>1967</v>
      </c>
      <c r="E59" t="s">
        <v>21</v>
      </c>
      <c r="F59" t="s">
        <v>30</v>
      </c>
      <c r="G59">
        <v>0</v>
      </c>
      <c r="H59">
        <v>1</v>
      </c>
      <c r="I59">
        <v>1</v>
      </c>
      <c r="J59" s="1">
        <v>0</v>
      </c>
      <c r="K59">
        <v>1989</v>
      </c>
      <c r="L59">
        <v>22</v>
      </c>
      <c r="M59" s="1">
        <v>0</v>
      </c>
      <c r="N59" s="1">
        <v>0</v>
      </c>
      <c r="O59" s="1">
        <v>0</v>
      </c>
      <c r="Q59">
        <f>VLOOKUP(A:A,Sheet2!A:B,2,0)</f>
        <v>0</v>
      </c>
      <c r="R59">
        <f>VLOOKUP(A:A,Sheet2!A:C,3,0)</f>
        <v>0</v>
      </c>
      <c r="S59">
        <f>VLOOKUP(A:A,Sheet2!A:D,4,0)</f>
        <v>0</v>
      </c>
      <c r="T59">
        <f>VLOOKUP(A:A,Sheet2!A:E,5,0)</f>
        <v>0</v>
      </c>
      <c r="U59">
        <f>VLOOKUP(A:A,Sheet2!A:F,6,0)</f>
        <v>0</v>
      </c>
      <c r="V59">
        <f>VLOOKUP(A:A,Sheet2!A:G,7,0)</f>
        <v>2018</v>
      </c>
      <c r="W59">
        <f>VLOOKUP(A:A,Sheet2!A:H,8,0)</f>
        <v>0</v>
      </c>
      <c r="X59">
        <f>VLOOKUP(A:A,Sheet2!A:I,9,0)</f>
        <v>0</v>
      </c>
      <c r="Y59" t="str">
        <f>VLOOKUP(A:A,Sheet2!A:J,10,0)</f>
        <v>北京市,房山区</v>
      </c>
    </row>
    <row r="60" spans="1:25" x14ac:dyDescent="0.25">
      <c r="A60" t="s">
        <v>196</v>
      </c>
      <c r="B60" t="s">
        <v>197</v>
      </c>
      <c r="C60" t="s">
        <v>5</v>
      </c>
      <c r="D60">
        <v>1966</v>
      </c>
      <c r="E60" t="s">
        <v>21</v>
      </c>
      <c r="F60" t="s">
        <v>114</v>
      </c>
      <c r="G60">
        <v>0</v>
      </c>
      <c r="H60">
        <v>1</v>
      </c>
      <c r="I60">
        <v>1</v>
      </c>
      <c r="J60" s="1">
        <v>0</v>
      </c>
      <c r="K60">
        <v>1983</v>
      </c>
      <c r="L60">
        <v>17</v>
      </c>
      <c r="M60" s="1">
        <v>0</v>
      </c>
      <c r="N60" s="1">
        <v>0</v>
      </c>
      <c r="O60" s="1">
        <v>0</v>
      </c>
      <c r="Q60">
        <f>VLOOKUP(A:A,Sheet2!A:B,2,0)</f>
        <v>0</v>
      </c>
      <c r="R60">
        <f>VLOOKUP(A:A,Sheet2!A:C,3,0)</f>
        <v>0</v>
      </c>
      <c r="S60">
        <f>VLOOKUP(A:A,Sheet2!A:D,4,0)</f>
        <v>0</v>
      </c>
      <c r="T60">
        <f>VLOOKUP(A:A,Sheet2!A:E,5,0)</f>
        <v>0</v>
      </c>
      <c r="U60">
        <f>VLOOKUP(A:A,Sheet2!A:F,6,0)</f>
        <v>0</v>
      </c>
      <c r="V60">
        <f>VLOOKUP(A:A,Sheet2!A:G,7,0)</f>
        <v>0</v>
      </c>
      <c r="W60">
        <f>VLOOKUP(A:A,Sheet2!A:H,8,0)</f>
        <v>2014</v>
      </c>
      <c r="X60">
        <f>VLOOKUP(A:A,Sheet2!A:I,9,0)</f>
        <v>0</v>
      </c>
      <c r="Y60" t="str">
        <f>VLOOKUP(A:A,Sheet2!A:J,10,0)</f>
        <v>北京市,门头沟区,房山区</v>
      </c>
    </row>
    <row r="61" spans="1:25" x14ac:dyDescent="0.25">
      <c r="A61" t="s">
        <v>283</v>
      </c>
      <c r="B61" t="s">
        <v>284</v>
      </c>
      <c r="C61" t="s">
        <v>5</v>
      </c>
      <c r="D61">
        <v>1971</v>
      </c>
      <c r="E61" t="s">
        <v>21</v>
      </c>
      <c r="F61" t="s">
        <v>285</v>
      </c>
      <c r="G61">
        <v>1</v>
      </c>
      <c r="H61">
        <v>1</v>
      </c>
      <c r="I61">
        <v>1</v>
      </c>
      <c r="J61" s="1">
        <v>0</v>
      </c>
      <c r="K61">
        <v>1995</v>
      </c>
      <c r="L61">
        <v>24</v>
      </c>
      <c r="M61" s="1">
        <v>0</v>
      </c>
      <c r="N61" s="1">
        <v>0</v>
      </c>
      <c r="O61" s="1">
        <v>0</v>
      </c>
      <c r="Q61">
        <f>VLOOKUP(A:A,Sheet2!A:B,2,0)</f>
        <v>0</v>
      </c>
      <c r="R61">
        <f>VLOOKUP(A:A,Sheet2!A:C,3,0)</f>
        <v>0</v>
      </c>
      <c r="S61">
        <f>VLOOKUP(A:A,Sheet2!A:D,4,0)</f>
        <v>0</v>
      </c>
      <c r="T61">
        <f>VLOOKUP(A:A,Sheet2!A:E,5,0)</f>
        <v>0</v>
      </c>
      <c r="U61">
        <f>VLOOKUP(A:A,Sheet2!A:F,6,0)</f>
        <v>0</v>
      </c>
      <c r="V61">
        <f>VLOOKUP(A:A,Sheet2!A:G,7,0)</f>
        <v>2020</v>
      </c>
      <c r="W61">
        <f>VLOOKUP(A:A,Sheet2!A:H,8,0)</f>
        <v>0</v>
      </c>
      <c r="X61">
        <f>VLOOKUP(A:A,Sheet2!A:I,9,0)</f>
        <v>0</v>
      </c>
      <c r="Y61" t="str">
        <f>VLOOKUP(A:A,Sheet2!A:J,10,0)</f>
        <v>丰台区,通州区,北京市,顺义区</v>
      </c>
    </row>
    <row r="62" spans="1:25" x14ac:dyDescent="0.25">
      <c r="A62" t="s">
        <v>2008</v>
      </c>
      <c r="B62" t="s">
        <v>2009</v>
      </c>
      <c r="C62" t="s">
        <v>5</v>
      </c>
      <c r="D62">
        <v>1964</v>
      </c>
      <c r="E62" t="s">
        <v>21</v>
      </c>
      <c r="F62" t="s">
        <v>372</v>
      </c>
      <c r="G62">
        <v>1</v>
      </c>
      <c r="H62">
        <v>1</v>
      </c>
      <c r="I62">
        <v>1</v>
      </c>
      <c r="J62" s="1">
        <v>0</v>
      </c>
      <c r="K62">
        <v>1989</v>
      </c>
      <c r="L62">
        <v>25</v>
      </c>
      <c r="M62" s="1">
        <v>0</v>
      </c>
      <c r="N62" s="1">
        <v>0</v>
      </c>
      <c r="O62" s="1">
        <v>0</v>
      </c>
      <c r="Q62">
        <f>VLOOKUP(A:A,Sheet2!A:B,2,0)</f>
        <v>0</v>
      </c>
      <c r="R62">
        <f>VLOOKUP(A:A,Sheet2!A:C,3,0)</f>
        <v>0</v>
      </c>
      <c r="S62">
        <f>VLOOKUP(A:A,Sheet2!A:D,4,0)</f>
        <v>0</v>
      </c>
      <c r="T62">
        <f>VLOOKUP(A:A,Sheet2!A:E,5,0)</f>
        <v>0</v>
      </c>
      <c r="U62">
        <f>VLOOKUP(A:A,Sheet2!A:F,6,0)</f>
        <v>0</v>
      </c>
      <c r="V62">
        <f>VLOOKUP(A:A,Sheet2!A:G,7,0)</f>
        <v>0</v>
      </c>
      <c r="W62">
        <f>VLOOKUP(A:A,Sheet2!A:H,8,0)</f>
        <v>0</v>
      </c>
      <c r="X62">
        <f>VLOOKUP(A:A,Sheet2!A:I,9,0)</f>
        <v>0</v>
      </c>
      <c r="Y62" t="str">
        <f>VLOOKUP(A:A,Sheet2!A:J,10,0)</f>
        <v>丰台区,北京市</v>
      </c>
    </row>
    <row r="63" spans="1:25" x14ac:dyDescent="0.25">
      <c r="A63" t="s">
        <v>1180</v>
      </c>
      <c r="B63" t="s">
        <v>1181</v>
      </c>
      <c r="C63" t="s">
        <v>5</v>
      </c>
      <c r="D63">
        <v>1963</v>
      </c>
      <c r="E63" t="s">
        <v>21</v>
      </c>
      <c r="F63" t="s">
        <v>90</v>
      </c>
      <c r="G63">
        <v>1</v>
      </c>
      <c r="H63">
        <v>1</v>
      </c>
      <c r="I63">
        <v>1</v>
      </c>
      <c r="J63" s="1">
        <v>0</v>
      </c>
      <c r="K63">
        <v>1984</v>
      </c>
      <c r="L63">
        <v>21</v>
      </c>
      <c r="M63" s="1">
        <v>0</v>
      </c>
      <c r="N63" s="1">
        <v>0</v>
      </c>
      <c r="O63" s="1">
        <v>0</v>
      </c>
      <c r="Q63">
        <f>VLOOKUP(A:A,Sheet2!A:B,2,0)</f>
        <v>0</v>
      </c>
      <c r="R63">
        <f>VLOOKUP(A:A,Sheet2!A:C,3,0)</f>
        <v>0</v>
      </c>
      <c r="S63">
        <f>VLOOKUP(A:A,Sheet2!A:D,4,0)</f>
        <v>0</v>
      </c>
      <c r="T63">
        <f>VLOOKUP(A:A,Sheet2!A:E,5,0)</f>
        <v>0</v>
      </c>
      <c r="U63">
        <f>VLOOKUP(A:A,Sheet2!A:F,6,0)</f>
        <v>0</v>
      </c>
      <c r="V63">
        <f>VLOOKUP(A:A,Sheet2!A:G,7,0)</f>
        <v>0</v>
      </c>
      <c r="W63">
        <f>VLOOKUP(A:A,Sheet2!A:H,8,0)</f>
        <v>2017</v>
      </c>
      <c r="X63">
        <f>VLOOKUP(A:A,Sheet2!A:I,9,0)</f>
        <v>0</v>
      </c>
      <c r="Y63" t="str">
        <f>VLOOKUP(A:A,Sheet2!A:J,10,0)</f>
        <v>北京市,城区,东城区</v>
      </c>
    </row>
    <row r="64" spans="1:25" x14ac:dyDescent="0.25">
      <c r="A64" t="s">
        <v>1691</v>
      </c>
      <c r="B64" t="s">
        <v>1181</v>
      </c>
      <c r="C64" t="s">
        <v>25</v>
      </c>
      <c r="D64">
        <v>1962</v>
      </c>
      <c r="E64" t="s">
        <v>56</v>
      </c>
      <c r="F64" t="s">
        <v>10</v>
      </c>
      <c r="G64">
        <v>0</v>
      </c>
      <c r="H64">
        <v>1</v>
      </c>
      <c r="I64">
        <v>0</v>
      </c>
      <c r="J64" s="1">
        <v>0</v>
      </c>
      <c r="K64">
        <v>1986</v>
      </c>
      <c r="L64">
        <v>24</v>
      </c>
      <c r="M64" s="1">
        <v>0</v>
      </c>
      <c r="N64" s="1">
        <v>0</v>
      </c>
      <c r="O64" s="1">
        <v>0</v>
      </c>
      <c r="Q64">
        <f>VLOOKUP(A:A,Sheet2!A:B,2,0)</f>
        <v>0</v>
      </c>
      <c r="R64">
        <f>VLOOKUP(A:A,Sheet2!A:C,3,0)</f>
        <v>0</v>
      </c>
      <c r="S64">
        <f>VLOOKUP(A:A,Sheet2!A:D,4,0)</f>
        <v>0</v>
      </c>
      <c r="T64">
        <f>VLOOKUP(A:A,Sheet2!A:E,5,0)</f>
        <v>0</v>
      </c>
      <c r="U64">
        <f>VLOOKUP(A:A,Sheet2!A:F,6,0)</f>
        <v>0</v>
      </c>
      <c r="V64">
        <f>VLOOKUP(A:A,Sheet2!A:G,7,0)</f>
        <v>0</v>
      </c>
      <c r="W64">
        <f>VLOOKUP(A:A,Sheet2!A:H,8,0)</f>
        <v>2018</v>
      </c>
      <c r="X64">
        <f>VLOOKUP(A:A,Sheet2!A:I,9,0)</f>
        <v>0</v>
      </c>
      <c r="Y64" t="str">
        <f>VLOOKUP(A:A,Sheet2!A:J,10,0)</f>
        <v>北京市,石景山区</v>
      </c>
    </row>
    <row r="65" spans="1:25" x14ac:dyDescent="0.25">
      <c r="A65" t="s">
        <v>2073</v>
      </c>
      <c r="B65" t="s">
        <v>1181</v>
      </c>
      <c r="C65" t="s">
        <v>5</v>
      </c>
      <c r="D65">
        <v>1961</v>
      </c>
      <c r="E65" t="s">
        <v>21</v>
      </c>
      <c r="G65">
        <v>1</v>
      </c>
      <c r="H65">
        <v>1</v>
      </c>
      <c r="I65">
        <v>1</v>
      </c>
      <c r="J65" s="1">
        <v>0</v>
      </c>
      <c r="K65">
        <v>1983</v>
      </c>
      <c r="L65">
        <v>22</v>
      </c>
      <c r="M65" s="1">
        <v>0</v>
      </c>
      <c r="N65" s="1">
        <v>1</v>
      </c>
      <c r="O65" s="1">
        <v>1</v>
      </c>
      <c r="Q65">
        <f>VLOOKUP(A:A,Sheet2!A:B,2,0)</f>
        <v>0</v>
      </c>
      <c r="R65">
        <f>VLOOKUP(A:A,Sheet2!A:C,3,0)</f>
        <v>0</v>
      </c>
      <c r="S65">
        <f>VLOOKUP(A:A,Sheet2!A:D,4,0)</f>
        <v>0</v>
      </c>
      <c r="T65">
        <f>VLOOKUP(A:A,Sheet2!A:E,5,0)</f>
        <v>0</v>
      </c>
      <c r="U65">
        <f>VLOOKUP(A:A,Sheet2!A:F,6,0)</f>
        <v>0</v>
      </c>
      <c r="V65">
        <f>VLOOKUP(A:A,Sheet2!A:G,7,0)</f>
        <v>2014</v>
      </c>
      <c r="W65">
        <f>VLOOKUP(A:A,Sheet2!A:H,8,0)</f>
        <v>2017</v>
      </c>
      <c r="X65">
        <f>VLOOKUP(A:A,Sheet2!A:I,9,0)</f>
        <v>0</v>
      </c>
      <c r="Y65" t="str">
        <f>VLOOKUP(A:A,Sheet2!A:J,10,0)</f>
        <v>通州区,北京市</v>
      </c>
    </row>
    <row r="66" spans="1:25" x14ac:dyDescent="0.25">
      <c r="A66" t="s">
        <v>2099</v>
      </c>
      <c r="B66" t="s">
        <v>1181</v>
      </c>
      <c r="C66" t="s">
        <v>5</v>
      </c>
      <c r="D66">
        <v>1973</v>
      </c>
      <c r="E66" t="s">
        <v>21</v>
      </c>
      <c r="F66" t="s">
        <v>150</v>
      </c>
      <c r="G66">
        <v>0</v>
      </c>
      <c r="H66">
        <v>1</v>
      </c>
      <c r="I66">
        <v>1</v>
      </c>
      <c r="J66" s="1">
        <v>0</v>
      </c>
      <c r="K66">
        <v>1994</v>
      </c>
      <c r="L66">
        <v>21</v>
      </c>
      <c r="M66" s="1">
        <v>0</v>
      </c>
      <c r="N66" s="1">
        <v>0</v>
      </c>
      <c r="O66" s="1">
        <v>0</v>
      </c>
      <c r="Q66">
        <f>VLOOKUP(A:A,Sheet2!A:B,2,0)</f>
        <v>1994</v>
      </c>
      <c r="R66">
        <f>VLOOKUP(A:A,Sheet2!A:C,3,0)</f>
        <v>2000</v>
      </c>
      <c r="S66">
        <f>VLOOKUP(A:A,Sheet2!A:D,4,0)</f>
        <v>0</v>
      </c>
      <c r="T66">
        <f>VLOOKUP(A:A,Sheet2!A:E,5,0)</f>
        <v>2003</v>
      </c>
      <c r="U66">
        <f>VLOOKUP(A:A,Sheet2!A:F,6,0)</f>
        <v>0</v>
      </c>
      <c r="V66">
        <f>VLOOKUP(A:A,Sheet2!A:G,7,0)</f>
        <v>0</v>
      </c>
      <c r="W66">
        <f>VLOOKUP(A:A,Sheet2!A:H,8,0)</f>
        <v>2020</v>
      </c>
      <c r="X66">
        <f>VLOOKUP(A:A,Sheet2!A:I,9,0)</f>
        <v>0</v>
      </c>
      <c r="Y66" t="str">
        <f>VLOOKUP(A:A,Sheet2!A:J,10,0)</f>
        <v>北京市</v>
      </c>
    </row>
    <row r="67" spans="1:25" x14ac:dyDescent="0.25">
      <c r="A67" t="s">
        <v>2344</v>
      </c>
      <c r="B67" t="s">
        <v>1181</v>
      </c>
      <c r="C67" t="s">
        <v>5</v>
      </c>
      <c r="D67">
        <v>1963</v>
      </c>
      <c r="E67" t="s">
        <v>21</v>
      </c>
      <c r="F67" t="s">
        <v>95</v>
      </c>
      <c r="G67">
        <v>0</v>
      </c>
      <c r="H67">
        <v>1</v>
      </c>
      <c r="I67">
        <v>1</v>
      </c>
      <c r="J67" s="1">
        <v>0</v>
      </c>
      <c r="K67">
        <v>1990</v>
      </c>
      <c r="L67">
        <v>27</v>
      </c>
      <c r="M67" s="1">
        <v>0</v>
      </c>
      <c r="N67" s="1">
        <v>0</v>
      </c>
      <c r="O67" s="1">
        <v>0</v>
      </c>
      <c r="Q67">
        <f>VLOOKUP(A:A,Sheet2!A:B,2,0)</f>
        <v>0</v>
      </c>
      <c r="R67">
        <f>VLOOKUP(A:A,Sheet2!A:C,3,0)</f>
        <v>0</v>
      </c>
      <c r="S67">
        <f>VLOOKUP(A:A,Sheet2!A:D,4,0)</f>
        <v>0</v>
      </c>
      <c r="T67">
        <f>VLOOKUP(A:A,Sheet2!A:E,5,0)</f>
        <v>0</v>
      </c>
      <c r="U67">
        <f>VLOOKUP(A:A,Sheet2!A:F,6,0)</f>
        <v>0</v>
      </c>
      <c r="V67">
        <f>VLOOKUP(A:A,Sheet2!A:G,7,0)</f>
        <v>2013</v>
      </c>
      <c r="W67">
        <f>VLOOKUP(A:A,Sheet2!A:H,8,0)</f>
        <v>2018</v>
      </c>
      <c r="X67">
        <f>VLOOKUP(A:A,Sheet2!A:I,9,0)</f>
        <v>0</v>
      </c>
      <c r="Y67" t="str">
        <f>VLOOKUP(A:A,Sheet2!A:J,10,0)</f>
        <v>北京市,东城区,城区</v>
      </c>
    </row>
    <row r="68" spans="1:25" x14ac:dyDescent="0.25">
      <c r="A68" t="s">
        <v>2347</v>
      </c>
      <c r="B68" t="s">
        <v>1181</v>
      </c>
      <c r="C68" t="s">
        <v>5</v>
      </c>
      <c r="D68">
        <v>1962</v>
      </c>
      <c r="E68" t="s">
        <v>21</v>
      </c>
      <c r="F68" t="s">
        <v>36</v>
      </c>
      <c r="G68">
        <v>1</v>
      </c>
      <c r="H68">
        <v>1</v>
      </c>
      <c r="I68">
        <v>1</v>
      </c>
      <c r="J68" s="1">
        <v>0</v>
      </c>
      <c r="K68">
        <v>1983</v>
      </c>
      <c r="L68">
        <v>21</v>
      </c>
      <c r="M68" s="1">
        <v>0</v>
      </c>
      <c r="N68" s="1">
        <v>1</v>
      </c>
      <c r="O68" s="1">
        <v>0</v>
      </c>
      <c r="Q68">
        <f>VLOOKUP(A:A,Sheet2!A:B,2,0)</f>
        <v>0</v>
      </c>
      <c r="R68">
        <f>VLOOKUP(A:A,Sheet2!A:C,3,0)</f>
        <v>0</v>
      </c>
      <c r="S68">
        <f>VLOOKUP(A:A,Sheet2!A:D,4,0)</f>
        <v>0</v>
      </c>
      <c r="T68">
        <f>VLOOKUP(A:A,Sheet2!A:E,5,0)</f>
        <v>0</v>
      </c>
      <c r="U68">
        <f>VLOOKUP(A:A,Sheet2!A:F,6,0)</f>
        <v>0</v>
      </c>
      <c r="V68">
        <f>VLOOKUP(A:A,Sheet2!A:G,7,0)</f>
        <v>0</v>
      </c>
      <c r="W68">
        <f>VLOOKUP(A:A,Sheet2!A:H,8,0)</f>
        <v>2014</v>
      </c>
      <c r="X68">
        <f>VLOOKUP(A:A,Sheet2!A:I,9,0)</f>
        <v>0</v>
      </c>
      <c r="Y68" t="str">
        <f>VLOOKUP(A:A,Sheet2!A:J,10,0)</f>
        <v>北京市,西城区,怀柔区,城区</v>
      </c>
    </row>
    <row r="69" spans="1:25" x14ac:dyDescent="0.25">
      <c r="A69" t="s">
        <v>1513</v>
      </c>
      <c r="B69" t="s">
        <v>1514</v>
      </c>
      <c r="C69" t="s">
        <v>5</v>
      </c>
      <c r="D69">
        <v>1963</v>
      </c>
      <c r="E69" t="s">
        <v>21</v>
      </c>
      <c r="F69" t="s">
        <v>10</v>
      </c>
      <c r="G69">
        <v>0</v>
      </c>
      <c r="H69">
        <v>1</v>
      </c>
      <c r="I69">
        <v>1</v>
      </c>
      <c r="J69" s="1">
        <v>0</v>
      </c>
      <c r="K69">
        <v>1985</v>
      </c>
      <c r="L69">
        <v>22</v>
      </c>
      <c r="M69" s="1">
        <v>0</v>
      </c>
      <c r="N69" s="1">
        <v>1</v>
      </c>
      <c r="O69" s="1">
        <v>0</v>
      </c>
      <c r="Q69">
        <f>VLOOKUP(A:A,Sheet2!A:B,2,0)</f>
        <v>0</v>
      </c>
      <c r="R69">
        <f>VLOOKUP(A:A,Sheet2!A:C,3,0)</f>
        <v>0</v>
      </c>
      <c r="S69">
        <f>VLOOKUP(A:A,Sheet2!A:D,4,0)</f>
        <v>0</v>
      </c>
      <c r="T69">
        <f>VLOOKUP(A:A,Sheet2!A:E,5,0)</f>
        <v>0</v>
      </c>
      <c r="U69">
        <f>VLOOKUP(A:A,Sheet2!A:F,6,0)</f>
        <v>1999</v>
      </c>
      <c r="V69">
        <f>VLOOKUP(A:A,Sheet2!A:G,7,0)</f>
        <v>2003</v>
      </c>
      <c r="W69">
        <f>VLOOKUP(A:A,Sheet2!A:H,8,0)</f>
        <v>2015</v>
      </c>
      <c r="X69">
        <f>VLOOKUP(A:A,Sheet2!A:I,9,0)</f>
        <v>0</v>
      </c>
      <c r="Y69" t="str">
        <f>VLOOKUP(A:A,Sheet2!A:J,10,0)</f>
        <v>北京市,西城区,海淀区,城区</v>
      </c>
    </row>
    <row r="70" spans="1:25" x14ac:dyDescent="0.25">
      <c r="A70" t="s">
        <v>1370</v>
      </c>
      <c r="B70" t="s">
        <v>1371</v>
      </c>
      <c r="C70" t="s">
        <v>5</v>
      </c>
      <c r="D70">
        <v>1964</v>
      </c>
      <c r="E70" t="s">
        <v>21</v>
      </c>
      <c r="F70" t="s">
        <v>30</v>
      </c>
      <c r="G70">
        <v>1</v>
      </c>
      <c r="H70">
        <v>1</v>
      </c>
      <c r="I70">
        <v>1</v>
      </c>
      <c r="J70" s="1">
        <v>0</v>
      </c>
      <c r="K70">
        <v>1984</v>
      </c>
      <c r="L70">
        <v>20</v>
      </c>
      <c r="M70" s="1">
        <v>0</v>
      </c>
      <c r="N70" s="1">
        <v>0</v>
      </c>
      <c r="O70" s="1">
        <v>0</v>
      </c>
      <c r="Q70">
        <f>VLOOKUP(A:A,Sheet2!A:B,2,0)</f>
        <v>0</v>
      </c>
      <c r="R70">
        <f>VLOOKUP(A:A,Sheet2!A:C,3,0)</f>
        <v>0</v>
      </c>
      <c r="S70">
        <f>VLOOKUP(A:A,Sheet2!A:D,4,0)</f>
        <v>0</v>
      </c>
      <c r="T70">
        <f>VLOOKUP(A:A,Sheet2!A:E,5,0)</f>
        <v>0</v>
      </c>
      <c r="U70">
        <f>VLOOKUP(A:A,Sheet2!A:F,6,0)</f>
        <v>0</v>
      </c>
      <c r="V70">
        <f>VLOOKUP(A:A,Sheet2!A:G,7,0)</f>
        <v>0</v>
      </c>
      <c r="W70">
        <f>VLOOKUP(A:A,Sheet2!A:H,8,0)</f>
        <v>0</v>
      </c>
      <c r="X70">
        <f>VLOOKUP(A:A,Sheet2!A:I,9,0)</f>
        <v>0</v>
      </c>
      <c r="Y70" t="str">
        <f>VLOOKUP(A:A,Sheet2!A:J,10,0)</f>
        <v>河南省,北京市,潍坊市,山东省</v>
      </c>
    </row>
    <row r="71" spans="1:25" x14ac:dyDescent="0.25">
      <c r="A71" t="s">
        <v>2206</v>
      </c>
      <c r="B71" t="s">
        <v>2207</v>
      </c>
      <c r="C71" t="s">
        <v>5</v>
      </c>
      <c r="D71">
        <v>1964</v>
      </c>
      <c r="E71" t="s">
        <v>21</v>
      </c>
      <c r="F71" t="s">
        <v>30</v>
      </c>
      <c r="G71">
        <v>1</v>
      </c>
      <c r="H71">
        <v>1</v>
      </c>
      <c r="I71">
        <v>1</v>
      </c>
      <c r="J71" s="1">
        <v>0</v>
      </c>
      <c r="K71">
        <v>1987</v>
      </c>
      <c r="L71">
        <v>23</v>
      </c>
      <c r="M71" s="1">
        <v>0</v>
      </c>
      <c r="N71" s="1">
        <v>0</v>
      </c>
      <c r="O71" s="1">
        <v>0</v>
      </c>
      <c r="Q71">
        <f>VLOOKUP(A:A,Sheet2!A:B,2,0)</f>
        <v>0</v>
      </c>
      <c r="R71">
        <f>VLOOKUP(A:A,Sheet2!A:C,3,0)</f>
        <v>1990</v>
      </c>
      <c r="S71">
        <f>VLOOKUP(A:A,Sheet2!A:D,4,0)</f>
        <v>0</v>
      </c>
      <c r="T71">
        <f>VLOOKUP(A:A,Sheet2!A:E,5,0)</f>
        <v>1995</v>
      </c>
      <c r="U71">
        <f>VLOOKUP(A:A,Sheet2!A:F,6,0)</f>
        <v>2002</v>
      </c>
      <c r="V71">
        <f>VLOOKUP(A:A,Sheet2!A:G,7,0)</f>
        <v>2006</v>
      </c>
      <c r="W71">
        <f>VLOOKUP(A:A,Sheet2!A:H,8,0)</f>
        <v>0</v>
      </c>
      <c r="X71">
        <f>VLOOKUP(A:A,Sheet2!A:I,9,0)</f>
        <v>0</v>
      </c>
      <c r="Y71" t="str">
        <f>VLOOKUP(A:A,Sheet2!A:J,10,0)</f>
        <v>海淀区,北京市</v>
      </c>
    </row>
    <row r="72" spans="1:25" x14ac:dyDescent="0.25">
      <c r="A72" t="s">
        <v>305</v>
      </c>
      <c r="B72" t="s">
        <v>306</v>
      </c>
      <c r="C72" t="s">
        <v>5</v>
      </c>
      <c r="D72">
        <v>1968</v>
      </c>
      <c r="E72" t="s">
        <v>21</v>
      </c>
      <c r="F72" t="s">
        <v>90</v>
      </c>
      <c r="G72">
        <v>0</v>
      </c>
      <c r="H72">
        <v>1</v>
      </c>
      <c r="I72">
        <v>1</v>
      </c>
      <c r="J72" s="1">
        <v>0</v>
      </c>
      <c r="K72">
        <v>1990</v>
      </c>
      <c r="L72">
        <v>22</v>
      </c>
      <c r="M72" s="1">
        <v>0</v>
      </c>
      <c r="N72" s="1">
        <v>0</v>
      </c>
      <c r="O72" s="1">
        <v>0</v>
      </c>
      <c r="Q72">
        <f>VLOOKUP(A:A,Sheet2!A:B,2,0)</f>
        <v>0</v>
      </c>
      <c r="R72">
        <f>VLOOKUP(A:A,Sheet2!A:C,3,0)</f>
        <v>0</v>
      </c>
      <c r="S72">
        <f>VLOOKUP(A:A,Sheet2!A:D,4,0)</f>
        <v>0</v>
      </c>
      <c r="T72">
        <f>VLOOKUP(A:A,Sheet2!A:E,5,0)</f>
        <v>0</v>
      </c>
      <c r="U72">
        <f>VLOOKUP(A:A,Sheet2!A:F,6,0)</f>
        <v>0</v>
      </c>
      <c r="V72">
        <f>VLOOKUP(A:A,Sheet2!A:G,7,0)</f>
        <v>0</v>
      </c>
      <c r="W72">
        <f>VLOOKUP(A:A,Sheet2!A:H,8,0)</f>
        <v>0</v>
      </c>
      <c r="X72">
        <f>VLOOKUP(A:A,Sheet2!A:I,9,0)</f>
        <v>0</v>
      </c>
      <c r="Y72" t="str">
        <f>VLOOKUP(A:A,Sheet2!A:J,10,0)</f>
        <v>海淀区,北京市,怀柔区</v>
      </c>
    </row>
    <row r="73" spans="1:25" x14ac:dyDescent="0.25">
      <c r="A73" t="s">
        <v>452</v>
      </c>
      <c r="B73" t="s">
        <v>453</v>
      </c>
      <c r="C73" t="s">
        <v>5</v>
      </c>
      <c r="D73">
        <v>1964</v>
      </c>
      <c r="E73" t="s">
        <v>21</v>
      </c>
      <c r="F73" t="s">
        <v>271</v>
      </c>
      <c r="G73">
        <v>0</v>
      </c>
      <c r="H73">
        <v>1</v>
      </c>
      <c r="I73">
        <v>1</v>
      </c>
      <c r="J73" s="1">
        <v>1</v>
      </c>
      <c r="K73">
        <v>1983</v>
      </c>
      <c r="L73">
        <v>19</v>
      </c>
      <c r="M73" s="1">
        <v>0</v>
      </c>
      <c r="N73" s="1">
        <v>0</v>
      </c>
      <c r="O73" s="1">
        <v>0</v>
      </c>
      <c r="Q73">
        <f>VLOOKUP(A:A,Sheet2!A:B,2,0)</f>
        <v>0</v>
      </c>
      <c r="R73">
        <f>VLOOKUP(A:A,Sheet2!A:C,3,0)</f>
        <v>0</v>
      </c>
      <c r="S73">
        <f>VLOOKUP(A:A,Sheet2!A:D,4,0)</f>
        <v>2016</v>
      </c>
      <c r="T73">
        <f>VLOOKUP(A:A,Sheet2!A:E,5,0)</f>
        <v>0</v>
      </c>
      <c r="U73">
        <f>VLOOKUP(A:A,Sheet2!A:F,6,0)</f>
        <v>0</v>
      </c>
      <c r="V73">
        <f>VLOOKUP(A:A,Sheet2!A:G,7,0)</f>
        <v>0</v>
      </c>
      <c r="W73">
        <f>VLOOKUP(A:A,Sheet2!A:H,8,0)</f>
        <v>0</v>
      </c>
      <c r="X73">
        <f>VLOOKUP(A:A,Sheet2!A:I,9,0)</f>
        <v>0</v>
      </c>
      <c r="Y73" t="str">
        <f>VLOOKUP(A:A,Sheet2!A:J,10,0)</f>
        <v>山西省,通州区,北京市,怀柔区,门头沟区</v>
      </c>
    </row>
    <row r="74" spans="1:25" x14ac:dyDescent="0.25">
      <c r="A74" t="s">
        <v>2367</v>
      </c>
      <c r="B74" t="s">
        <v>2368</v>
      </c>
      <c r="C74" t="s">
        <v>5</v>
      </c>
      <c r="D74">
        <v>1963</v>
      </c>
      <c r="E74" t="s">
        <v>21</v>
      </c>
      <c r="F74" t="s">
        <v>271</v>
      </c>
      <c r="G74">
        <v>0</v>
      </c>
      <c r="H74">
        <v>0</v>
      </c>
      <c r="I74">
        <v>1</v>
      </c>
      <c r="J74" s="1">
        <v>0</v>
      </c>
      <c r="K74">
        <v>1985</v>
      </c>
      <c r="L74">
        <v>22</v>
      </c>
      <c r="M74" s="1">
        <v>0</v>
      </c>
      <c r="N74" s="1">
        <v>0</v>
      </c>
      <c r="O74" s="1">
        <v>1</v>
      </c>
      <c r="Q74">
        <f>VLOOKUP(A:A,Sheet2!A:B,2,0)</f>
        <v>0</v>
      </c>
      <c r="R74">
        <f>VLOOKUP(A:A,Sheet2!A:C,3,0)</f>
        <v>0</v>
      </c>
      <c r="S74">
        <f>VLOOKUP(A:A,Sheet2!A:D,4,0)</f>
        <v>0</v>
      </c>
      <c r="T74">
        <f>VLOOKUP(A:A,Sheet2!A:E,5,0)</f>
        <v>0</v>
      </c>
      <c r="U74">
        <f>VLOOKUP(A:A,Sheet2!A:F,6,0)</f>
        <v>0</v>
      </c>
      <c r="V74">
        <f>VLOOKUP(A:A,Sheet2!A:G,7,0)</f>
        <v>2014</v>
      </c>
      <c r="W74">
        <f>VLOOKUP(A:A,Sheet2!A:H,8,0)</f>
        <v>0</v>
      </c>
      <c r="X74">
        <f>VLOOKUP(A:A,Sheet2!A:I,9,0)</f>
        <v>0</v>
      </c>
      <c r="Y74" t="str">
        <f>VLOOKUP(A:A,Sheet2!A:J,10,0)</f>
        <v>通州区,北京市,门头沟区,兴县,大兴区,石景山区</v>
      </c>
    </row>
    <row r="75" spans="1:25" x14ac:dyDescent="0.25">
      <c r="A75" t="s">
        <v>1338</v>
      </c>
      <c r="B75" t="s">
        <v>1339</v>
      </c>
      <c r="C75" t="s">
        <v>5</v>
      </c>
      <c r="D75">
        <v>1962</v>
      </c>
      <c r="E75" t="s">
        <v>21</v>
      </c>
      <c r="F75" t="s">
        <v>137</v>
      </c>
      <c r="G75">
        <v>1</v>
      </c>
      <c r="H75">
        <v>1</v>
      </c>
      <c r="I75">
        <v>1</v>
      </c>
      <c r="J75" s="1">
        <v>0</v>
      </c>
      <c r="K75">
        <v>1983</v>
      </c>
      <c r="L75">
        <v>21</v>
      </c>
      <c r="M75" s="1">
        <v>0</v>
      </c>
      <c r="N75" s="1">
        <v>0</v>
      </c>
      <c r="O75" s="1">
        <v>1</v>
      </c>
      <c r="Q75">
        <f>VLOOKUP(A:A,Sheet2!A:B,2,0)</f>
        <v>0</v>
      </c>
      <c r="R75">
        <f>VLOOKUP(A:A,Sheet2!A:C,3,0)</f>
        <v>0</v>
      </c>
      <c r="S75">
        <f>VLOOKUP(A:A,Sheet2!A:D,4,0)</f>
        <v>1995</v>
      </c>
      <c r="T75">
        <f>VLOOKUP(A:A,Sheet2!A:E,5,0)</f>
        <v>1996</v>
      </c>
      <c r="U75">
        <f>VLOOKUP(A:A,Sheet2!A:F,6,0)</f>
        <v>0</v>
      </c>
      <c r="V75">
        <f>VLOOKUP(A:A,Sheet2!A:G,7,0)</f>
        <v>1999</v>
      </c>
      <c r="W75">
        <f>VLOOKUP(A:A,Sheet2!A:H,8,0)</f>
        <v>0</v>
      </c>
      <c r="X75">
        <f>VLOOKUP(A:A,Sheet2!A:I,9,0)</f>
        <v>0</v>
      </c>
      <c r="Y75" t="str">
        <f>VLOOKUP(A:A,Sheet2!A:J,10,0)</f>
        <v>代县,山西省,北京市,怀柔区,临汾市,密云县</v>
      </c>
    </row>
    <row r="76" spans="1:25" x14ac:dyDescent="0.25">
      <c r="A76" t="s">
        <v>1909</v>
      </c>
      <c r="B76" t="s">
        <v>1910</v>
      </c>
      <c r="C76" t="s">
        <v>5</v>
      </c>
      <c r="D76">
        <v>1970</v>
      </c>
      <c r="E76" t="s">
        <v>21</v>
      </c>
      <c r="F76" t="s">
        <v>271</v>
      </c>
      <c r="G76">
        <v>0</v>
      </c>
      <c r="H76">
        <v>1</v>
      </c>
      <c r="I76">
        <v>1</v>
      </c>
      <c r="J76" s="1">
        <v>0</v>
      </c>
      <c r="K76">
        <v>1992</v>
      </c>
      <c r="L76">
        <v>22</v>
      </c>
      <c r="M76" s="1">
        <v>0</v>
      </c>
      <c r="N76" s="1">
        <v>0</v>
      </c>
      <c r="O76" s="1">
        <v>0</v>
      </c>
      <c r="Q76" t="e">
        <f>VLOOKUP(A:A,Sheet2!A:B,2,0)</f>
        <v>#N/A</v>
      </c>
      <c r="R76" t="e">
        <f>VLOOKUP(A:A,Sheet2!A:C,3,0)</f>
        <v>#N/A</v>
      </c>
      <c r="S76" t="e">
        <f>VLOOKUP(A:A,Sheet2!A:D,4,0)</f>
        <v>#N/A</v>
      </c>
      <c r="T76" t="e">
        <f>VLOOKUP(A:A,Sheet2!A:E,5,0)</f>
        <v>#N/A</v>
      </c>
      <c r="U76" t="e">
        <f>VLOOKUP(A:A,Sheet2!A:F,6,0)</f>
        <v>#N/A</v>
      </c>
      <c r="V76" t="e">
        <f>VLOOKUP(A:A,Sheet2!A:G,7,0)</f>
        <v>#N/A</v>
      </c>
      <c r="W76" t="e">
        <f>VLOOKUP(A:A,Sheet2!A:H,8,0)</f>
        <v>#N/A</v>
      </c>
      <c r="X76" t="e">
        <f>VLOOKUP(A:A,Sheet2!A:I,9,0)</f>
        <v>#N/A</v>
      </c>
      <c r="Y76" t="e">
        <f>VLOOKUP(A:A,Sheet2!A:J,10,0)</f>
        <v>#N/A</v>
      </c>
    </row>
    <row r="77" spans="1:25" x14ac:dyDescent="0.25">
      <c r="A77" t="s">
        <v>1648</v>
      </c>
      <c r="B77" t="s">
        <v>1649</v>
      </c>
      <c r="C77" t="s">
        <v>5</v>
      </c>
      <c r="D77">
        <v>1966</v>
      </c>
      <c r="E77" t="s">
        <v>21</v>
      </c>
      <c r="F77" t="s">
        <v>30</v>
      </c>
      <c r="G77">
        <v>1</v>
      </c>
      <c r="H77">
        <v>1</v>
      </c>
      <c r="I77">
        <v>1</v>
      </c>
      <c r="J77" s="1">
        <v>0</v>
      </c>
      <c r="K77">
        <v>1989</v>
      </c>
      <c r="L77">
        <v>23</v>
      </c>
      <c r="M77" s="1">
        <v>0</v>
      </c>
      <c r="N77" s="1">
        <v>1</v>
      </c>
      <c r="O77" s="1">
        <v>0</v>
      </c>
      <c r="Q77">
        <f>VLOOKUP(A:A,Sheet2!A:B,2,0)</f>
        <v>0</v>
      </c>
      <c r="R77">
        <f>VLOOKUP(A:A,Sheet2!A:C,3,0)</f>
        <v>0</v>
      </c>
      <c r="S77">
        <f>VLOOKUP(A:A,Sheet2!A:D,4,0)</f>
        <v>0</v>
      </c>
      <c r="T77">
        <f>VLOOKUP(A:A,Sheet2!A:E,5,0)</f>
        <v>0</v>
      </c>
      <c r="U77">
        <f>VLOOKUP(A:A,Sheet2!A:F,6,0)</f>
        <v>0</v>
      </c>
      <c r="V77">
        <f>VLOOKUP(A:A,Sheet2!A:G,7,0)</f>
        <v>2014</v>
      </c>
      <c r="W77">
        <f>VLOOKUP(A:A,Sheet2!A:H,8,0)</f>
        <v>0</v>
      </c>
      <c r="X77">
        <f>VLOOKUP(A:A,Sheet2!A:I,9,0)</f>
        <v>0</v>
      </c>
      <c r="Y77" t="str">
        <f>VLOOKUP(A:A,Sheet2!A:J,10,0)</f>
        <v>丰台区,北京市,崇文区,平谷区</v>
      </c>
    </row>
    <row r="78" spans="1:25" x14ac:dyDescent="0.25">
      <c r="A78" t="s">
        <v>948</v>
      </c>
      <c r="B78" t="s">
        <v>949</v>
      </c>
      <c r="C78" t="s">
        <v>5</v>
      </c>
      <c r="D78">
        <v>1971</v>
      </c>
      <c r="E78" t="s">
        <v>21</v>
      </c>
      <c r="F78" t="s">
        <v>217</v>
      </c>
      <c r="G78">
        <v>0</v>
      </c>
      <c r="H78">
        <v>1</v>
      </c>
      <c r="I78">
        <v>1</v>
      </c>
      <c r="J78" s="1">
        <v>1</v>
      </c>
      <c r="K78">
        <v>1994</v>
      </c>
      <c r="L78">
        <v>23</v>
      </c>
      <c r="M78" s="1">
        <v>0</v>
      </c>
      <c r="N78" s="1">
        <v>0</v>
      </c>
      <c r="O78" s="1">
        <v>0</v>
      </c>
      <c r="Q78">
        <f>VLOOKUP(A:A,Sheet2!A:B,2,0)</f>
        <v>0</v>
      </c>
      <c r="R78">
        <f>VLOOKUP(A:A,Sheet2!A:C,3,0)</f>
        <v>1998</v>
      </c>
      <c r="S78">
        <f>VLOOKUP(A:A,Sheet2!A:D,4,0)</f>
        <v>0</v>
      </c>
      <c r="T78">
        <f>VLOOKUP(A:A,Sheet2!A:E,5,0)</f>
        <v>0</v>
      </c>
      <c r="U78">
        <f>VLOOKUP(A:A,Sheet2!A:F,6,0)</f>
        <v>0</v>
      </c>
      <c r="V78">
        <f>VLOOKUP(A:A,Sheet2!A:G,7,0)</f>
        <v>2016</v>
      </c>
      <c r="W78">
        <f>VLOOKUP(A:A,Sheet2!A:H,8,0)</f>
        <v>0</v>
      </c>
      <c r="X78">
        <f>VLOOKUP(A:A,Sheet2!A:I,9,0)</f>
        <v>0</v>
      </c>
      <c r="Y78" t="str">
        <f>VLOOKUP(A:A,Sheet2!A:J,10,0)</f>
        <v>天津市,河北区,津南区</v>
      </c>
    </row>
    <row r="79" spans="1:25" x14ac:dyDescent="0.25">
      <c r="A79" t="s">
        <v>138</v>
      </c>
      <c r="B79" t="s">
        <v>139</v>
      </c>
      <c r="C79" t="s">
        <v>5</v>
      </c>
      <c r="D79">
        <v>1966</v>
      </c>
      <c r="E79" t="s">
        <v>21</v>
      </c>
      <c r="F79" t="s">
        <v>33</v>
      </c>
      <c r="G79">
        <v>1</v>
      </c>
      <c r="H79">
        <v>1</v>
      </c>
      <c r="I79">
        <v>1</v>
      </c>
      <c r="J79" s="1">
        <v>1</v>
      </c>
      <c r="K79">
        <v>1991</v>
      </c>
      <c r="L79">
        <v>25</v>
      </c>
      <c r="M79" s="1">
        <v>0</v>
      </c>
      <c r="N79" s="1">
        <v>1</v>
      </c>
      <c r="O79" s="1">
        <v>0</v>
      </c>
      <c r="Q79">
        <f>VLOOKUP(A:A,Sheet2!A:B,2,0)</f>
        <v>0</v>
      </c>
      <c r="R79">
        <f>VLOOKUP(A:A,Sheet2!A:C,3,0)</f>
        <v>0</v>
      </c>
      <c r="S79">
        <f>VLOOKUP(A:A,Sheet2!A:D,4,0)</f>
        <v>0</v>
      </c>
      <c r="T79">
        <f>VLOOKUP(A:A,Sheet2!A:E,5,0)</f>
        <v>0</v>
      </c>
      <c r="U79">
        <f>VLOOKUP(A:A,Sheet2!A:F,6,0)</f>
        <v>0</v>
      </c>
      <c r="V79">
        <f>VLOOKUP(A:A,Sheet2!A:G,7,0)</f>
        <v>0</v>
      </c>
      <c r="W79">
        <f>VLOOKUP(A:A,Sheet2!A:H,8,0)</f>
        <v>0</v>
      </c>
      <c r="X79">
        <f>VLOOKUP(A:A,Sheet2!A:I,9,0)</f>
        <v>0</v>
      </c>
      <c r="Y79" t="str">
        <f>VLOOKUP(A:A,Sheet2!A:J,10,0)</f>
        <v>北京市,东城区,怀柔区,石景山区,城区</v>
      </c>
    </row>
    <row r="80" spans="1:25" x14ac:dyDescent="0.25">
      <c r="A80" t="s">
        <v>1533</v>
      </c>
      <c r="B80" t="s">
        <v>1534</v>
      </c>
      <c r="C80" t="s">
        <v>25</v>
      </c>
      <c r="D80">
        <v>1970</v>
      </c>
      <c r="E80" t="s">
        <v>21</v>
      </c>
      <c r="F80" t="s">
        <v>2688</v>
      </c>
      <c r="G80">
        <v>0</v>
      </c>
      <c r="H80">
        <v>1</v>
      </c>
      <c r="I80">
        <v>1</v>
      </c>
      <c r="J80" s="1">
        <v>0</v>
      </c>
      <c r="M80" s="1">
        <v>0</v>
      </c>
      <c r="N80" s="1">
        <v>0</v>
      </c>
      <c r="O80" s="1">
        <v>0</v>
      </c>
      <c r="Q80">
        <f>VLOOKUP(A:A,Sheet2!A:B,2,0)</f>
        <v>1997</v>
      </c>
      <c r="R80">
        <f>VLOOKUP(A:A,Sheet2!A:C,3,0)</f>
        <v>1999</v>
      </c>
      <c r="S80">
        <f>VLOOKUP(A:A,Sheet2!A:D,4,0)</f>
        <v>2002</v>
      </c>
      <c r="T80">
        <f>VLOOKUP(A:A,Sheet2!A:E,5,0)</f>
        <v>2004</v>
      </c>
      <c r="U80">
        <f>VLOOKUP(A:A,Sheet2!A:F,6,0)</f>
        <v>0</v>
      </c>
      <c r="V80">
        <f>VLOOKUP(A:A,Sheet2!A:G,7,0)</f>
        <v>2011</v>
      </c>
      <c r="W80">
        <f>VLOOKUP(A:A,Sheet2!A:H,8,0)</f>
        <v>0</v>
      </c>
      <c r="X80">
        <f>VLOOKUP(A:A,Sheet2!A:I,9,0)</f>
        <v>0</v>
      </c>
      <c r="Y80" t="str">
        <f>VLOOKUP(A:A,Sheet2!A:J,10,0)</f>
        <v>丰台区,北京市,顺义区</v>
      </c>
    </row>
    <row r="81" spans="1:25" x14ac:dyDescent="0.25">
      <c r="A81" t="s">
        <v>476</v>
      </c>
      <c r="B81" t="s">
        <v>477</v>
      </c>
      <c r="C81" t="s">
        <v>5</v>
      </c>
      <c r="D81">
        <v>1972</v>
      </c>
      <c r="E81" t="s">
        <v>21</v>
      </c>
      <c r="F81" t="s">
        <v>10</v>
      </c>
      <c r="G81">
        <v>1</v>
      </c>
      <c r="H81">
        <v>1</v>
      </c>
      <c r="I81">
        <v>1</v>
      </c>
      <c r="J81" s="1">
        <v>0</v>
      </c>
      <c r="K81">
        <v>1996</v>
      </c>
      <c r="L81">
        <v>24</v>
      </c>
      <c r="M81" s="1">
        <v>0</v>
      </c>
      <c r="N81" s="1">
        <v>0</v>
      </c>
      <c r="O81" s="1">
        <v>0</v>
      </c>
      <c r="Q81">
        <f>VLOOKUP(A:A,Sheet2!A:B,2,0)</f>
        <v>0</v>
      </c>
      <c r="R81">
        <f>VLOOKUP(A:A,Sheet2!A:C,3,0)</f>
        <v>0</v>
      </c>
      <c r="S81">
        <f>VLOOKUP(A:A,Sheet2!A:D,4,0)</f>
        <v>0</v>
      </c>
      <c r="T81">
        <f>VLOOKUP(A:A,Sheet2!A:E,5,0)</f>
        <v>0</v>
      </c>
      <c r="U81">
        <f>VLOOKUP(A:A,Sheet2!A:F,6,0)</f>
        <v>0</v>
      </c>
      <c r="V81">
        <f>VLOOKUP(A:A,Sheet2!A:G,7,0)</f>
        <v>2015</v>
      </c>
      <c r="W81">
        <f>VLOOKUP(A:A,Sheet2!A:H,8,0)</f>
        <v>0</v>
      </c>
      <c r="X81">
        <f>VLOOKUP(A:A,Sheet2!A:I,9,0)</f>
        <v>0</v>
      </c>
      <c r="Y81" t="str">
        <f>VLOOKUP(A:A,Sheet2!A:J,10,0)</f>
        <v>丰台区,北京市,顺义区</v>
      </c>
    </row>
    <row r="82" spans="1:25" x14ac:dyDescent="0.25">
      <c r="A82" t="s">
        <v>2504</v>
      </c>
      <c r="B82" t="s">
        <v>2505</v>
      </c>
      <c r="C82" t="s">
        <v>5</v>
      </c>
      <c r="D82">
        <v>1972</v>
      </c>
      <c r="E82" t="s">
        <v>21</v>
      </c>
      <c r="F82" t="s">
        <v>2681</v>
      </c>
      <c r="G82">
        <v>1</v>
      </c>
      <c r="H82">
        <v>1</v>
      </c>
      <c r="I82">
        <v>1</v>
      </c>
      <c r="J82" s="1">
        <v>0</v>
      </c>
      <c r="K82">
        <v>1995</v>
      </c>
      <c r="L82">
        <v>23</v>
      </c>
      <c r="M82" s="1">
        <v>0</v>
      </c>
      <c r="N82" s="1">
        <v>0</v>
      </c>
      <c r="O82" s="1">
        <v>0</v>
      </c>
      <c r="Q82">
        <f>VLOOKUP(A:A,Sheet2!A:B,2,0)</f>
        <v>0</v>
      </c>
      <c r="R82">
        <f>VLOOKUP(A:A,Sheet2!A:C,3,0)</f>
        <v>0</v>
      </c>
      <c r="S82">
        <f>VLOOKUP(A:A,Sheet2!A:D,4,0)</f>
        <v>0</v>
      </c>
      <c r="T82">
        <f>VLOOKUP(A:A,Sheet2!A:E,5,0)</f>
        <v>2005</v>
      </c>
      <c r="U82">
        <f>VLOOKUP(A:A,Sheet2!A:F,6,0)</f>
        <v>2009</v>
      </c>
      <c r="V82">
        <f>VLOOKUP(A:A,Sheet2!A:G,7,0)</f>
        <v>2018</v>
      </c>
      <c r="W82">
        <f>VLOOKUP(A:A,Sheet2!A:H,8,0)</f>
        <v>0</v>
      </c>
      <c r="X82">
        <f>VLOOKUP(A:A,Sheet2!A:I,9,0)</f>
        <v>0</v>
      </c>
      <c r="Y82" t="str">
        <f>VLOOKUP(A:A,Sheet2!A:J,10,0)</f>
        <v>丰台区,通州区,北京市</v>
      </c>
    </row>
    <row r="83" spans="1:25" x14ac:dyDescent="0.25">
      <c r="A83" t="s">
        <v>127</v>
      </c>
      <c r="B83" t="s">
        <v>128</v>
      </c>
      <c r="C83" t="s">
        <v>5</v>
      </c>
      <c r="D83">
        <v>1969</v>
      </c>
      <c r="E83" t="s">
        <v>21</v>
      </c>
      <c r="F83" t="s">
        <v>103</v>
      </c>
      <c r="G83">
        <v>0</v>
      </c>
      <c r="H83">
        <v>1</v>
      </c>
      <c r="I83">
        <v>1</v>
      </c>
      <c r="J83" s="1">
        <v>0</v>
      </c>
      <c r="K83">
        <v>1992</v>
      </c>
      <c r="L83">
        <v>23</v>
      </c>
      <c r="M83" s="1">
        <v>0</v>
      </c>
      <c r="N83" s="1">
        <v>0</v>
      </c>
      <c r="O83" s="1">
        <v>0</v>
      </c>
      <c r="Q83">
        <f>VLOOKUP(A:A,Sheet2!A:B,2,0)</f>
        <v>0</v>
      </c>
      <c r="R83">
        <f>VLOOKUP(A:A,Sheet2!A:C,3,0)</f>
        <v>0</v>
      </c>
      <c r="S83">
        <f>VLOOKUP(A:A,Sheet2!A:D,4,0)</f>
        <v>0</v>
      </c>
      <c r="T83">
        <f>VLOOKUP(A:A,Sheet2!A:E,5,0)</f>
        <v>0</v>
      </c>
      <c r="U83">
        <f>VLOOKUP(A:A,Sheet2!A:F,6,0)</f>
        <v>2012</v>
      </c>
      <c r="V83">
        <f>VLOOKUP(A:A,Sheet2!A:G,7,0)</f>
        <v>2014</v>
      </c>
      <c r="W83">
        <f>VLOOKUP(A:A,Sheet2!A:H,8,0)</f>
        <v>0</v>
      </c>
      <c r="X83">
        <f>VLOOKUP(A:A,Sheet2!A:I,9,0)</f>
        <v>0</v>
      </c>
      <c r="Y83" t="str">
        <f>VLOOKUP(A:A,Sheet2!A:J,10,0)</f>
        <v>通州区,宣武区,房山区,北京市</v>
      </c>
    </row>
    <row r="84" spans="1:25" x14ac:dyDescent="0.25">
      <c r="A84" t="s">
        <v>2308</v>
      </c>
      <c r="B84" t="s">
        <v>2309</v>
      </c>
      <c r="C84" t="s">
        <v>25</v>
      </c>
      <c r="G84">
        <v>0</v>
      </c>
      <c r="H84">
        <v>0</v>
      </c>
      <c r="I84">
        <v>0</v>
      </c>
      <c r="J84" s="1">
        <v>0</v>
      </c>
      <c r="M84" s="1">
        <v>0</v>
      </c>
      <c r="N84" s="1">
        <v>0</v>
      </c>
      <c r="O84" s="1">
        <v>0</v>
      </c>
      <c r="Q84" t="e">
        <f>VLOOKUP(A:A,Sheet2!A:B,2,0)</f>
        <v>#N/A</v>
      </c>
      <c r="R84" t="e">
        <f>VLOOKUP(A:A,Sheet2!A:C,3,0)</f>
        <v>#N/A</v>
      </c>
      <c r="S84" t="e">
        <f>VLOOKUP(A:A,Sheet2!A:D,4,0)</f>
        <v>#N/A</v>
      </c>
      <c r="T84" t="e">
        <f>VLOOKUP(A:A,Sheet2!A:E,5,0)</f>
        <v>#N/A</v>
      </c>
      <c r="U84" t="e">
        <f>VLOOKUP(A:A,Sheet2!A:F,6,0)</f>
        <v>#N/A</v>
      </c>
      <c r="V84" t="e">
        <f>VLOOKUP(A:A,Sheet2!A:G,7,0)</f>
        <v>#N/A</v>
      </c>
      <c r="W84" t="e">
        <f>VLOOKUP(A:A,Sheet2!A:H,8,0)</f>
        <v>#N/A</v>
      </c>
      <c r="X84" t="e">
        <f>VLOOKUP(A:A,Sheet2!A:I,9,0)</f>
        <v>#N/A</v>
      </c>
      <c r="Y84" t="e">
        <f>VLOOKUP(A:A,Sheet2!A:J,10,0)</f>
        <v>#N/A</v>
      </c>
    </row>
    <row r="85" spans="1:25" x14ac:dyDescent="0.25">
      <c r="A85" t="s">
        <v>295</v>
      </c>
      <c r="B85" t="s">
        <v>296</v>
      </c>
      <c r="C85" t="s">
        <v>5</v>
      </c>
      <c r="D85">
        <v>1963</v>
      </c>
      <c r="E85" t="s">
        <v>21</v>
      </c>
      <c r="F85" t="s">
        <v>271</v>
      </c>
      <c r="G85">
        <v>1</v>
      </c>
      <c r="H85">
        <v>1</v>
      </c>
      <c r="I85">
        <v>1</v>
      </c>
      <c r="J85" s="1">
        <v>0</v>
      </c>
      <c r="K85">
        <v>1985</v>
      </c>
      <c r="L85">
        <v>22</v>
      </c>
      <c r="M85" s="1">
        <v>0</v>
      </c>
      <c r="N85" s="1">
        <v>1</v>
      </c>
      <c r="O85" s="1">
        <v>0</v>
      </c>
      <c r="Q85">
        <f>VLOOKUP(A:A,Sheet2!A:B,2,0)</f>
        <v>0</v>
      </c>
      <c r="R85">
        <f>VLOOKUP(A:A,Sheet2!A:C,3,0)</f>
        <v>0</v>
      </c>
      <c r="S85">
        <f>VLOOKUP(A:A,Sheet2!A:D,4,0)</f>
        <v>1989</v>
      </c>
      <c r="T85">
        <f>VLOOKUP(A:A,Sheet2!A:E,5,0)</f>
        <v>1992</v>
      </c>
      <c r="U85">
        <f>VLOOKUP(A:A,Sheet2!A:F,6,0)</f>
        <v>0</v>
      </c>
      <c r="V85">
        <f>VLOOKUP(A:A,Sheet2!A:G,7,0)</f>
        <v>2015</v>
      </c>
      <c r="W85">
        <f>VLOOKUP(A:A,Sheet2!A:H,8,0)</f>
        <v>2017</v>
      </c>
      <c r="X85">
        <f>VLOOKUP(A:A,Sheet2!A:I,9,0)</f>
        <v>0</v>
      </c>
      <c r="Y85" t="str">
        <f>VLOOKUP(A:A,Sheet2!A:J,10,0)</f>
        <v>海淀区,兴县,北京市</v>
      </c>
    </row>
    <row r="86" spans="1:25" x14ac:dyDescent="0.25">
      <c r="A86" t="s">
        <v>2176</v>
      </c>
      <c r="B86" t="s">
        <v>2177</v>
      </c>
      <c r="C86" t="s">
        <v>5</v>
      </c>
      <c r="D86">
        <v>1969</v>
      </c>
      <c r="E86" t="s">
        <v>21</v>
      </c>
      <c r="F86" t="s">
        <v>150</v>
      </c>
      <c r="G86">
        <v>1</v>
      </c>
      <c r="H86">
        <v>1</v>
      </c>
      <c r="I86">
        <v>1</v>
      </c>
      <c r="J86" s="1">
        <v>0</v>
      </c>
      <c r="K86">
        <v>1997</v>
      </c>
      <c r="L86">
        <v>28</v>
      </c>
      <c r="M86" s="1">
        <v>0</v>
      </c>
      <c r="N86" s="1">
        <v>0</v>
      </c>
      <c r="O86" s="1">
        <v>0</v>
      </c>
      <c r="Q86">
        <f>VLOOKUP(A:A,Sheet2!A:B,2,0)</f>
        <v>0</v>
      </c>
      <c r="R86">
        <f>VLOOKUP(A:A,Sheet2!A:C,3,0)</f>
        <v>0</v>
      </c>
      <c r="S86">
        <f>VLOOKUP(A:A,Sheet2!A:D,4,0)</f>
        <v>0</v>
      </c>
      <c r="T86">
        <f>VLOOKUP(A:A,Sheet2!A:E,5,0)</f>
        <v>0</v>
      </c>
      <c r="U86">
        <f>VLOOKUP(A:A,Sheet2!A:F,6,0)</f>
        <v>0</v>
      </c>
      <c r="V86">
        <f>VLOOKUP(A:A,Sheet2!A:G,7,0)</f>
        <v>0</v>
      </c>
      <c r="W86">
        <f>VLOOKUP(A:A,Sheet2!A:H,8,0)</f>
        <v>2018</v>
      </c>
      <c r="X86">
        <f>VLOOKUP(A:A,Sheet2!A:I,9,0)</f>
        <v>0</v>
      </c>
      <c r="Y86" t="str">
        <f>VLOOKUP(A:A,Sheet2!A:J,10,0)</f>
        <v>北京市</v>
      </c>
    </row>
    <row r="87" spans="1:25" x14ac:dyDescent="0.25">
      <c r="A87" t="s">
        <v>1743</v>
      </c>
      <c r="B87" t="s">
        <v>1744</v>
      </c>
      <c r="C87" t="s">
        <v>5</v>
      </c>
      <c r="D87">
        <v>1960</v>
      </c>
      <c r="E87" t="s">
        <v>21</v>
      </c>
      <c r="F87" t="s">
        <v>137</v>
      </c>
      <c r="G87">
        <v>0</v>
      </c>
      <c r="H87">
        <v>1</v>
      </c>
      <c r="I87">
        <v>1</v>
      </c>
      <c r="J87" s="1">
        <v>0</v>
      </c>
      <c r="K87">
        <v>1983</v>
      </c>
      <c r="L87">
        <v>23</v>
      </c>
      <c r="M87" s="1">
        <v>0</v>
      </c>
      <c r="N87" s="1">
        <v>0</v>
      </c>
      <c r="O87" s="1">
        <v>0</v>
      </c>
      <c r="Q87">
        <f>VLOOKUP(A:A,Sheet2!A:B,2,0)</f>
        <v>0</v>
      </c>
      <c r="R87">
        <f>VLOOKUP(A:A,Sheet2!A:C,3,0)</f>
        <v>0</v>
      </c>
      <c r="S87">
        <f>VLOOKUP(A:A,Sheet2!A:D,4,0)</f>
        <v>1994</v>
      </c>
      <c r="T87">
        <f>VLOOKUP(A:A,Sheet2!A:E,5,0)</f>
        <v>0</v>
      </c>
      <c r="U87">
        <f>VLOOKUP(A:A,Sheet2!A:F,6,0)</f>
        <v>0</v>
      </c>
      <c r="V87">
        <f>VLOOKUP(A:A,Sheet2!A:G,7,0)</f>
        <v>2006</v>
      </c>
      <c r="W87">
        <f>VLOOKUP(A:A,Sheet2!A:H,8,0)</f>
        <v>2015</v>
      </c>
      <c r="X87">
        <f>VLOOKUP(A:A,Sheet2!A:I,9,0)</f>
        <v>0</v>
      </c>
      <c r="Y87" t="str">
        <f>VLOOKUP(A:A,Sheet2!A:J,10,0)</f>
        <v>西城区,郊区,宣武区,北京市,兴县,城区</v>
      </c>
    </row>
    <row r="88" spans="1:25" x14ac:dyDescent="0.25">
      <c r="A88" t="s">
        <v>251</v>
      </c>
      <c r="B88" t="s">
        <v>252</v>
      </c>
      <c r="C88" t="s">
        <v>5</v>
      </c>
      <c r="D88">
        <v>1966</v>
      </c>
      <c r="E88" t="s">
        <v>56</v>
      </c>
      <c r="F88" t="s">
        <v>10</v>
      </c>
      <c r="G88">
        <v>0</v>
      </c>
      <c r="H88">
        <v>1</v>
      </c>
      <c r="I88">
        <v>1</v>
      </c>
      <c r="J88" s="1">
        <v>0</v>
      </c>
      <c r="K88">
        <v>1991</v>
      </c>
      <c r="L88">
        <v>25</v>
      </c>
      <c r="M88" s="1">
        <v>0</v>
      </c>
      <c r="N88" s="1">
        <v>0</v>
      </c>
      <c r="O88" s="1">
        <v>0</v>
      </c>
      <c r="Q88">
        <f>VLOOKUP(A:A,Sheet2!A:B,2,0)</f>
        <v>0</v>
      </c>
      <c r="R88">
        <f>VLOOKUP(A:A,Sheet2!A:C,3,0)</f>
        <v>0</v>
      </c>
      <c r="S88">
        <f>VLOOKUP(A:A,Sheet2!A:D,4,0)</f>
        <v>0</v>
      </c>
      <c r="T88">
        <f>VLOOKUP(A:A,Sheet2!A:E,5,0)</f>
        <v>1998</v>
      </c>
      <c r="U88">
        <f>VLOOKUP(A:A,Sheet2!A:F,6,0)</f>
        <v>2001</v>
      </c>
      <c r="V88">
        <f>VLOOKUP(A:A,Sheet2!A:G,7,0)</f>
        <v>2008</v>
      </c>
      <c r="W88">
        <f>VLOOKUP(A:A,Sheet2!A:H,8,0)</f>
        <v>2016</v>
      </c>
      <c r="X88">
        <f>VLOOKUP(A:A,Sheet2!A:I,9,0)</f>
        <v>0</v>
      </c>
      <c r="Y88" t="str">
        <f>VLOOKUP(A:A,Sheet2!A:J,10,0)</f>
        <v>辽宁省,沈阳市,北京市,抚顺市,大连市</v>
      </c>
    </row>
    <row r="89" spans="1:25" x14ac:dyDescent="0.25">
      <c r="A89" t="s">
        <v>1376</v>
      </c>
      <c r="B89" t="s">
        <v>1377</v>
      </c>
      <c r="C89" t="s">
        <v>25</v>
      </c>
      <c r="D89">
        <v>1963</v>
      </c>
      <c r="E89" t="s">
        <v>21</v>
      </c>
      <c r="F89" t="s">
        <v>95</v>
      </c>
      <c r="G89">
        <v>0</v>
      </c>
      <c r="H89">
        <v>0</v>
      </c>
      <c r="I89">
        <v>1</v>
      </c>
      <c r="J89" s="1">
        <v>0</v>
      </c>
      <c r="K89">
        <v>1985</v>
      </c>
      <c r="L89">
        <v>22</v>
      </c>
      <c r="M89" s="1">
        <v>0</v>
      </c>
      <c r="N89" s="1">
        <v>0</v>
      </c>
      <c r="O89" s="1">
        <v>0</v>
      </c>
      <c r="Q89">
        <f>VLOOKUP(A:A,Sheet2!A:B,2,0)</f>
        <v>0</v>
      </c>
      <c r="R89">
        <f>VLOOKUP(A:A,Sheet2!A:C,3,0)</f>
        <v>0</v>
      </c>
      <c r="S89">
        <f>VLOOKUP(A:A,Sheet2!A:D,4,0)</f>
        <v>0</v>
      </c>
      <c r="T89">
        <f>VLOOKUP(A:A,Sheet2!A:E,5,0)</f>
        <v>0</v>
      </c>
      <c r="U89">
        <f>VLOOKUP(A:A,Sheet2!A:F,6,0)</f>
        <v>0</v>
      </c>
      <c r="V89">
        <f>VLOOKUP(A:A,Sheet2!A:G,7,0)</f>
        <v>2011</v>
      </c>
      <c r="W89">
        <f>VLOOKUP(A:A,Sheet2!A:H,8,0)</f>
        <v>2017</v>
      </c>
      <c r="X89">
        <f>VLOOKUP(A:A,Sheet2!A:I,9,0)</f>
        <v>0</v>
      </c>
      <c r="Y89" t="str">
        <f>VLOOKUP(A:A,Sheet2!A:J,10,0)</f>
        <v>北京市,怀柔区</v>
      </c>
    </row>
    <row r="90" spans="1:25" x14ac:dyDescent="0.25">
      <c r="A90" t="s">
        <v>379</v>
      </c>
      <c r="B90" t="s">
        <v>380</v>
      </c>
      <c r="C90" t="s">
        <v>5</v>
      </c>
      <c r="D90">
        <v>1960</v>
      </c>
      <c r="E90" t="s">
        <v>21</v>
      </c>
      <c r="F90" t="s">
        <v>84</v>
      </c>
      <c r="G90">
        <v>1</v>
      </c>
      <c r="H90">
        <v>1</v>
      </c>
      <c r="I90">
        <v>1</v>
      </c>
      <c r="J90" s="1">
        <v>1</v>
      </c>
      <c r="K90">
        <v>1987</v>
      </c>
      <c r="L90">
        <v>27</v>
      </c>
      <c r="M90" s="1">
        <v>0</v>
      </c>
      <c r="N90" s="1">
        <v>0</v>
      </c>
      <c r="O90" s="1">
        <v>0</v>
      </c>
      <c r="Q90">
        <f>VLOOKUP(A:A,Sheet2!A:B,2,0)</f>
        <v>0</v>
      </c>
      <c r="R90">
        <f>VLOOKUP(A:A,Sheet2!A:C,3,0)</f>
        <v>0</v>
      </c>
      <c r="S90">
        <f>VLOOKUP(A:A,Sheet2!A:D,4,0)</f>
        <v>0</v>
      </c>
      <c r="T90">
        <f>VLOOKUP(A:A,Sheet2!A:E,5,0)</f>
        <v>0</v>
      </c>
      <c r="U90">
        <f>VLOOKUP(A:A,Sheet2!A:F,6,0)</f>
        <v>0</v>
      </c>
      <c r="V90">
        <f>VLOOKUP(A:A,Sheet2!A:G,7,0)</f>
        <v>0</v>
      </c>
      <c r="W90">
        <f>VLOOKUP(A:A,Sheet2!A:H,8,0)</f>
        <v>2017</v>
      </c>
      <c r="X90">
        <f>VLOOKUP(A:A,Sheet2!A:I,9,0)</f>
        <v>0</v>
      </c>
      <c r="Y90" t="str">
        <f>VLOOKUP(A:A,Sheet2!A:J,10,0)</f>
        <v>北京市</v>
      </c>
    </row>
    <row r="91" spans="1:25" x14ac:dyDescent="0.25">
      <c r="A91" t="s">
        <v>2440</v>
      </c>
      <c r="B91" t="s">
        <v>2441</v>
      </c>
      <c r="C91" t="s">
        <v>5</v>
      </c>
      <c r="D91">
        <v>1963</v>
      </c>
      <c r="E91" t="s">
        <v>21</v>
      </c>
      <c r="F91" t="s">
        <v>2681</v>
      </c>
      <c r="G91">
        <v>0</v>
      </c>
      <c r="H91">
        <v>1</v>
      </c>
      <c r="I91">
        <v>1</v>
      </c>
      <c r="J91" s="1">
        <v>1</v>
      </c>
      <c r="K91">
        <v>1985</v>
      </c>
      <c r="L91">
        <v>22</v>
      </c>
      <c r="M91" s="1">
        <v>0</v>
      </c>
      <c r="N91" s="1">
        <v>1</v>
      </c>
      <c r="O91" s="1">
        <v>0</v>
      </c>
      <c r="Q91">
        <f>VLOOKUP(A:A,Sheet2!A:B,2,0)</f>
        <v>0</v>
      </c>
      <c r="R91">
        <f>VLOOKUP(A:A,Sheet2!A:C,3,0)</f>
        <v>0</v>
      </c>
      <c r="S91">
        <f>VLOOKUP(A:A,Sheet2!A:D,4,0)</f>
        <v>0</v>
      </c>
      <c r="T91">
        <f>VLOOKUP(A:A,Sheet2!A:E,5,0)</f>
        <v>0</v>
      </c>
      <c r="U91">
        <f>VLOOKUP(A:A,Sheet2!A:F,6,0)</f>
        <v>0</v>
      </c>
      <c r="V91">
        <f>VLOOKUP(A:A,Sheet2!A:G,7,0)</f>
        <v>0</v>
      </c>
      <c r="W91">
        <f>VLOOKUP(A:A,Sheet2!A:H,8,0)</f>
        <v>2015</v>
      </c>
      <c r="X91">
        <f>VLOOKUP(A:A,Sheet2!A:I,9,0)</f>
        <v>0</v>
      </c>
      <c r="Y91" t="str">
        <f>VLOOKUP(A:A,Sheet2!A:J,10,0)</f>
        <v>顺义区,北京市,怀柔区</v>
      </c>
    </row>
    <row r="92" spans="1:25" x14ac:dyDescent="0.25">
      <c r="A92" t="s">
        <v>1865</v>
      </c>
      <c r="B92" t="s">
        <v>1866</v>
      </c>
      <c r="C92" t="s">
        <v>5</v>
      </c>
      <c r="D92">
        <v>1961</v>
      </c>
      <c r="E92" t="s">
        <v>21</v>
      </c>
      <c r="F92" t="s">
        <v>66</v>
      </c>
      <c r="G92">
        <v>0</v>
      </c>
      <c r="H92">
        <v>0</v>
      </c>
      <c r="I92">
        <v>1</v>
      </c>
      <c r="J92" s="1">
        <v>1</v>
      </c>
      <c r="K92">
        <v>1983</v>
      </c>
      <c r="L92">
        <v>22</v>
      </c>
      <c r="M92" s="1">
        <v>0</v>
      </c>
      <c r="N92" s="1">
        <v>0</v>
      </c>
      <c r="O92" s="1">
        <v>0</v>
      </c>
      <c r="Q92">
        <f>VLOOKUP(A:A,Sheet2!A:B,2,0)</f>
        <v>0</v>
      </c>
      <c r="R92">
        <f>VLOOKUP(A:A,Sheet2!A:C,3,0)</f>
        <v>0</v>
      </c>
      <c r="S92">
        <f>VLOOKUP(A:A,Sheet2!A:D,4,0)</f>
        <v>1990</v>
      </c>
      <c r="T92">
        <f>VLOOKUP(A:A,Sheet2!A:E,5,0)</f>
        <v>1994</v>
      </c>
      <c r="U92">
        <f>VLOOKUP(A:A,Sheet2!A:F,6,0)</f>
        <v>2004</v>
      </c>
      <c r="V92">
        <f>VLOOKUP(A:A,Sheet2!A:G,7,0)</f>
        <v>2011</v>
      </c>
      <c r="W92">
        <f>VLOOKUP(A:A,Sheet2!A:H,8,0)</f>
        <v>2017</v>
      </c>
      <c r="X92">
        <f>VLOOKUP(A:A,Sheet2!A:I,9,0)</f>
        <v>0</v>
      </c>
      <c r="Y92" t="str">
        <f>VLOOKUP(A:A,Sheet2!A:J,10,0)</f>
        <v>河南省,郑州市,商丘市,洛阳市,鹤壁市,北京市</v>
      </c>
    </row>
    <row r="93" spans="1:25" x14ac:dyDescent="0.25">
      <c r="A93" t="s">
        <v>169</v>
      </c>
      <c r="B93" t="s">
        <v>170</v>
      </c>
      <c r="C93" t="s">
        <v>5</v>
      </c>
      <c r="D93">
        <v>1964</v>
      </c>
      <c r="E93" t="s">
        <v>21</v>
      </c>
      <c r="F93" t="s">
        <v>114</v>
      </c>
      <c r="G93">
        <v>1</v>
      </c>
      <c r="H93">
        <v>1</v>
      </c>
      <c r="I93">
        <v>1</v>
      </c>
      <c r="J93" s="1">
        <v>0</v>
      </c>
      <c r="M93" s="1">
        <v>0</v>
      </c>
      <c r="N93" s="1">
        <v>0</v>
      </c>
      <c r="O93" s="1">
        <v>0</v>
      </c>
      <c r="Q93">
        <f>VLOOKUP(A:A,Sheet2!A:B,2,0)</f>
        <v>0</v>
      </c>
      <c r="R93">
        <f>VLOOKUP(A:A,Sheet2!A:C,3,0)</f>
        <v>0</v>
      </c>
      <c r="S93">
        <f>VLOOKUP(A:A,Sheet2!A:D,4,0)</f>
        <v>0</v>
      </c>
      <c r="T93">
        <f>VLOOKUP(A:A,Sheet2!A:E,5,0)</f>
        <v>0</v>
      </c>
      <c r="U93">
        <f>VLOOKUP(A:A,Sheet2!A:F,6,0)</f>
        <v>0</v>
      </c>
      <c r="V93">
        <f>VLOOKUP(A:A,Sheet2!A:G,7,0)</f>
        <v>0</v>
      </c>
      <c r="W93">
        <f>VLOOKUP(A:A,Sheet2!A:H,8,0)</f>
        <v>0</v>
      </c>
      <c r="X93">
        <f>VLOOKUP(A:A,Sheet2!A:I,9,0)</f>
        <v>2017</v>
      </c>
      <c r="Y93" t="str">
        <f>VLOOKUP(A:A,Sheet2!A:J,10,0)</f>
        <v>北京市</v>
      </c>
    </row>
    <row r="94" spans="1:25" x14ac:dyDescent="0.25">
      <c r="A94" t="s">
        <v>91</v>
      </c>
      <c r="B94" t="s">
        <v>92</v>
      </c>
      <c r="C94" t="s">
        <v>5</v>
      </c>
      <c r="D94">
        <v>1955</v>
      </c>
      <c r="E94" t="s">
        <v>21</v>
      </c>
      <c r="F94" t="s">
        <v>66</v>
      </c>
      <c r="G94">
        <v>1</v>
      </c>
      <c r="H94">
        <v>1</v>
      </c>
      <c r="I94">
        <v>1</v>
      </c>
      <c r="J94" s="1">
        <v>1</v>
      </c>
      <c r="K94">
        <v>1973</v>
      </c>
      <c r="L94">
        <v>18</v>
      </c>
      <c r="M94" s="1">
        <v>0</v>
      </c>
      <c r="N94" s="1">
        <v>1</v>
      </c>
      <c r="O94" s="1">
        <v>0</v>
      </c>
      <c r="Q94">
        <f>VLOOKUP(A:A,Sheet2!A:B,2,0)</f>
        <v>0</v>
      </c>
      <c r="R94">
        <f>VLOOKUP(A:A,Sheet2!A:C,3,0)</f>
        <v>0</v>
      </c>
      <c r="S94">
        <f>VLOOKUP(A:A,Sheet2!A:D,4,0)</f>
        <v>1983</v>
      </c>
      <c r="T94">
        <f>VLOOKUP(A:A,Sheet2!A:E,5,0)</f>
        <v>1987</v>
      </c>
      <c r="U94">
        <f>VLOOKUP(A:A,Sheet2!A:F,6,0)</f>
        <v>1993</v>
      </c>
      <c r="V94">
        <f>VLOOKUP(A:A,Sheet2!A:G,7,0)</f>
        <v>1997</v>
      </c>
      <c r="W94">
        <f>VLOOKUP(A:A,Sheet2!A:H,8,0)</f>
        <v>2007</v>
      </c>
      <c r="X94">
        <f>VLOOKUP(A:A,Sheet2!A:I,9,0)</f>
        <v>2016</v>
      </c>
      <c r="Y94" t="str">
        <f>VLOOKUP(A:A,Sheet2!A:J,10,0)</f>
        <v>台州市,北京市,杭州市,浙江省,三明市,福建省,衢州市</v>
      </c>
    </row>
    <row r="95" spans="1:25" x14ac:dyDescent="0.25">
      <c r="A95" t="s">
        <v>1543</v>
      </c>
      <c r="B95" t="s">
        <v>1544</v>
      </c>
      <c r="C95" t="s">
        <v>5</v>
      </c>
      <c r="D95">
        <v>1974</v>
      </c>
      <c r="E95" t="s">
        <v>21</v>
      </c>
      <c r="F95" t="s">
        <v>2670</v>
      </c>
      <c r="G95">
        <v>1</v>
      </c>
      <c r="H95">
        <v>1</v>
      </c>
      <c r="I95">
        <v>1</v>
      </c>
      <c r="J95" s="1">
        <v>0</v>
      </c>
      <c r="K95">
        <v>1999</v>
      </c>
      <c r="L95">
        <v>25</v>
      </c>
      <c r="M95" s="1">
        <v>0</v>
      </c>
      <c r="N95" s="1">
        <v>0</v>
      </c>
      <c r="O95" s="1">
        <v>0</v>
      </c>
      <c r="Q95">
        <f>VLOOKUP(A:A,Sheet2!A:B,2,0)</f>
        <v>0</v>
      </c>
      <c r="R95">
        <f>VLOOKUP(A:A,Sheet2!A:C,3,0)</f>
        <v>0</v>
      </c>
      <c r="S95">
        <f>VLOOKUP(A:A,Sheet2!A:D,4,0)</f>
        <v>2019</v>
      </c>
      <c r="T95">
        <f>VLOOKUP(A:A,Sheet2!A:E,5,0)</f>
        <v>0</v>
      </c>
      <c r="U95">
        <f>VLOOKUP(A:A,Sheet2!A:F,6,0)</f>
        <v>0</v>
      </c>
      <c r="V95">
        <f>VLOOKUP(A:A,Sheet2!A:G,7,0)</f>
        <v>0</v>
      </c>
      <c r="W95">
        <f>VLOOKUP(A:A,Sheet2!A:H,8,0)</f>
        <v>0</v>
      </c>
      <c r="X95">
        <f>VLOOKUP(A:A,Sheet2!A:I,9,0)</f>
        <v>0</v>
      </c>
      <c r="Y95" t="str">
        <f>VLOOKUP(A:A,Sheet2!A:J,10,0)</f>
        <v>北京市,城区,西城区</v>
      </c>
    </row>
    <row r="96" spans="1:25" x14ac:dyDescent="0.25">
      <c r="A96" t="s">
        <v>1182</v>
      </c>
      <c r="B96" t="s">
        <v>1183</v>
      </c>
      <c r="C96" t="s">
        <v>5</v>
      </c>
      <c r="D96">
        <v>1968</v>
      </c>
      <c r="E96" t="s">
        <v>21</v>
      </c>
      <c r="F96" t="s">
        <v>2671</v>
      </c>
      <c r="G96">
        <v>1</v>
      </c>
      <c r="H96">
        <v>1</v>
      </c>
      <c r="I96">
        <v>1</v>
      </c>
      <c r="J96" s="1">
        <v>0</v>
      </c>
      <c r="K96">
        <v>1990</v>
      </c>
      <c r="L96">
        <v>22</v>
      </c>
      <c r="M96" s="1">
        <v>0</v>
      </c>
      <c r="N96" s="1">
        <v>0</v>
      </c>
      <c r="O96" s="1">
        <v>0</v>
      </c>
      <c r="Q96">
        <f>VLOOKUP(A:A,Sheet2!A:B,2,0)</f>
        <v>0</v>
      </c>
      <c r="R96">
        <f>VLOOKUP(A:A,Sheet2!A:C,3,0)</f>
        <v>0</v>
      </c>
      <c r="S96">
        <f>VLOOKUP(A:A,Sheet2!A:D,4,0)</f>
        <v>0</v>
      </c>
      <c r="T96">
        <f>VLOOKUP(A:A,Sheet2!A:E,5,0)</f>
        <v>0</v>
      </c>
      <c r="U96">
        <f>VLOOKUP(A:A,Sheet2!A:F,6,0)</f>
        <v>0</v>
      </c>
      <c r="V96">
        <f>VLOOKUP(A:A,Sheet2!A:G,7,0)</f>
        <v>2013</v>
      </c>
      <c r="W96">
        <f>VLOOKUP(A:A,Sheet2!A:H,8,0)</f>
        <v>0</v>
      </c>
      <c r="X96">
        <f>VLOOKUP(A:A,Sheet2!A:I,9,0)</f>
        <v>0</v>
      </c>
      <c r="Y96" t="str">
        <f>VLOOKUP(A:A,Sheet2!A:J,10,0)</f>
        <v>北京市,西城区,顺义区,城区</v>
      </c>
    </row>
    <row r="97" spans="1:25" x14ac:dyDescent="0.25">
      <c r="A97" t="s">
        <v>1309</v>
      </c>
      <c r="B97" t="s">
        <v>1310</v>
      </c>
      <c r="C97" t="s">
        <v>5</v>
      </c>
      <c r="D97">
        <v>1966</v>
      </c>
      <c r="E97" t="s">
        <v>21</v>
      </c>
      <c r="F97" t="s">
        <v>2679</v>
      </c>
      <c r="G97">
        <v>0</v>
      </c>
      <c r="H97">
        <v>1</v>
      </c>
      <c r="I97">
        <v>1</v>
      </c>
      <c r="J97" s="1">
        <v>0</v>
      </c>
      <c r="K97">
        <v>1988</v>
      </c>
      <c r="L97">
        <v>22</v>
      </c>
      <c r="M97" s="1">
        <v>0</v>
      </c>
      <c r="N97" s="1">
        <v>0</v>
      </c>
      <c r="O97" s="1">
        <v>0</v>
      </c>
      <c r="Q97">
        <f>VLOOKUP(A:A,Sheet2!A:B,2,0)</f>
        <v>0</v>
      </c>
      <c r="R97">
        <f>VLOOKUP(A:A,Sheet2!A:C,3,0)</f>
        <v>0</v>
      </c>
      <c r="S97">
        <f>VLOOKUP(A:A,Sheet2!A:D,4,0)</f>
        <v>0</v>
      </c>
      <c r="T97">
        <f>VLOOKUP(A:A,Sheet2!A:E,5,0)</f>
        <v>0</v>
      </c>
      <c r="U97">
        <f>VLOOKUP(A:A,Sheet2!A:F,6,0)</f>
        <v>0</v>
      </c>
      <c r="V97">
        <f>VLOOKUP(A:A,Sheet2!A:G,7,0)</f>
        <v>0</v>
      </c>
      <c r="W97">
        <f>VLOOKUP(A:A,Sheet2!A:H,8,0)</f>
        <v>0</v>
      </c>
      <c r="X97">
        <f>VLOOKUP(A:A,Sheet2!A:I,9,0)</f>
        <v>0</v>
      </c>
      <c r="Y97" t="str">
        <f>VLOOKUP(A:A,Sheet2!A:J,10,0)</f>
        <v>海淀区,北京市</v>
      </c>
    </row>
    <row r="98" spans="1:25" x14ac:dyDescent="0.25">
      <c r="A98" t="s">
        <v>2194</v>
      </c>
      <c r="B98" t="s">
        <v>2195</v>
      </c>
      <c r="C98" t="s">
        <v>5</v>
      </c>
      <c r="D98">
        <v>1969</v>
      </c>
      <c r="E98" t="s">
        <v>56</v>
      </c>
      <c r="F98" t="s">
        <v>10</v>
      </c>
      <c r="G98">
        <v>0</v>
      </c>
      <c r="H98">
        <v>1</v>
      </c>
      <c r="I98">
        <v>1</v>
      </c>
      <c r="J98" s="1">
        <v>0</v>
      </c>
      <c r="K98">
        <v>1992</v>
      </c>
      <c r="L98">
        <v>23</v>
      </c>
      <c r="M98" s="1">
        <v>1</v>
      </c>
      <c r="N98" s="1">
        <v>0</v>
      </c>
      <c r="O98" s="1">
        <v>0</v>
      </c>
      <c r="Q98">
        <f>VLOOKUP(A:A,Sheet2!A:B,2,0)</f>
        <v>0</v>
      </c>
      <c r="R98">
        <f>VLOOKUP(A:A,Sheet2!A:C,3,0)</f>
        <v>0</v>
      </c>
      <c r="S98">
        <f>VLOOKUP(A:A,Sheet2!A:D,4,0)</f>
        <v>0</v>
      </c>
      <c r="T98">
        <f>VLOOKUP(A:A,Sheet2!A:E,5,0)</f>
        <v>0</v>
      </c>
      <c r="U98">
        <f>VLOOKUP(A:A,Sheet2!A:F,6,0)</f>
        <v>0</v>
      </c>
      <c r="V98">
        <f>VLOOKUP(A:A,Sheet2!A:G,7,0)</f>
        <v>2019</v>
      </c>
      <c r="W98">
        <f>VLOOKUP(A:A,Sheet2!A:H,8,0)</f>
        <v>0</v>
      </c>
      <c r="X98">
        <f>VLOOKUP(A:A,Sheet2!A:I,9,0)</f>
        <v>0</v>
      </c>
      <c r="Y98" t="str">
        <f>VLOOKUP(A:A,Sheet2!A:J,10,0)</f>
        <v>房山区,昌平区,北京市,雄县</v>
      </c>
    </row>
    <row r="99" spans="1:25" x14ac:dyDescent="0.25">
      <c r="A99" t="s">
        <v>599</v>
      </c>
      <c r="B99" t="s">
        <v>600</v>
      </c>
      <c r="C99" t="s">
        <v>5</v>
      </c>
      <c r="D99">
        <v>1968</v>
      </c>
      <c r="E99" t="s">
        <v>21</v>
      </c>
      <c r="F99" t="s">
        <v>18</v>
      </c>
      <c r="G99">
        <v>0</v>
      </c>
      <c r="H99">
        <v>1</v>
      </c>
      <c r="I99">
        <v>1</v>
      </c>
      <c r="J99" s="1">
        <v>0</v>
      </c>
      <c r="K99">
        <v>1990</v>
      </c>
      <c r="L99">
        <v>22</v>
      </c>
      <c r="M99" s="1">
        <v>1</v>
      </c>
      <c r="N99" s="1">
        <v>1</v>
      </c>
      <c r="O99" s="1">
        <v>1</v>
      </c>
      <c r="Q99">
        <f>VLOOKUP(A:A,Sheet2!A:B,2,0)</f>
        <v>1994</v>
      </c>
      <c r="R99">
        <f>VLOOKUP(A:A,Sheet2!A:C,3,0)</f>
        <v>0</v>
      </c>
      <c r="S99">
        <f>VLOOKUP(A:A,Sheet2!A:D,4,0)</f>
        <v>2002</v>
      </c>
      <c r="T99">
        <f>VLOOKUP(A:A,Sheet2!A:E,5,0)</f>
        <v>2006</v>
      </c>
      <c r="U99">
        <f>VLOOKUP(A:A,Sheet2!A:F,6,0)</f>
        <v>2011</v>
      </c>
      <c r="V99">
        <f>VLOOKUP(A:A,Sheet2!A:G,7,0)</f>
        <v>0</v>
      </c>
      <c r="W99">
        <f>VLOOKUP(A:A,Sheet2!A:H,8,0)</f>
        <v>0</v>
      </c>
      <c r="X99">
        <f>VLOOKUP(A:A,Sheet2!A:I,9,0)</f>
        <v>0</v>
      </c>
      <c r="Y99">
        <f>VLOOKUP(A:A,Sheet2!A:J,10,0)</f>
        <v>0</v>
      </c>
    </row>
    <row r="100" spans="1:25" x14ac:dyDescent="0.25">
      <c r="A100" t="s">
        <v>1372</v>
      </c>
      <c r="B100" t="s">
        <v>1373</v>
      </c>
      <c r="C100" t="s">
        <v>5</v>
      </c>
      <c r="D100">
        <v>1967</v>
      </c>
      <c r="E100" t="s">
        <v>21</v>
      </c>
      <c r="F100" t="s">
        <v>30</v>
      </c>
      <c r="G100">
        <v>1</v>
      </c>
      <c r="H100">
        <v>1</v>
      </c>
      <c r="I100">
        <v>1</v>
      </c>
      <c r="J100" s="1">
        <v>0</v>
      </c>
      <c r="M100" s="1">
        <v>0</v>
      </c>
      <c r="N100" s="1">
        <v>1</v>
      </c>
      <c r="O100" s="1">
        <v>0</v>
      </c>
      <c r="Q100">
        <f>VLOOKUP(A:A,Sheet2!A:B,2,0)</f>
        <v>0</v>
      </c>
      <c r="R100">
        <f>VLOOKUP(A:A,Sheet2!A:C,3,0)</f>
        <v>0</v>
      </c>
      <c r="S100">
        <f>VLOOKUP(A:A,Sheet2!A:D,4,0)</f>
        <v>0</v>
      </c>
      <c r="T100">
        <f>VLOOKUP(A:A,Sheet2!A:E,5,0)</f>
        <v>0</v>
      </c>
      <c r="U100">
        <f>VLOOKUP(A:A,Sheet2!A:F,6,0)</f>
        <v>0</v>
      </c>
      <c r="V100">
        <f>VLOOKUP(A:A,Sheet2!A:G,7,0)</f>
        <v>2005</v>
      </c>
      <c r="W100">
        <f>VLOOKUP(A:A,Sheet2!A:H,8,0)</f>
        <v>0</v>
      </c>
      <c r="X100">
        <f>VLOOKUP(A:A,Sheet2!A:I,9,0)</f>
        <v>0</v>
      </c>
      <c r="Y100" t="str">
        <f>VLOOKUP(A:A,Sheet2!A:J,10,0)</f>
        <v>青岛市,崂山区,天桥区,济南市,常州市</v>
      </c>
    </row>
    <row r="101" spans="1:25" x14ac:dyDescent="0.25">
      <c r="A101" t="s">
        <v>1299</v>
      </c>
      <c r="B101" t="s">
        <v>1300</v>
      </c>
      <c r="C101" t="s">
        <v>5</v>
      </c>
      <c r="D101">
        <v>1971</v>
      </c>
      <c r="E101" t="s">
        <v>21</v>
      </c>
      <c r="F101" t="s">
        <v>2687</v>
      </c>
      <c r="G101">
        <v>0</v>
      </c>
      <c r="H101">
        <v>1</v>
      </c>
      <c r="I101">
        <v>1</v>
      </c>
      <c r="J101" s="1">
        <v>0</v>
      </c>
      <c r="K101">
        <v>1993</v>
      </c>
      <c r="L101">
        <v>22</v>
      </c>
      <c r="M101" s="1">
        <v>0</v>
      </c>
      <c r="N101" s="1">
        <v>0</v>
      </c>
      <c r="O101" s="1">
        <v>0</v>
      </c>
      <c r="Q101">
        <f>VLOOKUP(A:A,Sheet2!A:B,2,0)</f>
        <v>0</v>
      </c>
      <c r="R101">
        <f>VLOOKUP(A:A,Sheet2!A:C,3,0)</f>
        <v>0</v>
      </c>
      <c r="S101">
        <f>VLOOKUP(A:A,Sheet2!A:D,4,0)</f>
        <v>0</v>
      </c>
      <c r="T101">
        <f>VLOOKUP(A:A,Sheet2!A:E,5,0)</f>
        <v>0</v>
      </c>
      <c r="U101">
        <f>VLOOKUP(A:A,Sheet2!A:F,6,0)</f>
        <v>2019</v>
      </c>
      <c r="V101">
        <f>VLOOKUP(A:A,Sheet2!A:G,7,0)</f>
        <v>2020</v>
      </c>
      <c r="W101">
        <f>VLOOKUP(A:A,Sheet2!A:H,8,0)</f>
        <v>0</v>
      </c>
      <c r="X101">
        <f>VLOOKUP(A:A,Sheet2!A:I,9,0)</f>
        <v>0</v>
      </c>
      <c r="Y101" t="str">
        <f>VLOOKUP(A:A,Sheet2!A:J,10,0)</f>
        <v>上海市,青浦区,奉贤区</v>
      </c>
    </row>
    <row r="102" spans="1:25" x14ac:dyDescent="0.25">
      <c r="A102" t="s">
        <v>1070</v>
      </c>
      <c r="B102" t="s">
        <v>1071</v>
      </c>
      <c r="C102" t="s">
        <v>5</v>
      </c>
      <c r="D102">
        <v>1968</v>
      </c>
      <c r="E102" t="s">
        <v>21</v>
      </c>
      <c r="F102" t="s">
        <v>150</v>
      </c>
      <c r="G102">
        <v>0</v>
      </c>
      <c r="H102">
        <v>1</v>
      </c>
      <c r="I102">
        <v>1</v>
      </c>
      <c r="J102" s="1">
        <v>0</v>
      </c>
      <c r="K102">
        <v>1990</v>
      </c>
      <c r="L102">
        <v>22</v>
      </c>
      <c r="M102" s="1">
        <v>1</v>
      </c>
      <c r="N102" s="1">
        <v>0</v>
      </c>
      <c r="O102" s="1">
        <v>0</v>
      </c>
      <c r="Q102">
        <f>VLOOKUP(A:A,Sheet2!A:B,2,0)</f>
        <v>0</v>
      </c>
      <c r="R102">
        <f>VLOOKUP(A:A,Sheet2!A:C,3,0)</f>
        <v>0</v>
      </c>
      <c r="S102">
        <f>VLOOKUP(A:A,Sheet2!A:D,4,0)</f>
        <v>2000</v>
      </c>
      <c r="T102">
        <f>VLOOKUP(A:A,Sheet2!A:E,5,0)</f>
        <v>0</v>
      </c>
      <c r="U102">
        <f>VLOOKUP(A:A,Sheet2!A:F,6,0)</f>
        <v>2009</v>
      </c>
      <c r="V102">
        <f>VLOOKUP(A:A,Sheet2!A:G,7,0)</f>
        <v>2018</v>
      </c>
      <c r="W102">
        <f>VLOOKUP(A:A,Sheet2!A:H,8,0)</f>
        <v>0</v>
      </c>
      <c r="X102">
        <f>VLOOKUP(A:A,Sheet2!A:I,9,0)</f>
        <v>0</v>
      </c>
      <c r="Y102" t="str">
        <f>VLOOKUP(A:A,Sheet2!A:J,10,0)</f>
        <v>嘉鱼县,十堰市,宜昌市,湖北省,鄂州市,黄冈市,房县,咸宁市,西陵区</v>
      </c>
    </row>
    <row r="103" spans="1:25" x14ac:dyDescent="0.25">
      <c r="A103" t="s">
        <v>2190</v>
      </c>
      <c r="B103" t="s">
        <v>2191</v>
      </c>
      <c r="C103" t="s">
        <v>5</v>
      </c>
      <c r="D103">
        <v>1962</v>
      </c>
      <c r="E103" t="s">
        <v>21</v>
      </c>
      <c r="F103" t="s">
        <v>66</v>
      </c>
      <c r="G103">
        <v>0</v>
      </c>
      <c r="H103">
        <v>0</v>
      </c>
      <c r="I103">
        <v>1</v>
      </c>
      <c r="J103" s="1">
        <v>1</v>
      </c>
      <c r="M103" s="1">
        <v>1</v>
      </c>
      <c r="N103" s="1">
        <v>0</v>
      </c>
      <c r="O103" s="1">
        <v>1</v>
      </c>
      <c r="Q103">
        <f>VLOOKUP(A:A,Sheet2!A:B,2,0)</f>
        <v>0</v>
      </c>
      <c r="R103">
        <f>VLOOKUP(A:A,Sheet2!A:C,3,0)</f>
        <v>1988</v>
      </c>
      <c r="S103">
        <f>VLOOKUP(A:A,Sheet2!A:D,4,0)</f>
        <v>1997</v>
      </c>
      <c r="T103">
        <f>VLOOKUP(A:A,Sheet2!A:E,5,0)</f>
        <v>2001</v>
      </c>
      <c r="U103">
        <f>VLOOKUP(A:A,Sheet2!A:F,6,0)</f>
        <v>2009</v>
      </c>
      <c r="V103">
        <f>VLOOKUP(A:A,Sheet2!A:G,7,0)</f>
        <v>2016</v>
      </c>
      <c r="W103">
        <f>VLOOKUP(A:A,Sheet2!A:H,8,0)</f>
        <v>0</v>
      </c>
      <c r="X103">
        <f>VLOOKUP(A:A,Sheet2!A:I,9,0)</f>
        <v>0</v>
      </c>
      <c r="Y103" t="str">
        <f>VLOOKUP(A:A,Sheet2!A:J,10,0)</f>
        <v>晋江市,代县,平潭县,泉州市,惠安县,安溪县,福建省,福州市</v>
      </c>
    </row>
    <row r="104" spans="1:25" x14ac:dyDescent="0.25">
      <c r="A104" t="s">
        <v>521</v>
      </c>
      <c r="B104" t="s">
        <v>522</v>
      </c>
      <c r="C104" t="s">
        <v>25</v>
      </c>
      <c r="D104">
        <v>1970</v>
      </c>
      <c r="G104">
        <v>1</v>
      </c>
      <c r="H104">
        <v>1</v>
      </c>
      <c r="I104">
        <v>0</v>
      </c>
      <c r="J104" s="1">
        <v>0</v>
      </c>
      <c r="M104" s="1">
        <v>0</v>
      </c>
      <c r="N104" s="1">
        <v>0</v>
      </c>
      <c r="O104" s="1">
        <v>0</v>
      </c>
      <c r="Q104">
        <f>VLOOKUP(A:A,Sheet2!A:B,2,0)</f>
        <v>0</v>
      </c>
      <c r="R104">
        <f>VLOOKUP(A:A,Sheet2!A:C,3,0)</f>
        <v>0</v>
      </c>
      <c r="S104">
        <f>VLOOKUP(A:A,Sheet2!A:D,4,0)</f>
        <v>0</v>
      </c>
      <c r="T104">
        <f>VLOOKUP(A:A,Sheet2!A:E,5,0)</f>
        <v>0</v>
      </c>
      <c r="U104">
        <f>VLOOKUP(A:A,Sheet2!A:F,6,0)</f>
        <v>0</v>
      </c>
      <c r="V104">
        <f>VLOOKUP(A:A,Sheet2!A:G,7,0)</f>
        <v>0</v>
      </c>
      <c r="W104">
        <f>VLOOKUP(A:A,Sheet2!A:H,8,0)</f>
        <v>2018</v>
      </c>
      <c r="X104">
        <f>VLOOKUP(A:A,Sheet2!A:I,9,0)</f>
        <v>0</v>
      </c>
      <c r="Y104" t="str">
        <f>VLOOKUP(A:A,Sheet2!A:J,10,0)</f>
        <v>江苏省,福建省</v>
      </c>
    </row>
    <row r="105" spans="1:25" x14ac:dyDescent="0.25">
      <c r="A105" t="s">
        <v>845</v>
      </c>
      <c r="B105" t="s">
        <v>522</v>
      </c>
      <c r="C105" t="s">
        <v>5</v>
      </c>
      <c r="D105">
        <v>1962</v>
      </c>
      <c r="E105" t="s">
        <v>21</v>
      </c>
      <c r="F105" t="s">
        <v>66</v>
      </c>
      <c r="G105">
        <v>0</v>
      </c>
      <c r="H105">
        <v>1</v>
      </c>
      <c r="I105">
        <v>1</v>
      </c>
      <c r="J105" s="1">
        <v>0</v>
      </c>
      <c r="K105">
        <v>1981</v>
      </c>
      <c r="L105">
        <v>19</v>
      </c>
      <c r="M105" s="1">
        <v>1</v>
      </c>
      <c r="N105" s="1">
        <v>0</v>
      </c>
      <c r="O105" s="1">
        <v>0</v>
      </c>
      <c r="Q105">
        <f>VLOOKUP(A:A,Sheet2!A:B,2,0)</f>
        <v>0</v>
      </c>
      <c r="R105">
        <f>VLOOKUP(A:A,Sheet2!A:C,3,0)</f>
        <v>0</v>
      </c>
      <c r="S105">
        <f>VLOOKUP(A:A,Sheet2!A:D,4,0)</f>
        <v>0</v>
      </c>
      <c r="T105">
        <f>VLOOKUP(A:A,Sheet2!A:E,5,0)</f>
        <v>1997</v>
      </c>
      <c r="U105">
        <f>VLOOKUP(A:A,Sheet2!A:F,6,0)</f>
        <v>2002</v>
      </c>
      <c r="V105">
        <f>VLOOKUP(A:A,Sheet2!A:G,7,0)</f>
        <v>2015</v>
      </c>
      <c r="W105">
        <f>VLOOKUP(A:A,Sheet2!A:H,8,0)</f>
        <v>2017</v>
      </c>
      <c r="X105">
        <f>VLOOKUP(A:A,Sheet2!A:I,9,0)</f>
        <v>0</v>
      </c>
      <c r="Y105" t="str">
        <f>VLOOKUP(A:A,Sheet2!A:J,10,0)</f>
        <v>龙岩市,仙游县,莆田市,福建省</v>
      </c>
    </row>
    <row r="106" spans="1:25" x14ac:dyDescent="0.25">
      <c r="A106" t="s">
        <v>1017</v>
      </c>
      <c r="B106" t="s">
        <v>522</v>
      </c>
      <c r="C106" t="s">
        <v>5</v>
      </c>
      <c r="D106">
        <v>1964</v>
      </c>
      <c r="E106" t="s">
        <v>21</v>
      </c>
      <c r="F106" t="s">
        <v>66</v>
      </c>
      <c r="G106">
        <v>0</v>
      </c>
      <c r="H106">
        <v>1</v>
      </c>
      <c r="I106">
        <v>1</v>
      </c>
      <c r="J106" s="1">
        <v>1</v>
      </c>
      <c r="K106">
        <v>1985</v>
      </c>
      <c r="L106">
        <v>21</v>
      </c>
      <c r="M106" s="1">
        <v>0</v>
      </c>
      <c r="N106" s="1">
        <v>1</v>
      </c>
      <c r="O106" s="1">
        <v>0</v>
      </c>
      <c r="Q106">
        <f>VLOOKUP(A:A,Sheet2!A:B,2,0)</f>
        <v>0</v>
      </c>
      <c r="R106">
        <f>VLOOKUP(A:A,Sheet2!A:C,3,0)</f>
        <v>0</v>
      </c>
      <c r="S106">
        <f>VLOOKUP(A:A,Sheet2!A:D,4,0)</f>
        <v>0</v>
      </c>
      <c r="T106">
        <f>VLOOKUP(A:A,Sheet2!A:E,5,0)</f>
        <v>0</v>
      </c>
      <c r="U106">
        <f>VLOOKUP(A:A,Sheet2!A:F,6,0)</f>
        <v>0</v>
      </c>
      <c r="V106">
        <f>VLOOKUP(A:A,Sheet2!A:G,7,0)</f>
        <v>2008</v>
      </c>
      <c r="W106">
        <f>VLOOKUP(A:A,Sheet2!A:H,8,0)</f>
        <v>2019</v>
      </c>
      <c r="X106">
        <f>VLOOKUP(A:A,Sheet2!A:I,9,0)</f>
        <v>0</v>
      </c>
      <c r="Y106" t="str">
        <f>VLOOKUP(A:A,Sheet2!A:J,10,0)</f>
        <v>莆田市,南平市,福建省</v>
      </c>
    </row>
    <row r="107" spans="1:25" x14ac:dyDescent="0.25">
      <c r="A107" t="s">
        <v>1620</v>
      </c>
      <c r="B107" t="s">
        <v>522</v>
      </c>
      <c r="C107" t="s">
        <v>5</v>
      </c>
      <c r="D107">
        <v>1962</v>
      </c>
      <c r="E107" t="s">
        <v>21</v>
      </c>
      <c r="F107" t="s">
        <v>2666</v>
      </c>
      <c r="G107">
        <v>0</v>
      </c>
      <c r="H107">
        <v>1</v>
      </c>
      <c r="I107">
        <v>1</v>
      </c>
      <c r="J107" s="1">
        <v>0</v>
      </c>
      <c r="K107">
        <v>1981</v>
      </c>
      <c r="L107">
        <v>19</v>
      </c>
      <c r="M107" s="1">
        <v>0</v>
      </c>
      <c r="N107" s="1">
        <v>1</v>
      </c>
      <c r="O107" s="1">
        <v>0</v>
      </c>
      <c r="Q107">
        <f>VLOOKUP(A:A,Sheet2!A:B,2,0)</f>
        <v>0</v>
      </c>
      <c r="R107">
        <f>VLOOKUP(A:A,Sheet2!A:C,3,0)</f>
        <v>0</v>
      </c>
      <c r="S107">
        <f>VLOOKUP(A:A,Sheet2!A:D,4,0)</f>
        <v>0</v>
      </c>
      <c r="T107">
        <f>VLOOKUP(A:A,Sheet2!A:E,5,0)</f>
        <v>0</v>
      </c>
      <c r="U107">
        <f>VLOOKUP(A:A,Sheet2!A:F,6,0)</f>
        <v>0</v>
      </c>
      <c r="V107">
        <f>VLOOKUP(A:A,Sheet2!A:G,7,0)</f>
        <v>2001</v>
      </c>
      <c r="W107">
        <f>VLOOKUP(A:A,Sheet2!A:H,8,0)</f>
        <v>2018</v>
      </c>
      <c r="X107">
        <f>VLOOKUP(A:A,Sheet2!A:I,9,0)</f>
        <v>0</v>
      </c>
      <c r="Y107" t="str">
        <f>VLOOKUP(A:A,Sheet2!A:J,10,0)</f>
        <v>福建省</v>
      </c>
    </row>
    <row r="108" spans="1:25" x14ac:dyDescent="0.25">
      <c r="A108" t="s">
        <v>2533</v>
      </c>
      <c r="B108" t="s">
        <v>522</v>
      </c>
      <c r="C108" t="s">
        <v>5</v>
      </c>
      <c r="D108">
        <v>1965</v>
      </c>
      <c r="E108" t="s">
        <v>21</v>
      </c>
      <c r="F108" t="s">
        <v>2534</v>
      </c>
      <c r="G108">
        <v>1</v>
      </c>
      <c r="H108">
        <v>1</v>
      </c>
      <c r="I108">
        <v>0</v>
      </c>
      <c r="J108" s="1">
        <v>0</v>
      </c>
      <c r="K108">
        <v>1989</v>
      </c>
      <c r="L108">
        <v>24</v>
      </c>
      <c r="M108" s="1">
        <v>0</v>
      </c>
      <c r="N108" s="1">
        <v>0</v>
      </c>
      <c r="O108" s="1">
        <v>0</v>
      </c>
      <c r="Q108">
        <f>VLOOKUP(A:A,Sheet2!A:B,2,0)</f>
        <v>0</v>
      </c>
      <c r="R108">
        <f>VLOOKUP(A:A,Sheet2!A:C,3,0)</f>
        <v>0</v>
      </c>
      <c r="S108">
        <f>VLOOKUP(A:A,Sheet2!A:D,4,0)</f>
        <v>0</v>
      </c>
      <c r="T108">
        <f>VLOOKUP(A:A,Sheet2!A:E,5,0)</f>
        <v>0</v>
      </c>
      <c r="U108">
        <f>VLOOKUP(A:A,Sheet2!A:F,6,0)</f>
        <v>0</v>
      </c>
      <c r="V108">
        <f>VLOOKUP(A:A,Sheet2!A:G,7,0)</f>
        <v>2012</v>
      </c>
      <c r="W108">
        <f>VLOOKUP(A:A,Sheet2!A:H,8,0)</f>
        <v>2018</v>
      </c>
      <c r="X108">
        <f>VLOOKUP(A:A,Sheet2!A:I,9,0)</f>
        <v>0</v>
      </c>
      <c r="Y108" t="str">
        <f>VLOOKUP(A:A,Sheet2!A:J,10,0)</f>
        <v>福建省,福州市</v>
      </c>
    </row>
    <row r="109" spans="1:25" x14ac:dyDescent="0.25">
      <c r="A109" t="s">
        <v>2321</v>
      </c>
      <c r="B109" t="s">
        <v>2322</v>
      </c>
      <c r="C109" t="s">
        <v>5</v>
      </c>
      <c r="D109">
        <v>1964</v>
      </c>
      <c r="F109" t="s">
        <v>66</v>
      </c>
      <c r="G109">
        <v>0</v>
      </c>
      <c r="H109">
        <v>1</v>
      </c>
      <c r="I109">
        <v>1</v>
      </c>
      <c r="J109" s="1">
        <v>0</v>
      </c>
      <c r="M109" s="1">
        <v>0</v>
      </c>
      <c r="N109" s="1">
        <v>0</v>
      </c>
      <c r="O109" s="1">
        <v>0</v>
      </c>
      <c r="Q109">
        <f>VLOOKUP(A:A,Sheet2!A:B,2,0)</f>
        <v>0</v>
      </c>
      <c r="R109">
        <f>VLOOKUP(A:A,Sheet2!A:C,3,0)</f>
        <v>0</v>
      </c>
      <c r="S109">
        <f>VLOOKUP(A:A,Sheet2!A:D,4,0)</f>
        <v>0</v>
      </c>
      <c r="T109">
        <f>VLOOKUP(A:A,Sheet2!A:E,5,0)</f>
        <v>2006</v>
      </c>
      <c r="U109">
        <f>VLOOKUP(A:A,Sheet2!A:F,6,0)</f>
        <v>2011</v>
      </c>
      <c r="V109">
        <f>VLOOKUP(A:A,Sheet2!A:G,7,0)</f>
        <v>2020</v>
      </c>
      <c r="W109">
        <f>VLOOKUP(A:A,Sheet2!A:H,8,0)</f>
        <v>0</v>
      </c>
      <c r="X109">
        <f>VLOOKUP(A:A,Sheet2!A:I,9,0)</f>
        <v>0</v>
      </c>
      <c r="Y109" t="str">
        <f>VLOOKUP(A:A,Sheet2!A:J,10,0)</f>
        <v>南平市,延平区,福建省,龙岩市</v>
      </c>
    </row>
    <row r="110" spans="1:25" x14ac:dyDescent="0.25">
      <c r="A110" t="s">
        <v>867</v>
      </c>
      <c r="B110" t="s">
        <v>868</v>
      </c>
      <c r="C110" t="s">
        <v>5</v>
      </c>
      <c r="D110">
        <v>1967</v>
      </c>
      <c r="E110" t="s">
        <v>21</v>
      </c>
      <c r="F110" t="s">
        <v>217</v>
      </c>
      <c r="G110">
        <v>0</v>
      </c>
      <c r="H110">
        <v>1</v>
      </c>
      <c r="I110">
        <v>1</v>
      </c>
      <c r="J110" s="1">
        <v>1</v>
      </c>
      <c r="K110">
        <v>1988</v>
      </c>
      <c r="L110">
        <v>21</v>
      </c>
      <c r="M110" s="1">
        <v>0</v>
      </c>
      <c r="N110" s="1">
        <v>1</v>
      </c>
      <c r="O110" s="1">
        <v>0</v>
      </c>
      <c r="Q110">
        <f>VLOOKUP(A:A,Sheet2!A:B,2,0)</f>
        <v>1993</v>
      </c>
      <c r="R110">
        <f>VLOOKUP(A:A,Sheet2!A:C,3,0)</f>
        <v>1994</v>
      </c>
      <c r="S110">
        <f>VLOOKUP(A:A,Sheet2!A:D,4,0)</f>
        <v>0</v>
      </c>
      <c r="T110">
        <f>VLOOKUP(A:A,Sheet2!A:E,5,0)</f>
        <v>0</v>
      </c>
      <c r="U110">
        <f>VLOOKUP(A:A,Sheet2!A:F,6,0)</f>
        <v>0</v>
      </c>
      <c r="V110">
        <f>VLOOKUP(A:A,Sheet2!A:G,7,0)</f>
        <v>2006</v>
      </c>
      <c r="W110">
        <f>VLOOKUP(A:A,Sheet2!A:H,8,0)</f>
        <v>0</v>
      </c>
      <c r="X110">
        <f>VLOOKUP(A:A,Sheet2!A:I,9,0)</f>
        <v>0</v>
      </c>
      <c r="Y110" t="str">
        <f>VLOOKUP(A:A,Sheet2!A:J,10,0)</f>
        <v>天津市,龙岩市,河东区,宝坻区,福建省,武清区</v>
      </c>
    </row>
    <row r="111" spans="1:25" x14ac:dyDescent="0.25">
      <c r="A111" t="s">
        <v>1072</v>
      </c>
      <c r="B111" t="s">
        <v>1073</v>
      </c>
      <c r="C111" t="s">
        <v>5</v>
      </c>
      <c r="D111">
        <v>1973</v>
      </c>
      <c r="F111" t="s">
        <v>66</v>
      </c>
      <c r="G111">
        <v>0</v>
      </c>
      <c r="H111">
        <v>1</v>
      </c>
      <c r="I111">
        <v>1</v>
      </c>
      <c r="J111" s="1">
        <v>0</v>
      </c>
      <c r="M111" s="1">
        <v>0</v>
      </c>
      <c r="N111" s="1">
        <v>1</v>
      </c>
      <c r="O111" s="1">
        <v>1</v>
      </c>
      <c r="Q111">
        <f>VLOOKUP(A:A,Sheet2!A:B,2,0)</f>
        <v>0</v>
      </c>
      <c r="R111">
        <f>VLOOKUP(A:A,Sheet2!A:C,3,0)</f>
        <v>1998</v>
      </c>
      <c r="S111">
        <f>VLOOKUP(A:A,Sheet2!A:D,4,0)</f>
        <v>0</v>
      </c>
      <c r="T111">
        <f>VLOOKUP(A:A,Sheet2!A:E,5,0)</f>
        <v>2008</v>
      </c>
      <c r="U111">
        <f>VLOOKUP(A:A,Sheet2!A:F,6,0)</f>
        <v>0</v>
      </c>
      <c r="V111">
        <f>VLOOKUP(A:A,Sheet2!A:G,7,0)</f>
        <v>2018</v>
      </c>
      <c r="W111">
        <f>VLOOKUP(A:A,Sheet2!A:H,8,0)</f>
        <v>0</v>
      </c>
      <c r="X111">
        <f>VLOOKUP(A:A,Sheet2!A:I,9,0)</f>
        <v>0</v>
      </c>
      <c r="Y111" t="str">
        <f>VLOOKUP(A:A,Sheet2!A:J,10,0)</f>
        <v>南平市,宁德市,霞浦县,福鼎市,福建省</v>
      </c>
    </row>
    <row r="112" spans="1:25" x14ac:dyDescent="0.25">
      <c r="A112" t="s">
        <v>2273</v>
      </c>
      <c r="B112" t="s">
        <v>2274</v>
      </c>
      <c r="C112" t="s">
        <v>5</v>
      </c>
      <c r="D112">
        <v>1964</v>
      </c>
      <c r="E112" t="s">
        <v>21</v>
      </c>
      <c r="F112" t="s">
        <v>309</v>
      </c>
      <c r="G112">
        <v>1</v>
      </c>
      <c r="H112">
        <v>1</v>
      </c>
      <c r="I112">
        <v>1</v>
      </c>
      <c r="J112" s="1">
        <v>0</v>
      </c>
      <c r="K112">
        <v>1986</v>
      </c>
      <c r="L112">
        <v>22</v>
      </c>
      <c r="M112" s="1">
        <v>0</v>
      </c>
      <c r="N112" s="1">
        <v>0</v>
      </c>
      <c r="O112" s="1">
        <v>0</v>
      </c>
      <c r="Q112">
        <f>VLOOKUP(A:A,Sheet2!A:B,2,0)</f>
        <v>0</v>
      </c>
      <c r="R112">
        <f>VLOOKUP(A:A,Sheet2!A:C,3,0)</f>
        <v>0</v>
      </c>
      <c r="S112">
        <f>VLOOKUP(A:A,Sheet2!A:D,4,0)</f>
        <v>0</v>
      </c>
      <c r="T112">
        <f>VLOOKUP(A:A,Sheet2!A:E,5,0)</f>
        <v>0</v>
      </c>
      <c r="U112">
        <f>VLOOKUP(A:A,Sheet2!A:F,6,0)</f>
        <v>0</v>
      </c>
      <c r="V112">
        <f>VLOOKUP(A:A,Sheet2!A:G,7,0)</f>
        <v>2016</v>
      </c>
      <c r="W112">
        <f>VLOOKUP(A:A,Sheet2!A:H,8,0)</f>
        <v>0</v>
      </c>
      <c r="X112">
        <f>VLOOKUP(A:A,Sheet2!A:I,9,0)</f>
        <v>0</v>
      </c>
      <c r="Y112" t="str">
        <f>VLOOKUP(A:A,Sheet2!A:J,10,0)</f>
        <v>南平市,福建省</v>
      </c>
    </row>
    <row r="113" spans="1:25" x14ac:dyDescent="0.25">
      <c r="A113" t="s">
        <v>1009</v>
      </c>
      <c r="B113" t="s">
        <v>1010</v>
      </c>
      <c r="C113" t="s">
        <v>5</v>
      </c>
      <c r="D113">
        <v>1965</v>
      </c>
      <c r="F113" t="s">
        <v>30</v>
      </c>
      <c r="G113">
        <v>0</v>
      </c>
      <c r="H113">
        <v>1</v>
      </c>
      <c r="I113">
        <v>1</v>
      </c>
      <c r="J113" s="1">
        <v>1</v>
      </c>
      <c r="M113" s="1">
        <v>0</v>
      </c>
      <c r="N113" s="1">
        <v>1</v>
      </c>
      <c r="O113" s="1">
        <v>0</v>
      </c>
      <c r="Q113">
        <f>VLOOKUP(A:A,Sheet2!A:B,2,0)</f>
        <v>0</v>
      </c>
      <c r="R113">
        <f>VLOOKUP(A:A,Sheet2!A:C,3,0)</f>
        <v>0</v>
      </c>
      <c r="S113">
        <f>VLOOKUP(A:A,Sheet2!A:D,4,0)</f>
        <v>0</v>
      </c>
      <c r="T113">
        <f>VLOOKUP(A:A,Sheet2!A:E,5,0)</f>
        <v>0</v>
      </c>
      <c r="U113">
        <f>VLOOKUP(A:A,Sheet2!A:F,6,0)</f>
        <v>0</v>
      </c>
      <c r="V113">
        <f>VLOOKUP(A:A,Sheet2!A:G,7,0)</f>
        <v>1996</v>
      </c>
      <c r="W113">
        <f>VLOOKUP(A:A,Sheet2!A:H,8,0)</f>
        <v>0</v>
      </c>
      <c r="X113">
        <f>VLOOKUP(A:A,Sheet2!A:I,9,0)</f>
        <v>0</v>
      </c>
      <c r="Y113" t="str">
        <f>VLOOKUP(A:A,Sheet2!A:J,10,0)</f>
        <v>武夷山市,邵武市,宁德市,漳州市,南平市,福建省</v>
      </c>
    </row>
    <row r="114" spans="1:25" x14ac:dyDescent="0.25">
      <c r="A114" t="s">
        <v>529</v>
      </c>
      <c r="B114" t="s">
        <v>530</v>
      </c>
      <c r="C114" t="s">
        <v>5</v>
      </c>
      <c r="D114">
        <v>1968</v>
      </c>
      <c r="E114" t="s">
        <v>21</v>
      </c>
      <c r="F114" t="s">
        <v>66</v>
      </c>
      <c r="G114">
        <v>0</v>
      </c>
      <c r="H114">
        <v>1</v>
      </c>
      <c r="I114">
        <v>0</v>
      </c>
      <c r="J114" s="1">
        <v>0</v>
      </c>
      <c r="M114" s="1">
        <v>0</v>
      </c>
      <c r="N114" s="1">
        <v>0</v>
      </c>
      <c r="O114" s="1">
        <v>0</v>
      </c>
      <c r="Q114">
        <f>VLOOKUP(A:A,Sheet2!A:B,2,0)</f>
        <v>0</v>
      </c>
      <c r="R114">
        <f>VLOOKUP(A:A,Sheet2!A:C,3,0)</f>
        <v>0</v>
      </c>
      <c r="S114">
        <f>VLOOKUP(A:A,Sheet2!A:D,4,0)</f>
        <v>0</v>
      </c>
      <c r="T114">
        <f>VLOOKUP(A:A,Sheet2!A:E,5,0)</f>
        <v>0</v>
      </c>
      <c r="U114">
        <f>VLOOKUP(A:A,Sheet2!A:F,6,0)</f>
        <v>0</v>
      </c>
      <c r="V114">
        <f>VLOOKUP(A:A,Sheet2!A:G,7,0)</f>
        <v>2016</v>
      </c>
      <c r="W114">
        <f>VLOOKUP(A:A,Sheet2!A:H,8,0)</f>
        <v>0</v>
      </c>
      <c r="X114">
        <f>VLOOKUP(A:A,Sheet2!A:I,9,0)</f>
        <v>0</v>
      </c>
      <c r="Y114" t="str">
        <f>VLOOKUP(A:A,Sheet2!A:J,10,0)</f>
        <v>宁德市,福建省</v>
      </c>
    </row>
    <row r="115" spans="1:25" x14ac:dyDescent="0.25">
      <c r="A115" t="s">
        <v>211</v>
      </c>
      <c r="B115" t="s">
        <v>212</v>
      </c>
      <c r="C115" t="s">
        <v>5</v>
      </c>
      <c r="E115" t="s">
        <v>21</v>
      </c>
      <c r="F115" t="s">
        <v>66</v>
      </c>
      <c r="G115">
        <v>0</v>
      </c>
      <c r="H115">
        <v>1</v>
      </c>
      <c r="I115">
        <v>1</v>
      </c>
      <c r="J115" s="1">
        <v>0</v>
      </c>
      <c r="K115">
        <v>1982</v>
      </c>
      <c r="M115" s="1">
        <v>1</v>
      </c>
      <c r="N115" s="1">
        <v>1</v>
      </c>
      <c r="O115" s="1">
        <v>0</v>
      </c>
      <c r="Q115">
        <f>VLOOKUP(A:A,Sheet2!A:B,2,0)</f>
        <v>1986</v>
      </c>
      <c r="R115">
        <f>VLOOKUP(A:A,Sheet2!A:C,3,0)</f>
        <v>1988</v>
      </c>
      <c r="S115">
        <f>VLOOKUP(A:A,Sheet2!A:D,4,0)</f>
        <v>1996</v>
      </c>
      <c r="T115">
        <f>VLOOKUP(A:A,Sheet2!A:E,5,0)</f>
        <v>2018</v>
      </c>
      <c r="U115">
        <f>VLOOKUP(A:A,Sheet2!A:F,6,0)</f>
        <v>0</v>
      </c>
      <c r="V115">
        <f>VLOOKUP(A:A,Sheet2!A:G,7,0)</f>
        <v>0</v>
      </c>
      <c r="W115">
        <f>VLOOKUP(A:A,Sheet2!A:H,8,0)</f>
        <v>0</v>
      </c>
      <c r="X115">
        <f>VLOOKUP(A:A,Sheet2!A:I,9,0)</f>
        <v>0</v>
      </c>
      <c r="Y115" t="str">
        <f>VLOOKUP(A:A,Sheet2!A:J,10,0)</f>
        <v>平潭县,连江县,蕉城区,宁德市,城区,福建省</v>
      </c>
    </row>
    <row r="116" spans="1:25" x14ac:dyDescent="0.25">
      <c r="A116" t="s">
        <v>1036</v>
      </c>
      <c r="B116" t="s">
        <v>1037</v>
      </c>
      <c r="C116" t="s">
        <v>5</v>
      </c>
      <c r="D116">
        <v>1966</v>
      </c>
      <c r="E116" t="s">
        <v>21</v>
      </c>
      <c r="F116" t="s">
        <v>66</v>
      </c>
      <c r="G116">
        <v>0</v>
      </c>
      <c r="H116">
        <v>1</v>
      </c>
      <c r="I116">
        <v>1</v>
      </c>
      <c r="J116" s="1">
        <v>0</v>
      </c>
      <c r="M116" s="1">
        <v>0</v>
      </c>
      <c r="N116" s="1">
        <v>0</v>
      </c>
      <c r="O116" s="1">
        <v>0</v>
      </c>
      <c r="Q116">
        <f>VLOOKUP(A:A,Sheet2!A:B,2,0)</f>
        <v>0</v>
      </c>
      <c r="R116">
        <f>VLOOKUP(A:A,Sheet2!A:C,3,0)</f>
        <v>0</v>
      </c>
      <c r="S116">
        <f>VLOOKUP(A:A,Sheet2!A:D,4,0)</f>
        <v>0</v>
      </c>
      <c r="T116">
        <f>VLOOKUP(A:A,Sheet2!A:E,5,0)</f>
        <v>0</v>
      </c>
      <c r="U116">
        <f>VLOOKUP(A:A,Sheet2!A:F,6,0)</f>
        <v>0</v>
      </c>
      <c r="V116">
        <f>VLOOKUP(A:A,Sheet2!A:G,7,0)</f>
        <v>0</v>
      </c>
      <c r="W116">
        <f>VLOOKUP(A:A,Sheet2!A:H,8,0)</f>
        <v>0</v>
      </c>
      <c r="X116">
        <f>VLOOKUP(A:A,Sheet2!A:I,9,0)</f>
        <v>0</v>
      </c>
      <c r="Y116" t="str">
        <f>VLOOKUP(A:A,Sheet2!A:J,10,0)</f>
        <v>厦门市,南安市,泉州市,漳州市,福建省</v>
      </c>
    </row>
    <row r="117" spans="1:25" x14ac:dyDescent="0.25">
      <c r="A117" t="s">
        <v>869</v>
      </c>
      <c r="B117" t="s">
        <v>870</v>
      </c>
      <c r="C117" t="s">
        <v>5</v>
      </c>
      <c r="D117">
        <v>1963</v>
      </c>
      <c r="F117" t="s">
        <v>66</v>
      </c>
      <c r="G117">
        <v>0</v>
      </c>
      <c r="H117">
        <v>1</v>
      </c>
      <c r="I117">
        <v>1</v>
      </c>
      <c r="J117" s="1">
        <v>1</v>
      </c>
      <c r="K117">
        <v>1981</v>
      </c>
      <c r="L117">
        <v>18</v>
      </c>
      <c r="M117" s="1">
        <v>1</v>
      </c>
      <c r="N117" s="1">
        <v>0</v>
      </c>
      <c r="O117" s="1">
        <v>0</v>
      </c>
      <c r="Q117">
        <f>VLOOKUP(A:A,Sheet2!A:B,2,0)</f>
        <v>0</v>
      </c>
      <c r="R117">
        <f>VLOOKUP(A:A,Sheet2!A:C,3,0)</f>
        <v>1996</v>
      </c>
      <c r="S117">
        <f>VLOOKUP(A:A,Sheet2!A:D,4,0)</f>
        <v>0</v>
      </c>
      <c r="T117">
        <f>VLOOKUP(A:A,Sheet2!A:E,5,0)</f>
        <v>1998</v>
      </c>
      <c r="U117">
        <f>VLOOKUP(A:A,Sheet2!A:F,6,0)</f>
        <v>2006</v>
      </c>
      <c r="V117">
        <f>VLOOKUP(A:A,Sheet2!A:G,7,0)</f>
        <v>2015</v>
      </c>
      <c r="W117">
        <f>VLOOKUP(A:A,Sheet2!A:H,8,0)</f>
        <v>0</v>
      </c>
      <c r="X117">
        <f>VLOOKUP(A:A,Sheet2!A:I,9,0)</f>
        <v>0</v>
      </c>
      <c r="Y117" t="str">
        <f>VLOOKUP(A:A,Sheet2!A:J,10,0)</f>
        <v>晋江市,鲤城区,莆田市,泉州市,安溪县,城区,福建省</v>
      </c>
    </row>
    <row r="118" spans="1:25" x14ac:dyDescent="0.25">
      <c r="A118" t="s">
        <v>1087</v>
      </c>
      <c r="B118" t="s">
        <v>1088</v>
      </c>
      <c r="C118" t="s">
        <v>5</v>
      </c>
      <c r="D118">
        <v>1966</v>
      </c>
      <c r="E118" t="s">
        <v>21</v>
      </c>
      <c r="F118" t="s">
        <v>372</v>
      </c>
      <c r="G118">
        <v>0</v>
      </c>
      <c r="H118">
        <v>1</v>
      </c>
      <c r="I118">
        <v>1</v>
      </c>
      <c r="J118" s="1">
        <v>1</v>
      </c>
      <c r="K118">
        <v>1985</v>
      </c>
      <c r="L118">
        <v>19</v>
      </c>
      <c r="M118" s="1">
        <v>0</v>
      </c>
      <c r="N118" s="1">
        <v>1</v>
      </c>
      <c r="O118" s="1">
        <v>0</v>
      </c>
      <c r="Q118">
        <f>VLOOKUP(A:A,Sheet2!A:B,2,0)</f>
        <v>0</v>
      </c>
      <c r="R118">
        <f>VLOOKUP(A:A,Sheet2!A:C,3,0)</f>
        <v>0</v>
      </c>
      <c r="S118">
        <f>VLOOKUP(A:A,Sheet2!A:D,4,0)</f>
        <v>0</v>
      </c>
      <c r="T118">
        <f>VLOOKUP(A:A,Sheet2!A:E,5,0)</f>
        <v>1985</v>
      </c>
      <c r="U118">
        <f>VLOOKUP(A:A,Sheet2!A:F,6,0)</f>
        <v>0</v>
      </c>
      <c r="V118">
        <f>VLOOKUP(A:A,Sheet2!A:G,7,0)</f>
        <v>2004</v>
      </c>
      <c r="W118">
        <f>VLOOKUP(A:A,Sheet2!A:H,8,0)</f>
        <v>0</v>
      </c>
      <c r="X118">
        <f>VLOOKUP(A:A,Sheet2!A:I,9,0)</f>
        <v>0</v>
      </c>
      <c r="Y118" t="str">
        <f>VLOOKUP(A:A,Sheet2!A:J,10,0)</f>
        <v>莆田市,江西省,南昌市</v>
      </c>
    </row>
    <row r="119" spans="1:25" x14ac:dyDescent="0.25">
      <c r="A119" t="s">
        <v>1823</v>
      </c>
      <c r="B119" t="s">
        <v>1824</v>
      </c>
      <c r="C119" t="s">
        <v>5</v>
      </c>
      <c r="D119">
        <v>1966</v>
      </c>
      <c r="F119" t="s">
        <v>66</v>
      </c>
      <c r="G119">
        <v>1</v>
      </c>
      <c r="H119">
        <v>1</v>
      </c>
      <c r="I119">
        <v>1</v>
      </c>
      <c r="J119" s="1">
        <v>0</v>
      </c>
      <c r="M119" s="1">
        <v>0</v>
      </c>
      <c r="N119" s="1">
        <v>1</v>
      </c>
      <c r="O119" s="1">
        <v>0</v>
      </c>
      <c r="Q119">
        <f>VLOOKUP(A:A,Sheet2!A:B,2,0)</f>
        <v>1994</v>
      </c>
      <c r="R119">
        <f>VLOOKUP(A:A,Sheet2!A:C,3,0)</f>
        <v>1995</v>
      </c>
      <c r="S119">
        <f>VLOOKUP(A:A,Sheet2!A:D,4,0)</f>
        <v>1999</v>
      </c>
      <c r="T119">
        <f>VLOOKUP(A:A,Sheet2!A:E,5,0)</f>
        <v>2001</v>
      </c>
      <c r="U119">
        <f>VLOOKUP(A:A,Sheet2!A:F,6,0)</f>
        <v>2018</v>
      </c>
      <c r="V119">
        <f>VLOOKUP(A:A,Sheet2!A:G,7,0)</f>
        <v>2018</v>
      </c>
      <c r="W119">
        <f>VLOOKUP(A:A,Sheet2!A:H,8,0)</f>
        <v>0</v>
      </c>
      <c r="X119">
        <f>VLOOKUP(A:A,Sheet2!A:I,9,0)</f>
        <v>0</v>
      </c>
      <c r="Y119" t="str">
        <f>VLOOKUP(A:A,Sheet2!A:J,10,0)</f>
        <v>泉州市,福建省</v>
      </c>
    </row>
    <row r="120" spans="1:25" x14ac:dyDescent="0.25">
      <c r="A120" t="s">
        <v>791</v>
      </c>
      <c r="B120" t="s">
        <v>792</v>
      </c>
      <c r="C120" t="s">
        <v>5</v>
      </c>
      <c r="D120">
        <v>1963</v>
      </c>
      <c r="E120" t="s">
        <v>21</v>
      </c>
      <c r="F120" t="s">
        <v>90</v>
      </c>
      <c r="G120">
        <v>0</v>
      </c>
      <c r="H120">
        <v>1</v>
      </c>
      <c r="I120">
        <v>1</v>
      </c>
      <c r="J120" s="1">
        <v>0</v>
      </c>
      <c r="K120">
        <v>1984</v>
      </c>
      <c r="L120">
        <v>21</v>
      </c>
      <c r="M120" s="1">
        <v>0</v>
      </c>
      <c r="N120" s="1">
        <v>0</v>
      </c>
      <c r="O120" s="1">
        <v>0</v>
      </c>
      <c r="Q120">
        <f>VLOOKUP(A:A,Sheet2!A:B,2,0)</f>
        <v>0</v>
      </c>
      <c r="R120">
        <f>VLOOKUP(A:A,Sheet2!A:C,3,0)</f>
        <v>0</v>
      </c>
      <c r="S120">
        <f>VLOOKUP(A:A,Sheet2!A:D,4,0)</f>
        <v>0</v>
      </c>
      <c r="T120">
        <f>VLOOKUP(A:A,Sheet2!A:E,5,0)</f>
        <v>0</v>
      </c>
      <c r="U120">
        <f>VLOOKUP(A:A,Sheet2!A:F,6,0)</f>
        <v>1989</v>
      </c>
      <c r="V120">
        <f>VLOOKUP(A:A,Sheet2!A:G,7,0)</f>
        <v>2011</v>
      </c>
      <c r="W120">
        <f>VLOOKUP(A:A,Sheet2!A:H,8,0)</f>
        <v>0</v>
      </c>
      <c r="X120">
        <f>VLOOKUP(A:A,Sheet2!A:I,9,0)</f>
        <v>0</v>
      </c>
      <c r="Y120" t="str">
        <f>VLOOKUP(A:A,Sheet2!A:J,10,0)</f>
        <v>厦门市,集美区,泉州市,福建省</v>
      </c>
    </row>
    <row r="121" spans="1:25" x14ac:dyDescent="0.25">
      <c r="A121" t="s">
        <v>2232</v>
      </c>
      <c r="B121" t="s">
        <v>2233</v>
      </c>
      <c r="C121" t="s">
        <v>5</v>
      </c>
      <c r="D121">
        <v>1970</v>
      </c>
      <c r="F121" t="s">
        <v>95</v>
      </c>
      <c r="G121">
        <v>1</v>
      </c>
      <c r="H121">
        <v>1</v>
      </c>
      <c r="I121">
        <v>1</v>
      </c>
      <c r="J121" s="1">
        <v>0</v>
      </c>
      <c r="K121">
        <v>1990</v>
      </c>
      <c r="L121">
        <v>20</v>
      </c>
      <c r="M121" s="1">
        <v>0</v>
      </c>
      <c r="N121" s="1">
        <v>1</v>
      </c>
      <c r="O121" s="1">
        <v>0</v>
      </c>
      <c r="Q121">
        <f>VLOOKUP(A:A,Sheet2!A:B,2,0)</f>
        <v>0</v>
      </c>
      <c r="R121">
        <f>VLOOKUP(A:A,Sheet2!A:C,3,0)</f>
        <v>0</v>
      </c>
      <c r="S121">
        <f>VLOOKUP(A:A,Sheet2!A:D,4,0)</f>
        <v>0</v>
      </c>
      <c r="T121">
        <f>VLOOKUP(A:A,Sheet2!A:E,5,0)</f>
        <v>0</v>
      </c>
      <c r="U121">
        <f>VLOOKUP(A:A,Sheet2!A:F,6,0)</f>
        <v>2011</v>
      </c>
      <c r="V121">
        <f>VLOOKUP(A:A,Sheet2!A:G,7,0)</f>
        <v>2016</v>
      </c>
      <c r="W121">
        <f>VLOOKUP(A:A,Sheet2!A:H,8,0)</f>
        <v>0</v>
      </c>
      <c r="X121">
        <f>VLOOKUP(A:A,Sheet2!A:I,9,0)</f>
        <v>0</v>
      </c>
      <c r="Y121" t="str">
        <f>VLOOKUP(A:A,Sheet2!A:J,10,0)</f>
        <v>厦门市,福建省,三明市</v>
      </c>
    </row>
    <row r="122" spans="1:25" x14ac:dyDescent="0.25">
      <c r="A122" t="s">
        <v>1040</v>
      </c>
      <c r="B122" t="s">
        <v>1041</v>
      </c>
      <c r="C122" t="s">
        <v>5</v>
      </c>
      <c r="D122">
        <v>1962</v>
      </c>
      <c r="F122" t="s">
        <v>66</v>
      </c>
      <c r="G122">
        <v>0</v>
      </c>
      <c r="H122">
        <v>1</v>
      </c>
      <c r="I122">
        <v>1</v>
      </c>
      <c r="J122" s="1">
        <v>1</v>
      </c>
      <c r="M122" s="1">
        <v>0</v>
      </c>
      <c r="N122" s="1">
        <v>0</v>
      </c>
      <c r="O122" s="1">
        <v>0</v>
      </c>
      <c r="Q122">
        <f>VLOOKUP(A:A,Sheet2!A:B,2,0)</f>
        <v>0</v>
      </c>
      <c r="R122">
        <f>VLOOKUP(A:A,Sheet2!A:C,3,0)</f>
        <v>0</v>
      </c>
      <c r="S122">
        <f>VLOOKUP(A:A,Sheet2!A:D,4,0)</f>
        <v>0</v>
      </c>
      <c r="T122">
        <f>VLOOKUP(A:A,Sheet2!A:E,5,0)</f>
        <v>0</v>
      </c>
      <c r="U122">
        <f>VLOOKUP(A:A,Sheet2!A:F,6,0)</f>
        <v>0</v>
      </c>
      <c r="V122">
        <f>VLOOKUP(A:A,Sheet2!A:G,7,0)</f>
        <v>2016</v>
      </c>
      <c r="W122">
        <f>VLOOKUP(A:A,Sheet2!A:H,8,0)</f>
        <v>0</v>
      </c>
      <c r="X122">
        <f>VLOOKUP(A:A,Sheet2!A:I,9,0)</f>
        <v>0</v>
      </c>
      <c r="Y122" t="str">
        <f>VLOOKUP(A:A,Sheet2!A:J,10,0)</f>
        <v>龙岩市,福建省,三明市</v>
      </c>
    </row>
    <row r="123" spans="1:25" x14ac:dyDescent="0.25">
      <c r="A123" t="s">
        <v>2631</v>
      </c>
      <c r="B123" t="s">
        <v>2632</v>
      </c>
      <c r="C123" t="s">
        <v>5</v>
      </c>
      <c r="D123">
        <v>1963</v>
      </c>
      <c r="E123" t="s">
        <v>21</v>
      </c>
      <c r="F123" t="s">
        <v>66</v>
      </c>
      <c r="G123">
        <v>0</v>
      </c>
      <c r="H123">
        <v>0</v>
      </c>
      <c r="I123">
        <v>1</v>
      </c>
      <c r="J123" s="1">
        <v>0</v>
      </c>
      <c r="K123">
        <v>1983</v>
      </c>
      <c r="L123">
        <v>20</v>
      </c>
      <c r="M123" s="1">
        <v>0</v>
      </c>
      <c r="N123" s="1">
        <v>1</v>
      </c>
      <c r="O123" s="1">
        <v>0</v>
      </c>
      <c r="Q123">
        <f>VLOOKUP(A:A,Sheet2!A:B,2,0)</f>
        <v>0</v>
      </c>
      <c r="R123">
        <f>VLOOKUP(A:A,Sheet2!A:C,3,0)</f>
        <v>0</v>
      </c>
      <c r="S123">
        <f>VLOOKUP(A:A,Sheet2!A:D,4,0)</f>
        <v>1993</v>
      </c>
      <c r="T123">
        <f>VLOOKUP(A:A,Sheet2!A:E,5,0)</f>
        <v>1996</v>
      </c>
      <c r="U123">
        <f>VLOOKUP(A:A,Sheet2!A:F,6,0)</f>
        <v>0</v>
      </c>
      <c r="V123">
        <f>VLOOKUP(A:A,Sheet2!A:G,7,0)</f>
        <v>2009</v>
      </c>
      <c r="W123">
        <f>VLOOKUP(A:A,Sheet2!A:H,8,0)</f>
        <v>2016</v>
      </c>
      <c r="X123">
        <f>VLOOKUP(A:A,Sheet2!A:I,9,0)</f>
        <v>0</v>
      </c>
      <c r="Y123" t="str">
        <f>VLOOKUP(A:A,Sheet2!A:J,10,0)</f>
        <v>厦门市,南平市,福建省</v>
      </c>
    </row>
    <row r="124" spans="1:25" x14ac:dyDescent="0.25">
      <c r="A124" t="s">
        <v>2583</v>
      </c>
      <c r="B124" t="s">
        <v>2584</v>
      </c>
      <c r="C124" t="s">
        <v>5</v>
      </c>
      <c r="D124">
        <v>1962</v>
      </c>
      <c r="E124" t="s">
        <v>21</v>
      </c>
      <c r="F124" t="s">
        <v>66</v>
      </c>
      <c r="G124">
        <v>0</v>
      </c>
      <c r="H124">
        <v>0</v>
      </c>
      <c r="I124">
        <v>1</v>
      </c>
      <c r="J124" s="1">
        <v>0</v>
      </c>
      <c r="K124">
        <v>1981</v>
      </c>
      <c r="L124">
        <v>19</v>
      </c>
      <c r="M124" s="1">
        <v>0</v>
      </c>
      <c r="N124" s="1">
        <v>0</v>
      </c>
      <c r="O124" s="1">
        <v>0</v>
      </c>
      <c r="Q124">
        <f>VLOOKUP(A:A,Sheet2!A:B,2,0)</f>
        <v>0</v>
      </c>
      <c r="R124">
        <f>VLOOKUP(A:A,Sheet2!A:C,3,0)</f>
        <v>0</v>
      </c>
      <c r="S124">
        <f>VLOOKUP(A:A,Sheet2!A:D,4,0)</f>
        <v>0</v>
      </c>
      <c r="T124">
        <f>VLOOKUP(A:A,Sheet2!A:E,5,0)</f>
        <v>0</v>
      </c>
      <c r="U124">
        <f>VLOOKUP(A:A,Sheet2!A:F,6,0)</f>
        <v>0</v>
      </c>
      <c r="V124">
        <f>VLOOKUP(A:A,Sheet2!A:G,7,0)</f>
        <v>2014</v>
      </c>
      <c r="W124">
        <f>VLOOKUP(A:A,Sheet2!A:H,8,0)</f>
        <v>2016</v>
      </c>
      <c r="X124">
        <f>VLOOKUP(A:A,Sheet2!A:I,9,0)</f>
        <v>0</v>
      </c>
      <c r="Y124" t="str">
        <f>VLOOKUP(A:A,Sheet2!A:J,10,0)</f>
        <v>莆田市,福建省</v>
      </c>
    </row>
    <row r="125" spans="1:25" x14ac:dyDescent="0.25">
      <c r="A125" t="s">
        <v>2548</v>
      </c>
      <c r="B125" t="s">
        <v>2549</v>
      </c>
      <c r="C125" t="s">
        <v>5</v>
      </c>
      <c r="D125">
        <v>1963</v>
      </c>
      <c r="E125" t="s">
        <v>21</v>
      </c>
      <c r="F125" t="s">
        <v>66</v>
      </c>
      <c r="G125">
        <v>0</v>
      </c>
      <c r="H125">
        <v>0</v>
      </c>
      <c r="I125">
        <v>1</v>
      </c>
      <c r="J125" s="1">
        <v>0</v>
      </c>
      <c r="K125">
        <v>1982</v>
      </c>
      <c r="L125">
        <v>19</v>
      </c>
      <c r="M125" s="1">
        <v>0</v>
      </c>
      <c r="N125" s="1">
        <v>1</v>
      </c>
      <c r="O125" s="1">
        <v>0</v>
      </c>
      <c r="Q125">
        <f>VLOOKUP(A:A,Sheet2!A:B,2,0)</f>
        <v>0</v>
      </c>
      <c r="R125">
        <f>VLOOKUP(A:A,Sheet2!A:C,3,0)</f>
        <v>0</v>
      </c>
      <c r="S125">
        <f>VLOOKUP(A:A,Sheet2!A:D,4,0)</f>
        <v>0</v>
      </c>
      <c r="T125">
        <f>VLOOKUP(A:A,Sheet2!A:E,5,0)</f>
        <v>0</v>
      </c>
      <c r="U125">
        <f>VLOOKUP(A:A,Sheet2!A:F,6,0)</f>
        <v>2010</v>
      </c>
      <c r="V125">
        <f>VLOOKUP(A:A,Sheet2!A:G,7,0)</f>
        <v>2011</v>
      </c>
      <c r="W125">
        <f>VLOOKUP(A:A,Sheet2!A:H,8,0)</f>
        <v>2018</v>
      </c>
      <c r="X125">
        <f>VLOOKUP(A:A,Sheet2!A:I,9,0)</f>
        <v>0</v>
      </c>
      <c r="Y125" t="str">
        <f>VLOOKUP(A:A,Sheet2!A:J,10,0)</f>
        <v>宁德市,泉州市,福建省</v>
      </c>
    </row>
    <row r="126" spans="1:25" x14ac:dyDescent="0.25">
      <c r="A126" t="s">
        <v>629</v>
      </c>
      <c r="B126" t="s">
        <v>630</v>
      </c>
      <c r="C126" t="s">
        <v>5</v>
      </c>
      <c r="D126">
        <v>1963</v>
      </c>
      <c r="E126" t="s">
        <v>21</v>
      </c>
      <c r="F126" t="s">
        <v>372</v>
      </c>
      <c r="G126">
        <v>1</v>
      </c>
      <c r="H126">
        <v>1</v>
      </c>
      <c r="I126">
        <v>1</v>
      </c>
      <c r="J126" s="1">
        <v>0</v>
      </c>
      <c r="K126">
        <v>1986</v>
      </c>
      <c r="L126">
        <v>23</v>
      </c>
      <c r="M126" s="1">
        <v>1</v>
      </c>
      <c r="N126" s="1">
        <v>0</v>
      </c>
      <c r="O126" s="1">
        <v>0</v>
      </c>
      <c r="Q126">
        <f>VLOOKUP(A:A,Sheet2!A:B,2,0)</f>
        <v>0</v>
      </c>
      <c r="R126">
        <f>VLOOKUP(A:A,Sheet2!A:C,3,0)</f>
        <v>0</v>
      </c>
      <c r="S126">
        <f>VLOOKUP(A:A,Sheet2!A:D,4,0)</f>
        <v>0</v>
      </c>
      <c r="T126">
        <f>VLOOKUP(A:A,Sheet2!A:E,5,0)</f>
        <v>0</v>
      </c>
      <c r="U126">
        <f>VLOOKUP(A:A,Sheet2!A:F,6,0)</f>
        <v>2004</v>
      </c>
      <c r="V126">
        <f>VLOOKUP(A:A,Sheet2!A:G,7,0)</f>
        <v>2006</v>
      </c>
      <c r="W126">
        <f>VLOOKUP(A:A,Sheet2!A:H,8,0)</f>
        <v>2015</v>
      </c>
      <c r="X126">
        <f>VLOOKUP(A:A,Sheet2!A:I,9,0)</f>
        <v>0</v>
      </c>
      <c r="Y126" t="str">
        <f>VLOOKUP(A:A,Sheet2!A:J,10,0)</f>
        <v>厦门市,福建省</v>
      </c>
    </row>
    <row r="127" spans="1:25" x14ac:dyDescent="0.25">
      <c r="A127" t="s">
        <v>962</v>
      </c>
      <c r="B127" t="s">
        <v>963</v>
      </c>
      <c r="C127" t="s">
        <v>5</v>
      </c>
      <c r="D127">
        <v>1962</v>
      </c>
      <c r="E127" t="s">
        <v>21</v>
      </c>
      <c r="F127" t="s">
        <v>324</v>
      </c>
      <c r="G127">
        <v>0</v>
      </c>
      <c r="H127">
        <v>1</v>
      </c>
      <c r="I127">
        <v>1</v>
      </c>
      <c r="J127" s="1">
        <v>0</v>
      </c>
      <c r="K127">
        <v>1983</v>
      </c>
      <c r="L127">
        <v>21</v>
      </c>
      <c r="M127" s="1">
        <v>0</v>
      </c>
      <c r="N127" s="1">
        <v>1</v>
      </c>
      <c r="O127" s="1">
        <v>0</v>
      </c>
      <c r="Q127">
        <f>VLOOKUP(A:A,Sheet2!A:B,2,0)</f>
        <v>0</v>
      </c>
      <c r="R127">
        <f>VLOOKUP(A:A,Sheet2!A:C,3,0)</f>
        <v>0</v>
      </c>
      <c r="S127">
        <f>VLOOKUP(A:A,Sheet2!A:D,4,0)</f>
        <v>0</v>
      </c>
      <c r="T127">
        <f>VLOOKUP(A:A,Sheet2!A:E,5,0)</f>
        <v>0</v>
      </c>
      <c r="U127">
        <f>VLOOKUP(A:A,Sheet2!A:F,6,0)</f>
        <v>0</v>
      </c>
      <c r="V127">
        <f>VLOOKUP(A:A,Sheet2!A:G,7,0)</f>
        <v>0</v>
      </c>
      <c r="W127">
        <f>VLOOKUP(A:A,Sheet2!A:H,8,0)</f>
        <v>2020</v>
      </c>
      <c r="X127">
        <f>VLOOKUP(A:A,Sheet2!A:I,9,0)</f>
        <v>0</v>
      </c>
      <c r="Y127" t="str">
        <f>VLOOKUP(A:A,Sheet2!A:J,10,0)</f>
        <v>福建省</v>
      </c>
    </row>
    <row r="128" spans="1:25" x14ac:dyDescent="0.25">
      <c r="A128" t="s">
        <v>1505</v>
      </c>
      <c r="B128" t="s">
        <v>1506</v>
      </c>
      <c r="C128" t="s">
        <v>5</v>
      </c>
      <c r="D128">
        <v>1960</v>
      </c>
      <c r="E128" t="s">
        <v>21</v>
      </c>
      <c r="F128" t="s">
        <v>33</v>
      </c>
      <c r="G128">
        <v>0</v>
      </c>
      <c r="H128">
        <v>1</v>
      </c>
      <c r="I128">
        <v>1</v>
      </c>
      <c r="J128" s="1">
        <v>0</v>
      </c>
      <c r="K128">
        <v>1982</v>
      </c>
      <c r="L128">
        <v>22</v>
      </c>
      <c r="M128" s="1">
        <v>0</v>
      </c>
      <c r="N128" s="1">
        <v>0</v>
      </c>
      <c r="O128" s="1">
        <v>0</v>
      </c>
      <c r="Q128">
        <f>VLOOKUP(A:A,Sheet2!A:B,2,0)</f>
        <v>0</v>
      </c>
      <c r="R128">
        <f>VLOOKUP(A:A,Sheet2!A:C,3,0)</f>
        <v>0</v>
      </c>
      <c r="S128">
        <f>VLOOKUP(A:A,Sheet2!A:D,4,0)</f>
        <v>0</v>
      </c>
      <c r="T128">
        <f>VLOOKUP(A:A,Sheet2!A:E,5,0)</f>
        <v>0</v>
      </c>
      <c r="U128">
        <f>VLOOKUP(A:A,Sheet2!A:F,6,0)</f>
        <v>0</v>
      </c>
      <c r="V128">
        <f>VLOOKUP(A:A,Sheet2!A:G,7,0)</f>
        <v>0</v>
      </c>
      <c r="W128">
        <f>VLOOKUP(A:A,Sheet2!A:H,8,0)</f>
        <v>0</v>
      </c>
      <c r="X128">
        <f>VLOOKUP(A:A,Sheet2!A:I,9,0)</f>
        <v>0</v>
      </c>
      <c r="Y128">
        <f>VLOOKUP(A:A,Sheet2!A:J,10,0)</f>
        <v>0</v>
      </c>
    </row>
    <row r="129" spans="1:25" x14ac:dyDescent="0.25">
      <c r="A129" t="s">
        <v>1988</v>
      </c>
      <c r="B129" t="s">
        <v>1989</v>
      </c>
      <c r="C129" t="s">
        <v>25</v>
      </c>
      <c r="D129">
        <v>1968</v>
      </c>
      <c r="F129" t="s">
        <v>95</v>
      </c>
      <c r="G129">
        <v>0</v>
      </c>
      <c r="H129">
        <v>1</v>
      </c>
      <c r="I129">
        <v>1</v>
      </c>
      <c r="J129" s="1">
        <v>1</v>
      </c>
      <c r="K129">
        <v>1990</v>
      </c>
      <c r="L129">
        <v>22</v>
      </c>
      <c r="M129" s="1">
        <v>0</v>
      </c>
      <c r="N129" s="1">
        <v>0</v>
      </c>
      <c r="O129" s="1">
        <v>0</v>
      </c>
      <c r="Q129">
        <f>VLOOKUP(A:A,Sheet2!A:B,2,0)</f>
        <v>0</v>
      </c>
      <c r="R129">
        <f>VLOOKUP(A:A,Sheet2!A:C,3,0)</f>
        <v>0</v>
      </c>
      <c r="S129">
        <f>VLOOKUP(A:A,Sheet2!A:D,4,0)</f>
        <v>0</v>
      </c>
      <c r="T129">
        <f>VLOOKUP(A:A,Sheet2!A:E,5,0)</f>
        <v>0</v>
      </c>
      <c r="U129">
        <f>VLOOKUP(A:A,Sheet2!A:F,6,0)</f>
        <v>1999</v>
      </c>
      <c r="V129">
        <f>VLOOKUP(A:A,Sheet2!A:G,7,0)</f>
        <v>0</v>
      </c>
      <c r="W129">
        <f>VLOOKUP(A:A,Sheet2!A:H,8,0)</f>
        <v>2017</v>
      </c>
      <c r="X129">
        <f>VLOOKUP(A:A,Sheet2!A:I,9,0)</f>
        <v>0</v>
      </c>
      <c r="Y129" t="str">
        <f>VLOOKUP(A:A,Sheet2!A:J,10,0)</f>
        <v>和县,山东省,历下区,济南市,福建省</v>
      </c>
    </row>
    <row r="130" spans="1:25" x14ac:dyDescent="0.25">
      <c r="A130" t="s">
        <v>2122</v>
      </c>
      <c r="B130" t="s">
        <v>2123</v>
      </c>
      <c r="C130" t="s">
        <v>5</v>
      </c>
      <c r="D130">
        <v>1962</v>
      </c>
      <c r="E130" t="s">
        <v>21</v>
      </c>
      <c r="F130" t="s">
        <v>90</v>
      </c>
      <c r="G130">
        <v>1</v>
      </c>
      <c r="H130">
        <v>1</v>
      </c>
      <c r="I130">
        <v>1</v>
      </c>
      <c r="J130" s="1">
        <v>0</v>
      </c>
      <c r="K130">
        <v>1984</v>
      </c>
      <c r="L130">
        <v>22</v>
      </c>
      <c r="M130" s="1">
        <v>0</v>
      </c>
      <c r="N130" s="1">
        <v>0</v>
      </c>
      <c r="O130" s="1">
        <v>0</v>
      </c>
      <c r="Q130">
        <f>VLOOKUP(A:A,Sheet2!A:B,2,0)</f>
        <v>0</v>
      </c>
      <c r="R130">
        <f>VLOOKUP(A:A,Sheet2!A:C,3,0)</f>
        <v>0</v>
      </c>
      <c r="S130">
        <f>VLOOKUP(A:A,Sheet2!A:D,4,0)</f>
        <v>0</v>
      </c>
      <c r="T130">
        <f>VLOOKUP(A:A,Sheet2!A:E,5,0)</f>
        <v>0</v>
      </c>
      <c r="U130">
        <f>VLOOKUP(A:A,Sheet2!A:F,6,0)</f>
        <v>0</v>
      </c>
      <c r="V130">
        <f>VLOOKUP(A:A,Sheet2!A:G,7,0)</f>
        <v>2007</v>
      </c>
      <c r="W130">
        <f>VLOOKUP(A:A,Sheet2!A:H,8,0)</f>
        <v>2017</v>
      </c>
      <c r="X130">
        <f>VLOOKUP(A:A,Sheet2!A:I,9,0)</f>
        <v>0</v>
      </c>
      <c r="Y130" t="str">
        <f>VLOOKUP(A:A,Sheet2!A:J,10,0)</f>
        <v>上海市,福建省</v>
      </c>
    </row>
    <row r="131" spans="1:25" x14ac:dyDescent="0.25">
      <c r="A131" t="s">
        <v>1743</v>
      </c>
      <c r="B131" t="s">
        <v>1745</v>
      </c>
      <c r="C131" t="s">
        <v>5</v>
      </c>
      <c r="D131">
        <v>1961</v>
      </c>
      <c r="E131" t="s">
        <v>21</v>
      </c>
      <c r="F131" t="s">
        <v>103</v>
      </c>
      <c r="G131">
        <v>0</v>
      </c>
      <c r="H131">
        <v>0</v>
      </c>
      <c r="I131">
        <v>1</v>
      </c>
      <c r="J131" s="1">
        <v>0</v>
      </c>
      <c r="K131">
        <v>1983</v>
      </c>
      <c r="L131">
        <v>22</v>
      </c>
      <c r="M131" s="1">
        <v>0</v>
      </c>
      <c r="N131" s="1">
        <v>0</v>
      </c>
      <c r="O131" s="1">
        <v>0</v>
      </c>
      <c r="Q131">
        <f>VLOOKUP(A:A,Sheet2!A:B,2,0)</f>
        <v>0</v>
      </c>
      <c r="R131">
        <f>VLOOKUP(A:A,Sheet2!A:C,3,0)</f>
        <v>0</v>
      </c>
      <c r="S131">
        <f>VLOOKUP(A:A,Sheet2!A:D,4,0)</f>
        <v>1994</v>
      </c>
      <c r="T131">
        <f>VLOOKUP(A:A,Sheet2!A:E,5,0)</f>
        <v>0</v>
      </c>
      <c r="U131">
        <f>VLOOKUP(A:A,Sheet2!A:F,6,0)</f>
        <v>0</v>
      </c>
      <c r="V131">
        <f>VLOOKUP(A:A,Sheet2!A:G,7,0)</f>
        <v>2006</v>
      </c>
      <c r="W131">
        <f>VLOOKUP(A:A,Sheet2!A:H,8,0)</f>
        <v>2015</v>
      </c>
      <c r="X131">
        <f>VLOOKUP(A:A,Sheet2!A:I,9,0)</f>
        <v>0</v>
      </c>
      <c r="Y131" t="str">
        <f>VLOOKUP(A:A,Sheet2!A:J,10,0)</f>
        <v>西城区,郊区,宣武区,北京市,兴县,城区</v>
      </c>
    </row>
    <row r="132" spans="1:25" x14ac:dyDescent="0.25">
      <c r="A132" t="s">
        <v>1583</v>
      </c>
      <c r="B132" t="s">
        <v>1584</v>
      </c>
      <c r="C132" t="s">
        <v>5</v>
      </c>
      <c r="D132">
        <v>1964</v>
      </c>
      <c r="E132" t="s">
        <v>21</v>
      </c>
      <c r="F132" t="s">
        <v>90</v>
      </c>
      <c r="G132">
        <v>0</v>
      </c>
      <c r="H132">
        <v>1</v>
      </c>
      <c r="I132">
        <v>1</v>
      </c>
      <c r="J132" s="1">
        <v>0</v>
      </c>
      <c r="M132" s="1">
        <v>0</v>
      </c>
      <c r="N132" s="1">
        <v>0</v>
      </c>
      <c r="O132" s="1">
        <v>0</v>
      </c>
      <c r="Q132">
        <f>VLOOKUP(A:A,Sheet2!A:B,2,0)</f>
        <v>0</v>
      </c>
      <c r="R132">
        <f>VLOOKUP(A:A,Sheet2!A:C,3,0)</f>
        <v>0</v>
      </c>
      <c r="S132">
        <f>VLOOKUP(A:A,Sheet2!A:D,4,0)</f>
        <v>0</v>
      </c>
      <c r="T132">
        <f>VLOOKUP(A:A,Sheet2!A:E,5,0)</f>
        <v>0</v>
      </c>
      <c r="U132">
        <f>VLOOKUP(A:A,Sheet2!A:F,6,0)</f>
        <v>0</v>
      </c>
      <c r="V132">
        <f>VLOOKUP(A:A,Sheet2!A:G,7,0)</f>
        <v>0</v>
      </c>
      <c r="W132">
        <f>VLOOKUP(A:A,Sheet2!A:H,8,0)</f>
        <v>2003</v>
      </c>
      <c r="X132">
        <f>VLOOKUP(A:A,Sheet2!A:I,9,0)</f>
        <v>2018</v>
      </c>
      <c r="Y132" t="str">
        <f>VLOOKUP(A:A,Sheet2!A:J,10,0)</f>
        <v>上海市,福建省</v>
      </c>
    </row>
    <row r="133" spans="1:25" x14ac:dyDescent="0.25">
      <c r="A133" t="s">
        <v>2220</v>
      </c>
      <c r="B133" t="s">
        <v>2221</v>
      </c>
      <c r="C133" t="s">
        <v>5</v>
      </c>
      <c r="D133">
        <v>1955</v>
      </c>
      <c r="E133" t="s">
        <v>21</v>
      </c>
      <c r="F133" t="s">
        <v>2678</v>
      </c>
      <c r="G133">
        <v>0</v>
      </c>
      <c r="H133">
        <v>1</v>
      </c>
      <c r="I133">
        <v>1</v>
      </c>
      <c r="J133" s="1">
        <v>0</v>
      </c>
      <c r="K133">
        <v>1973</v>
      </c>
      <c r="L133">
        <v>18</v>
      </c>
      <c r="M133" s="1">
        <v>0</v>
      </c>
      <c r="N133" s="1">
        <v>1</v>
      </c>
      <c r="O133" s="1">
        <v>1</v>
      </c>
      <c r="Q133">
        <f>VLOOKUP(A:A,Sheet2!A:B,2,0)</f>
        <v>0</v>
      </c>
      <c r="R133">
        <f>VLOOKUP(A:A,Sheet2!A:C,3,0)</f>
        <v>0</v>
      </c>
      <c r="S133">
        <f>VLOOKUP(A:A,Sheet2!A:D,4,0)</f>
        <v>0</v>
      </c>
      <c r="T133">
        <f>VLOOKUP(A:A,Sheet2!A:E,5,0)</f>
        <v>1973</v>
      </c>
      <c r="U133">
        <f>VLOOKUP(A:A,Sheet2!A:F,6,0)</f>
        <v>1991</v>
      </c>
      <c r="V133">
        <f>VLOOKUP(A:A,Sheet2!A:G,7,0)</f>
        <v>0</v>
      </c>
      <c r="W133">
        <f>VLOOKUP(A:A,Sheet2!A:H,8,0)</f>
        <v>1995</v>
      </c>
      <c r="X133">
        <f>VLOOKUP(A:A,Sheet2!A:I,9,0)</f>
        <v>2015</v>
      </c>
      <c r="Y133" t="str">
        <f>VLOOKUP(A:A,Sheet2!A:J,10,0)</f>
        <v>厦门市,江苏省,福建省</v>
      </c>
    </row>
    <row r="134" spans="1:25" x14ac:dyDescent="0.25">
      <c r="A134" t="s">
        <v>1154</v>
      </c>
      <c r="B134" t="s">
        <v>1155</v>
      </c>
      <c r="C134" t="s">
        <v>5</v>
      </c>
      <c r="D134">
        <v>1963</v>
      </c>
      <c r="E134" t="s">
        <v>21</v>
      </c>
      <c r="F134" t="s">
        <v>66</v>
      </c>
      <c r="G134">
        <v>0</v>
      </c>
      <c r="H134">
        <v>0</v>
      </c>
      <c r="I134">
        <v>1</v>
      </c>
      <c r="J134" s="1">
        <v>0</v>
      </c>
      <c r="K134">
        <v>1983</v>
      </c>
      <c r="L134">
        <v>20</v>
      </c>
      <c r="M134" s="1">
        <v>0</v>
      </c>
      <c r="N134" s="1">
        <v>1</v>
      </c>
      <c r="O134" s="1">
        <v>0</v>
      </c>
      <c r="Q134">
        <f>VLOOKUP(A:A,Sheet2!A:B,2,0)</f>
        <v>1988</v>
      </c>
      <c r="R134">
        <f>VLOOKUP(A:A,Sheet2!A:C,3,0)</f>
        <v>1992</v>
      </c>
      <c r="S134">
        <f>VLOOKUP(A:A,Sheet2!A:D,4,0)</f>
        <v>0</v>
      </c>
      <c r="T134">
        <f>VLOOKUP(A:A,Sheet2!A:E,5,0)</f>
        <v>1997</v>
      </c>
      <c r="U134">
        <f>VLOOKUP(A:A,Sheet2!A:F,6,0)</f>
        <v>1998</v>
      </c>
      <c r="V134">
        <f>VLOOKUP(A:A,Sheet2!A:G,7,0)</f>
        <v>2016</v>
      </c>
      <c r="W134">
        <f>VLOOKUP(A:A,Sheet2!A:H,8,0)</f>
        <v>0</v>
      </c>
      <c r="X134">
        <f>VLOOKUP(A:A,Sheet2!A:I,9,0)</f>
        <v>0</v>
      </c>
      <c r="Y134" t="str">
        <f>VLOOKUP(A:A,Sheet2!A:J,10,0)</f>
        <v>漳平市,漳州市,三明市,长汀县,福建省</v>
      </c>
    </row>
    <row r="135" spans="1:25" x14ac:dyDescent="0.25">
      <c r="A135" t="s">
        <v>1450</v>
      </c>
      <c r="B135" t="s">
        <v>1451</v>
      </c>
      <c r="C135" t="s">
        <v>5</v>
      </c>
      <c r="D135">
        <v>1964</v>
      </c>
      <c r="F135" t="s">
        <v>90</v>
      </c>
      <c r="G135">
        <v>1</v>
      </c>
      <c r="H135">
        <v>1</v>
      </c>
      <c r="I135">
        <v>1</v>
      </c>
      <c r="J135" s="1">
        <v>0</v>
      </c>
      <c r="M135" s="1">
        <v>0</v>
      </c>
      <c r="N135" s="1">
        <v>0</v>
      </c>
      <c r="O135" s="1">
        <v>0</v>
      </c>
      <c r="Q135">
        <f>VLOOKUP(A:A,Sheet2!A:B,2,0)</f>
        <v>0</v>
      </c>
      <c r="R135">
        <f>VLOOKUP(A:A,Sheet2!A:C,3,0)</f>
        <v>0</v>
      </c>
      <c r="S135">
        <f>VLOOKUP(A:A,Sheet2!A:D,4,0)</f>
        <v>0</v>
      </c>
      <c r="T135">
        <f>VLOOKUP(A:A,Sheet2!A:E,5,0)</f>
        <v>1998</v>
      </c>
      <c r="U135">
        <f>VLOOKUP(A:A,Sheet2!A:F,6,0)</f>
        <v>2009</v>
      </c>
      <c r="V135">
        <f>VLOOKUP(A:A,Sheet2!A:G,7,0)</f>
        <v>2019</v>
      </c>
      <c r="W135">
        <f>VLOOKUP(A:A,Sheet2!A:H,8,0)</f>
        <v>0</v>
      </c>
      <c r="X135">
        <f>VLOOKUP(A:A,Sheet2!A:I,9,0)</f>
        <v>0</v>
      </c>
      <c r="Y135" t="str">
        <f>VLOOKUP(A:A,Sheet2!A:J,10,0)</f>
        <v>福建省,漳州市</v>
      </c>
    </row>
    <row r="136" spans="1:25" x14ac:dyDescent="0.25">
      <c r="A136" t="s">
        <v>2434</v>
      </c>
      <c r="B136" t="s">
        <v>2435</v>
      </c>
      <c r="C136" t="s">
        <v>5</v>
      </c>
      <c r="D136">
        <v>1969</v>
      </c>
      <c r="E136" t="s">
        <v>21</v>
      </c>
      <c r="F136" t="s">
        <v>309</v>
      </c>
      <c r="G136">
        <v>1</v>
      </c>
      <c r="H136">
        <v>1</v>
      </c>
      <c r="I136">
        <v>1</v>
      </c>
      <c r="J136" s="1">
        <v>0</v>
      </c>
      <c r="M136" s="1">
        <v>0</v>
      </c>
      <c r="N136" s="1">
        <v>0</v>
      </c>
      <c r="O136" s="1">
        <v>0</v>
      </c>
      <c r="Q136">
        <f>VLOOKUP(A:A,Sheet2!A:B,2,0)</f>
        <v>0</v>
      </c>
      <c r="R136">
        <f>VLOOKUP(A:A,Sheet2!A:C,3,0)</f>
        <v>0</v>
      </c>
      <c r="S136">
        <f>VLOOKUP(A:A,Sheet2!A:D,4,0)</f>
        <v>1999</v>
      </c>
      <c r="T136">
        <f>VLOOKUP(A:A,Sheet2!A:E,5,0)</f>
        <v>0</v>
      </c>
      <c r="U136">
        <f>VLOOKUP(A:A,Sheet2!A:F,6,0)</f>
        <v>2007</v>
      </c>
      <c r="V136">
        <f>VLOOKUP(A:A,Sheet2!A:G,7,0)</f>
        <v>2010</v>
      </c>
      <c r="W136">
        <f>VLOOKUP(A:A,Sheet2!A:H,8,0)</f>
        <v>0</v>
      </c>
      <c r="X136">
        <f>VLOOKUP(A:A,Sheet2!A:I,9,0)</f>
        <v>0</v>
      </c>
      <c r="Y136">
        <f>VLOOKUP(A:A,Sheet2!A:J,10,0)</f>
        <v>0</v>
      </c>
    </row>
    <row r="137" spans="1:25" x14ac:dyDescent="0.25">
      <c r="A137" t="s">
        <v>1509</v>
      </c>
      <c r="B137" t="s">
        <v>1510</v>
      </c>
      <c r="C137" t="s">
        <v>25</v>
      </c>
      <c r="D137">
        <v>1966</v>
      </c>
      <c r="E137" t="s">
        <v>21</v>
      </c>
      <c r="F137" t="s">
        <v>90</v>
      </c>
      <c r="G137">
        <v>0</v>
      </c>
      <c r="H137">
        <v>1</v>
      </c>
      <c r="I137">
        <v>1</v>
      </c>
      <c r="J137" s="1">
        <v>1</v>
      </c>
      <c r="K137">
        <v>1984</v>
      </c>
      <c r="L137">
        <v>18</v>
      </c>
      <c r="M137" s="1">
        <v>0</v>
      </c>
      <c r="N137" s="1">
        <v>0</v>
      </c>
      <c r="O137" s="1">
        <v>0</v>
      </c>
      <c r="Q137">
        <f>VLOOKUP(A:A,Sheet2!A:B,2,0)</f>
        <v>0</v>
      </c>
      <c r="R137">
        <f>VLOOKUP(A:A,Sheet2!A:C,3,0)</f>
        <v>0</v>
      </c>
      <c r="S137">
        <f>VLOOKUP(A:A,Sheet2!A:D,4,0)</f>
        <v>0</v>
      </c>
      <c r="T137">
        <f>VLOOKUP(A:A,Sheet2!A:E,5,0)</f>
        <v>0</v>
      </c>
      <c r="U137">
        <f>VLOOKUP(A:A,Sheet2!A:F,6,0)</f>
        <v>1997</v>
      </c>
      <c r="V137">
        <f>VLOOKUP(A:A,Sheet2!A:G,7,0)</f>
        <v>2017</v>
      </c>
      <c r="W137">
        <f>VLOOKUP(A:A,Sheet2!A:H,8,0)</f>
        <v>0</v>
      </c>
      <c r="X137">
        <f>VLOOKUP(A:A,Sheet2!A:I,9,0)</f>
        <v>0</v>
      </c>
      <c r="Y137">
        <f>VLOOKUP(A:A,Sheet2!A:J,10,0)</f>
        <v>0</v>
      </c>
    </row>
    <row r="138" spans="1:25" x14ac:dyDescent="0.25">
      <c r="A138" t="s">
        <v>307</v>
      </c>
      <c r="B138" t="s">
        <v>308</v>
      </c>
      <c r="C138" t="s">
        <v>5</v>
      </c>
      <c r="D138">
        <v>1964</v>
      </c>
      <c r="E138" t="s">
        <v>21</v>
      </c>
      <c r="F138" t="s">
        <v>309</v>
      </c>
      <c r="G138">
        <v>0</v>
      </c>
      <c r="H138">
        <v>1</v>
      </c>
      <c r="I138">
        <v>1</v>
      </c>
      <c r="J138" s="1">
        <v>1</v>
      </c>
      <c r="K138">
        <v>1986</v>
      </c>
      <c r="L138">
        <v>22</v>
      </c>
      <c r="M138" s="1">
        <v>1</v>
      </c>
      <c r="N138" s="1">
        <v>0</v>
      </c>
      <c r="O138" s="1">
        <v>1</v>
      </c>
      <c r="Q138" t="e">
        <f>VLOOKUP(A:A,Sheet2!A:B,2,0)</f>
        <v>#N/A</v>
      </c>
      <c r="R138" t="e">
        <f>VLOOKUP(A:A,Sheet2!A:C,3,0)</f>
        <v>#N/A</v>
      </c>
      <c r="S138" t="e">
        <f>VLOOKUP(A:A,Sheet2!A:D,4,0)</f>
        <v>#N/A</v>
      </c>
      <c r="T138" t="e">
        <f>VLOOKUP(A:A,Sheet2!A:E,5,0)</f>
        <v>#N/A</v>
      </c>
      <c r="U138" t="e">
        <f>VLOOKUP(A:A,Sheet2!A:F,6,0)</f>
        <v>#N/A</v>
      </c>
      <c r="V138" t="e">
        <f>VLOOKUP(A:A,Sheet2!A:G,7,0)</f>
        <v>#N/A</v>
      </c>
      <c r="W138" t="e">
        <f>VLOOKUP(A:A,Sheet2!A:H,8,0)</f>
        <v>#N/A</v>
      </c>
      <c r="X138" t="e">
        <f>VLOOKUP(A:A,Sheet2!A:I,9,0)</f>
        <v>#N/A</v>
      </c>
      <c r="Y138" t="e">
        <f>VLOOKUP(A:A,Sheet2!A:J,10,0)</f>
        <v>#N/A</v>
      </c>
    </row>
    <row r="139" spans="1:25" x14ac:dyDescent="0.25">
      <c r="A139" t="s">
        <v>1591</v>
      </c>
      <c r="B139" t="s">
        <v>1592</v>
      </c>
      <c r="C139" t="s">
        <v>5</v>
      </c>
      <c r="D139">
        <v>1963</v>
      </c>
      <c r="E139" t="s">
        <v>21</v>
      </c>
      <c r="F139" t="s">
        <v>309</v>
      </c>
      <c r="G139">
        <v>0</v>
      </c>
      <c r="H139">
        <v>1</v>
      </c>
      <c r="I139">
        <v>1</v>
      </c>
      <c r="J139" s="1">
        <v>0</v>
      </c>
      <c r="M139" s="1">
        <v>0</v>
      </c>
      <c r="N139" s="1">
        <v>1</v>
      </c>
      <c r="O139" s="1">
        <v>0</v>
      </c>
      <c r="Q139">
        <f>VLOOKUP(A:A,Sheet2!A:B,2,0)</f>
        <v>0</v>
      </c>
      <c r="R139">
        <f>VLOOKUP(A:A,Sheet2!A:C,3,0)</f>
        <v>1988</v>
      </c>
      <c r="S139">
        <f>VLOOKUP(A:A,Sheet2!A:D,4,0)</f>
        <v>1994</v>
      </c>
      <c r="T139">
        <f>VLOOKUP(A:A,Sheet2!A:E,5,0)</f>
        <v>1996</v>
      </c>
      <c r="U139">
        <f>VLOOKUP(A:A,Sheet2!A:F,6,0)</f>
        <v>0</v>
      </c>
      <c r="V139">
        <f>VLOOKUP(A:A,Sheet2!A:G,7,0)</f>
        <v>2013</v>
      </c>
      <c r="W139">
        <f>VLOOKUP(A:A,Sheet2!A:H,8,0)</f>
        <v>0</v>
      </c>
      <c r="X139">
        <f>VLOOKUP(A:A,Sheet2!A:I,9,0)</f>
        <v>0</v>
      </c>
      <c r="Y139">
        <f>VLOOKUP(A:A,Sheet2!A:J,10,0)</f>
        <v>0</v>
      </c>
    </row>
    <row r="140" spans="1:25" x14ac:dyDescent="0.25">
      <c r="A140" t="s">
        <v>593</v>
      </c>
      <c r="B140" t="s">
        <v>594</v>
      </c>
      <c r="C140" t="s">
        <v>25</v>
      </c>
      <c r="D140">
        <v>1964</v>
      </c>
      <c r="E140" t="s">
        <v>21</v>
      </c>
      <c r="F140" t="s">
        <v>309</v>
      </c>
      <c r="G140">
        <v>0</v>
      </c>
      <c r="H140">
        <v>1</v>
      </c>
      <c r="I140">
        <v>1</v>
      </c>
      <c r="J140" s="1">
        <v>1</v>
      </c>
      <c r="K140">
        <v>1981</v>
      </c>
      <c r="L140">
        <v>17</v>
      </c>
      <c r="M140" s="1">
        <v>0</v>
      </c>
      <c r="N140" s="1">
        <v>0</v>
      </c>
      <c r="O140" s="1">
        <v>0</v>
      </c>
      <c r="Q140">
        <f>VLOOKUP(A:A,Sheet2!A:B,2,0)</f>
        <v>0</v>
      </c>
      <c r="R140">
        <f>VLOOKUP(A:A,Sheet2!A:C,3,0)</f>
        <v>1992</v>
      </c>
      <c r="S140">
        <f>VLOOKUP(A:A,Sheet2!A:D,4,0)</f>
        <v>0</v>
      </c>
      <c r="T140">
        <f>VLOOKUP(A:A,Sheet2!A:E,5,0)</f>
        <v>0</v>
      </c>
      <c r="U140">
        <f>VLOOKUP(A:A,Sheet2!A:F,6,0)</f>
        <v>2002</v>
      </c>
      <c r="V140">
        <f>VLOOKUP(A:A,Sheet2!A:G,7,0)</f>
        <v>0</v>
      </c>
      <c r="W140">
        <f>VLOOKUP(A:A,Sheet2!A:H,8,0)</f>
        <v>2018</v>
      </c>
      <c r="X140">
        <f>VLOOKUP(A:A,Sheet2!A:I,9,0)</f>
        <v>0</v>
      </c>
      <c r="Y140">
        <f>VLOOKUP(A:A,Sheet2!A:J,10,0)</f>
        <v>0</v>
      </c>
    </row>
    <row r="141" spans="1:25" x14ac:dyDescent="0.25">
      <c r="A141" t="s">
        <v>908</v>
      </c>
      <c r="B141" t="s">
        <v>594</v>
      </c>
      <c r="C141" t="s">
        <v>5</v>
      </c>
      <c r="D141">
        <v>1964</v>
      </c>
      <c r="E141" t="s">
        <v>21</v>
      </c>
      <c r="F141" t="s">
        <v>309</v>
      </c>
      <c r="G141">
        <v>0</v>
      </c>
      <c r="H141">
        <v>1</v>
      </c>
      <c r="I141">
        <v>1</v>
      </c>
      <c r="J141" s="1">
        <v>0</v>
      </c>
      <c r="K141">
        <v>1986</v>
      </c>
      <c r="L141">
        <v>22</v>
      </c>
      <c r="M141" s="1">
        <v>0</v>
      </c>
      <c r="N141" s="1">
        <v>0</v>
      </c>
      <c r="O141" s="1">
        <v>0</v>
      </c>
      <c r="Q141">
        <f>VLOOKUP(A:A,Sheet2!A:B,2,0)</f>
        <v>1995</v>
      </c>
      <c r="R141">
        <f>VLOOKUP(A:A,Sheet2!A:C,3,0)</f>
        <v>0</v>
      </c>
      <c r="S141">
        <f>VLOOKUP(A:A,Sheet2!A:D,4,0)</f>
        <v>0</v>
      </c>
      <c r="T141">
        <f>VLOOKUP(A:A,Sheet2!A:E,5,0)</f>
        <v>0</v>
      </c>
      <c r="U141">
        <f>VLOOKUP(A:A,Sheet2!A:F,6,0)</f>
        <v>2004</v>
      </c>
      <c r="V141">
        <f>VLOOKUP(A:A,Sheet2!A:G,7,0)</f>
        <v>0</v>
      </c>
      <c r="W141">
        <f>VLOOKUP(A:A,Sheet2!A:H,8,0)</f>
        <v>2018</v>
      </c>
      <c r="X141">
        <f>VLOOKUP(A:A,Sheet2!A:I,9,0)</f>
        <v>0</v>
      </c>
      <c r="Y141">
        <f>VLOOKUP(A:A,Sheet2!A:J,10,0)</f>
        <v>0</v>
      </c>
    </row>
    <row r="142" spans="1:25" x14ac:dyDescent="0.25">
      <c r="A142" t="s">
        <v>2234</v>
      </c>
      <c r="B142" t="s">
        <v>594</v>
      </c>
      <c r="C142" t="s">
        <v>5</v>
      </c>
      <c r="D142">
        <v>1967</v>
      </c>
      <c r="E142" t="s">
        <v>21</v>
      </c>
      <c r="F142" t="s">
        <v>22</v>
      </c>
      <c r="G142">
        <v>0</v>
      </c>
      <c r="H142">
        <v>1</v>
      </c>
      <c r="I142">
        <v>1</v>
      </c>
      <c r="J142" s="1">
        <v>0</v>
      </c>
      <c r="K142">
        <v>1984</v>
      </c>
      <c r="L142">
        <v>17</v>
      </c>
      <c r="M142" s="1">
        <v>0</v>
      </c>
      <c r="N142" s="1">
        <v>1</v>
      </c>
      <c r="O142" s="1">
        <v>0</v>
      </c>
      <c r="Q142">
        <f>VLOOKUP(A:A,Sheet2!A:B,2,0)</f>
        <v>0</v>
      </c>
      <c r="R142">
        <f>VLOOKUP(A:A,Sheet2!A:C,3,0)</f>
        <v>0</v>
      </c>
      <c r="S142">
        <f>VLOOKUP(A:A,Sheet2!A:D,4,0)</f>
        <v>2002</v>
      </c>
      <c r="T142">
        <f>VLOOKUP(A:A,Sheet2!A:E,5,0)</f>
        <v>2005</v>
      </c>
      <c r="U142">
        <f>VLOOKUP(A:A,Sheet2!A:F,6,0)</f>
        <v>2010</v>
      </c>
      <c r="V142">
        <f>VLOOKUP(A:A,Sheet2!A:G,7,0)</f>
        <v>0</v>
      </c>
      <c r="W142">
        <f>VLOOKUP(A:A,Sheet2!A:H,8,0)</f>
        <v>2018</v>
      </c>
      <c r="X142">
        <f>VLOOKUP(A:A,Sheet2!A:I,9,0)</f>
        <v>0</v>
      </c>
      <c r="Y142">
        <f>VLOOKUP(A:A,Sheet2!A:J,10,0)</f>
        <v>0</v>
      </c>
    </row>
    <row r="143" spans="1:25" x14ac:dyDescent="0.25">
      <c r="A143" t="s">
        <v>2384</v>
      </c>
      <c r="B143" t="s">
        <v>594</v>
      </c>
      <c r="C143" t="s">
        <v>5</v>
      </c>
      <c r="D143">
        <v>1963</v>
      </c>
      <c r="E143" t="s">
        <v>21</v>
      </c>
      <c r="F143" t="s">
        <v>309</v>
      </c>
      <c r="G143">
        <v>1</v>
      </c>
      <c r="H143">
        <v>1</v>
      </c>
      <c r="I143">
        <v>0</v>
      </c>
      <c r="J143" s="1">
        <v>0</v>
      </c>
      <c r="K143">
        <v>1988</v>
      </c>
      <c r="L143">
        <v>25</v>
      </c>
      <c r="M143" s="1">
        <v>0</v>
      </c>
      <c r="N143" s="1">
        <v>0</v>
      </c>
      <c r="O143" s="1">
        <v>0</v>
      </c>
      <c r="Q143">
        <f>VLOOKUP(A:A,Sheet2!A:B,2,0)</f>
        <v>0</v>
      </c>
      <c r="R143">
        <f>VLOOKUP(A:A,Sheet2!A:C,3,0)</f>
        <v>0</v>
      </c>
      <c r="S143">
        <f>VLOOKUP(A:A,Sheet2!A:D,4,0)</f>
        <v>0</v>
      </c>
      <c r="T143">
        <f>VLOOKUP(A:A,Sheet2!A:E,5,0)</f>
        <v>2000</v>
      </c>
      <c r="U143">
        <f>VLOOKUP(A:A,Sheet2!A:F,6,0)</f>
        <v>2002</v>
      </c>
      <c r="V143">
        <f>VLOOKUP(A:A,Sheet2!A:G,7,0)</f>
        <v>2007</v>
      </c>
      <c r="W143">
        <f>VLOOKUP(A:A,Sheet2!A:H,8,0)</f>
        <v>2018</v>
      </c>
      <c r="X143">
        <f>VLOOKUP(A:A,Sheet2!A:I,9,0)</f>
        <v>0</v>
      </c>
      <c r="Y143">
        <f>VLOOKUP(A:A,Sheet2!A:J,10,0)</f>
        <v>0</v>
      </c>
    </row>
    <row r="144" spans="1:25" x14ac:dyDescent="0.25">
      <c r="A144" t="s">
        <v>274</v>
      </c>
      <c r="B144" t="s">
        <v>275</v>
      </c>
      <c r="C144" t="s">
        <v>5</v>
      </c>
      <c r="D144">
        <v>1972</v>
      </c>
      <c r="E144" t="s">
        <v>21</v>
      </c>
      <c r="F144" t="s">
        <v>137</v>
      </c>
      <c r="G144">
        <v>1</v>
      </c>
      <c r="H144">
        <v>1</v>
      </c>
      <c r="I144">
        <v>1</v>
      </c>
      <c r="J144" s="1">
        <v>1</v>
      </c>
      <c r="M144" s="1">
        <v>0</v>
      </c>
      <c r="N144" s="1">
        <v>1</v>
      </c>
      <c r="O144" s="1">
        <v>0</v>
      </c>
      <c r="Q144">
        <f>VLOOKUP(A:A,Sheet2!A:B,2,0)</f>
        <v>1996</v>
      </c>
      <c r="R144">
        <f>VLOOKUP(A:A,Sheet2!A:C,3,0)</f>
        <v>1998</v>
      </c>
      <c r="S144">
        <f>VLOOKUP(A:A,Sheet2!A:D,4,0)</f>
        <v>0</v>
      </c>
      <c r="T144">
        <f>VLOOKUP(A:A,Sheet2!A:E,5,0)</f>
        <v>2003</v>
      </c>
      <c r="U144">
        <f>VLOOKUP(A:A,Sheet2!A:F,6,0)</f>
        <v>0</v>
      </c>
      <c r="V144">
        <f>VLOOKUP(A:A,Sheet2!A:G,7,0)</f>
        <v>0</v>
      </c>
      <c r="W144">
        <f>VLOOKUP(A:A,Sheet2!A:H,8,0)</f>
        <v>2020</v>
      </c>
      <c r="X144">
        <f>VLOOKUP(A:A,Sheet2!A:I,9,0)</f>
        <v>0</v>
      </c>
      <c r="Y144" t="str">
        <f>VLOOKUP(A:A,Sheet2!A:J,10,0)</f>
        <v>黑龙江省,双城市</v>
      </c>
    </row>
    <row r="145" spans="1:25" x14ac:dyDescent="0.25">
      <c r="A145" t="s">
        <v>140</v>
      </c>
      <c r="B145" t="s">
        <v>141</v>
      </c>
      <c r="C145" t="s">
        <v>5</v>
      </c>
      <c r="D145">
        <v>1964</v>
      </c>
      <c r="E145" t="s">
        <v>21</v>
      </c>
      <c r="F145" t="s">
        <v>2669</v>
      </c>
      <c r="G145">
        <v>0</v>
      </c>
      <c r="H145">
        <v>1</v>
      </c>
      <c r="I145">
        <v>1</v>
      </c>
      <c r="J145" s="1">
        <v>0</v>
      </c>
      <c r="K145">
        <v>1987</v>
      </c>
      <c r="L145">
        <v>23</v>
      </c>
      <c r="M145" s="1">
        <v>0</v>
      </c>
      <c r="N145" s="1">
        <v>1</v>
      </c>
      <c r="O145" s="1">
        <v>0</v>
      </c>
      <c r="Q145">
        <f>VLOOKUP(A:A,Sheet2!A:B,2,0)</f>
        <v>1991</v>
      </c>
      <c r="R145">
        <f>VLOOKUP(A:A,Sheet2!A:C,3,0)</f>
        <v>1995</v>
      </c>
      <c r="S145">
        <f>VLOOKUP(A:A,Sheet2!A:D,4,0)</f>
        <v>1997</v>
      </c>
      <c r="T145">
        <f>VLOOKUP(A:A,Sheet2!A:E,5,0)</f>
        <v>2001</v>
      </c>
      <c r="U145">
        <f>VLOOKUP(A:A,Sheet2!A:F,6,0)</f>
        <v>2004</v>
      </c>
      <c r="V145">
        <f>VLOOKUP(A:A,Sheet2!A:G,7,0)</f>
        <v>2011</v>
      </c>
      <c r="W145">
        <f>VLOOKUP(A:A,Sheet2!A:H,8,0)</f>
        <v>2018</v>
      </c>
      <c r="X145">
        <f>VLOOKUP(A:A,Sheet2!A:I,9,0)</f>
        <v>0</v>
      </c>
      <c r="Y145">
        <f>VLOOKUP(A:A,Sheet2!A:J,10,0)</f>
        <v>0</v>
      </c>
    </row>
    <row r="146" spans="1:25" x14ac:dyDescent="0.25">
      <c r="A146" t="s">
        <v>2508</v>
      </c>
      <c r="B146" t="s">
        <v>2509</v>
      </c>
      <c r="C146" t="s">
        <v>5</v>
      </c>
      <c r="D146">
        <v>1966</v>
      </c>
      <c r="E146" t="s">
        <v>13</v>
      </c>
      <c r="F146" t="s">
        <v>309</v>
      </c>
      <c r="G146">
        <v>0</v>
      </c>
      <c r="H146">
        <v>1</v>
      </c>
      <c r="I146">
        <v>1</v>
      </c>
      <c r="J146" s="1">
        <v>0</v>
      </c>
      <c r="M146" s="1">
        <v>0</v>
      </c>
      <c r="N146" s="1">
        <v>1</v>
      </c>
      <c r="O146" s="1">
        <v>1</v>
      </c>
      <c r="Q146">
        <f>VLOOKUP(A:A,Sheet2!A:B,2,0)</f>
        <v>1995</v>
      </c>
      <c r="R146">
        <f>VLOOKUP(A:A,Sheet2!A:C,3,0)</f>
        <v>1998</v>
      </c>
      <c r="S146">
        <f>VLOOKUP(A:A,Sheet2!A:D,4,0)</f>
        <v>2002</v>
      </c>
      <c r="T146">
        <f>VLOOKUP(A:A,Sheet2!A:E,5,0)</f>
        <v>2005</v>
      </c>
      <c r="U146">
        <f>VLOOKUP(A:A,Sheet2!A:F,6,0)</f>
        <v>0</v>
      </c>
      <c r="V146">
        <f>VLOOKUP(A:A,Sheet2!A:G,7,0)</f>
        <v>2014</v>
      </c>
      <c r="W146">
        <f>VLOOKUP(A:A,Sheet2!A:H,8,0)</f>
        <v>0</v>
      </c>
      <c r="X146">
        <f>VLOOKUP(A:A,Sheet2!A:I,9,0)</f>
        <v>0</v>
      </c>
      <c r="Y146">
        <f>VLOOKUP(A:A,Sheet2!A:J,10,0)</f>
        <v>0</v>
      </c>
    </row>
    <row r="147" spans="1:25" x14ac:dyDescent="0.25">
      <c r="A147" t="s">
        <v>354</v>
      </c>
      <c r="B147" t="s">
        <v>355</v>
      </c>
      <c r="C147" t="s">
        <v>5</v>
      </c>
      <c r="D147">
        <v>1967</v>
      </c>
      <c r="E147" t="s">
        <v>21</v>
      </c>
      <c r="F147" t="s">
        <v>309</v>
      </c>
      <c r="G147">
        <v>0</v>
      </c>
      <c r="H147">
        <v>1</v>
      </c>
      <c r="I147">
        <v>1</v>
      </c>
      <c r="J147" s="1">
        <v>1</v>
      </c>
      <c r="K147">
        <v>1985</v>
      </c>
      <c r="L147">
        <v>18</v>
      </c>
      <c r="M147" s="1">
        <v>0</v>
      </c>
      <c r="N147" s="1">
        <v>0</v>
      </c>
      <c r="O147" s="1">
        <v>0</v>
      </c>
      <c r="Q147">
        <f>VLOOKUP(A:A,Sheet2!A:B,2,0)</f>
        <v>0</v>
      </c>
      <c r="R147">
        <f>VLOOKUP(A:A,Sheet2!A:C,3,0)</f>
        <v>1992</v>
      </c>
      <c r="S147">
        <f>VLOOKUP(A:A,Sheet2!A:D,4,0)</f>
        <v>1999</v>
      </c>
      <c r="T147">
        <f>VLOOKUP(A:A,Sheet2!A:E,5,0)</f>
        <v>2002</v>
      </c>
      <c r="U147">
        <f>VLOOKUP(A:A,Sheet2!A:F,6,0)</f>
        <v>2007</v>
      </c>
      <c r="V147">
        <f>VLOOKUP(A:A,Sheet2!A:G,7,0)</f>
        <v>2017</v>
      </c>
      <c r="W147">
        <f>VLOOKUP(A:A,Sheet2!A:H,8,0)</f>
        <v>0</v>
      </c>
      <c r="X147">
        <f>VLOOKUP(A:A,Sheet2!A:I,9,0)</f>
        <v>0</v>
      </c>
      <c r="Y147">
        <f>VLOOKUP(A:A,Sheet2!A:J,10,0)</f>
        <v>0</v>
      </c>
    </row>
    <row r="148" spans="1:25" x14ac:dyDescent="0.25">
      <c r="A148" t="s">
        <v>995</v>
      </c>
      <c r="B148" t="s">
        <v>996</v>
      </c>
      <c r="C148" t="s">
        <v>5</v>
      </c>
      <c r="D148">
        <v>1962</v>
      </c>
      <c r="E148" t="s">
        <v>21</v>
      </c>
      <c r="F148" t="s">
        <v>309</v>
      </c>
      <c r="G148">
        <v>0</v>
      </c>
      <c r="H148">
        <v>0</v>
      </c>
      <c r="I148">
        <v>1</v>
      </c>
      <c r="J148" s="1">
        <v>1</v>
      </c>
      <c r="M148" s="1">
        <v>0</v>
      </c>
      <c r="N148" s="1">
        <v>0</v>
      </c>
      <c r="O148" s="1">
        <v>0</v>
      </c>
      <c r="Q148" t="e">
        <f>VLOOKUP(A:A,Sheet2!A:B,2,0)</f>
        <v>#N/A</v>
      </c>
      <c r="R148" t="e">
        <f>VLOOKUP(A:A,Sheet2!A:C,3,0)</f>
        <v>#N/A</v>
      </c>
      <c r="S148" t="e">
        <f>VLOOKUP(A:A,Sheet2!A:D,4,0)</f>
        <v>#N/A</v>
      </c>
      <c r="T148" t="e">
        <f>VLOOKUP(A:A,Sheet2!A:E,5,0)</f>
        <v>#N/A</v>
      </c>
      <c r="U148" t="e">
        <f>VLOOKUP(A:A,Sheet2!A:F,6,0)</f>
        <v>#N/A</v>
      </c>
      <c r="V148" t="e">
        <f>VLOOKUP(A:A,Sheet2!A:G,7,0)</f>
        <v>#N/A</v>
      </c>
      <c r="W148" t="e">
        <f>VLOOKUP(A:A,Sheet2!A:H,8,0)</f>
        <v>#N/A</v>
      </c>
      <c r="X148" t="e">
        <f>VLOOKUP(A:A,Sheet2!A:I,9,0)</f>
        <v>#N/A</v>
      </c>
      <c r="Y148" t="e">
        <f>VLOOKUP(A:A,Sheet2!A:J,10,0)</f>
        <v>#N/A</v>
      </c>
    </row>
    <row r="149" spans="1:25" x14ac:dyDescent="0.25">
      <c r="A149" t="s">
        <v>2097</v>
      </c>
      <c r="B149" t="s">
        <v>2098</v>
      </c>
      <c r="C149" t="s">
        <v>5</v>
      </c>
      <c r="D149">
        <v>1966</v>
      </c>
      <c r="E149" t="s">
        <v>21</v>
      </c>
      <c r="F149" t="s">
        <v>90</v>
      </c>
      <c r="G149">
        <v>0</v>
      </c>
      <c r="H149">
        <v>1</v>
      </c>
      <c r="I149">
        <v>1</v>
      </c>
      <c r="J149" s="1">
        <v>0</v>
      </c>
      <c r="K149">
        <v>1990</v>
      </c>
      <c r="L149">
        <v>24</v>
      </c>
      <c r="M149" s="1">
        <v>0</v>
      </c>
      <c r="N149" s="1">
        <v>0</v>
      </c>
      <c r="O149" s="1">
        <v>0</v>
      </c>
      <c r="Q149">
        <f>VLOOKUP(A:A,Sheet2!A:B,2,0)</f>
        <v>0</v>
      </c>
      <c r="R149">
        <f>VLOOKUP(A:A,Sheet2!A:C,3,0)</f>
        <v>0</v>
      </c>
      <c r="S149">
        <f>VLOOKUP(A:A,Sheet2!A:D,4,0)</f>
        <v>0</v>
      </c>
      <c r="T149">
        <f>VLOOKUP(A:A,Sheet2!A:E,5,0)</f>
        <v>0</v>
      </c>
      <c r="U149">
        <f>VLOOKUP(A:A,Sheet2!A:F,6,0)</f>
        <v>0</v>
      </c>
      <c r="V149">
        <f>VLOOKUP(A:A,Sheet2!A:G,7,0)</f>
        <v>2016</v>
      </c>
      <c r="W149">
        <f>VLOOKUP(A:A,Sheet2!A:H,8,0)</f>
        <v>0</v>
      </c>
      <c r="X149">
        <f>VLOOKUP(A:A,Sheet2!A:I,9,0)</f>
        <v>0</v>
      </c>
      <c r="Y149">
        <f>VLOOKUP(A:A,Sheet2!A:J,10,0)</f>
        <v>0</v>
      </c>
    </row>
    <row r="150" spans="1:25" x14ac:dyDescent="0.25">
      <c r="A150" t="s">
        <v>2450</v>
      </c>
      <c r="B150" t="s">
        <v>2451</v>
      </c>
      <c r="C150" t="s">
        <v>25</v>
      </c>
      <c r="D150">
        <v>1968</v>
      </c>
      <c r="E150" t="s">
        <v>21</v>
      </c>
      <c r="F150" t="s">
        <v>30</v>
      </c>
      <c r="G150">
        <v>0</v>
      </c>
      <c r="H150">
        <v>1</v>
      </c>
      <c r="I150">
        <v>1</v>
      </c>
      <c r="J150" s="1">
        <v>0</v>
      </c>
      <c r="K150">
        <v>1990</v>
      </c>
      <c r="L150">
        <v>22</v>
      </c>
      <c r="M150" s="1">
        <v>0</v>
      </c>
      <c r="N150" s="1">
        <v>0</v>
      </c>
      <c r="O150" s="1">
        <v>0</v>
      </c>
      <c r="Q150">
        <f>VLOOKUP(A:A,Sheet2!A:B,2,0)</f>
        <v>0</v>
      </c>
      <c r="R150">
        <f>VLOOKUP(A:A,Sheet2!A:C,3,0)</f>
        <v>1998</v>
      </c>
      <c r="S150">
        <f>VLOOKUP(A:A,Sheet2!A:D,4,0)</f>
        <v>0</v>
      </c>
      <c r="T150">
        <f>VLOOKUP(A:A,Sheet2!A:E,5,0)</f>
        <v>2001</v>
      </c>
      <c r="U150">
        <f>VLOOKUP(A:A,Sheet2!A:F,6,0)</f>
        <v>0</v>
      </c>
      <c r="V150">
        <f>VLOOKUP(A:A,Sheet2!A:G,7,0)</f>
        <v>2003</v>
      </c>
      <c r="W150">
        <f>VLOOKUP(A:A,Sheet2!A:H,8,0)</f>
        <v>0</v>
      </c>
      <c r="X150">
        <f>VLOOKUP(A:A,Sheet2!A:I,9,0)</f>
        <v>0</v>
      </c>
      <c r="Y150" t="str">
        <f>VLOOKUP(A:A,Sheet2!A:J,10,0)</f>
        <v>烟台市,山东省,威海市</v>
      </c>
    </row>
    <row r="151" spans="1:25" x14ac:dyDescent="0.25">
      <c r="A151" t="s">
        <v>1726</v>
      </c>
      <c r="B151" t="s">
        <v>1727</v>
      </c>
      <c r="C151" t="s">
        <v>5</v>
      </c>
      <c r="D151">
        <v>1977</v>
      </c>
      <c r="E151" t="s">
        <v>21</v>
      </c>
      <c r="F151" t="s">
        <v>10</v>
      </c>
      <c r="G151">
        <v>0</v>
      </c>
      <c r="H151">
        <v>1</v>
      </c>
      <c r="I151">
        <v>1</v>
      </c>
      <c r="J151" s="1">
        <v>0</v>
      </c>
      <c r="K151">
        <v>2003</v>
      </c>
      <c r="L151">
        <v>26</v>
      </c>
      <c r="M151" s="1">
        <v>0</v>
      </c>
      <c r="N151" s="1">
        <v>0</v>
      </c>
      <c r="O151" s="1">
        <v>0</v>
      </c>
      <c r="Q151">
        <f>VLOOKUP(A:A,Sheet2!A:B,2,0)</f>
        <v>0</v>
      </c>
      <c r="R151">
        <f>VLOOKUP(A:A,Sheet2!A:C,3,0)</f>
        <v>0</v>
      </c>
      <c r="S151">
        <f>VLOOKUP(A:A,Sheet2!A:D,4,0)</f>
        <v>2005</v>
      </c>
      <c r="T151">
        <f>VLOOKUP(A:A,Sheet2!A:E,5,0)</f>
        <v>2007</v>
      </c>
      <c r="U151">
        <f>VLOOKUP(A:A,Sheet2!A:F,6,0)</f>
        <v>2008</v>
      </c>
      <c r="V151">
        <f>VLOOKUP(A:A,Sheet2!A:G,7,0)</f>
        <v>2012</v>
      </c>
      <c r="W151">
        <f>VLOOKUP(A:A,Sheet2!A:H,8,0)</f>
        <v>0</v>
      </c>
      <c r="X151">
        <f>VLOOKUP(A:A,Sheet2!A:I,9,0)</f>
        <v>0</v>
      </c>
      <c r="Y151" t="str">
        <f>VLOOKUP(A:A,Sheet2!A:J,10,0)</f>
        <v>伊春市,铁力市,南岗区,平房区,齐齐哈尔市,哈尔滨市</v>
      </c>
    </row>
    <row r="152" spans="1:25" x14ac:dyDescent="0.25">
      <c r="A152" t="s">
        <v>1924</v>
      </c>
      <c r="B152" t="s">
        <v>1925</v>
      </c>
      <c r="C152" t="s">
        <v>5</v>
      </c>
      <c r="D152">
        <v>1963</v>
      </c>
      <c r="E152" t="s">
        <v>21</v>
      </c>
      <c r="F152" t="s">
        <v>309</v>
      </c>
      <c r="G152">
        <v>0</v>
      </c>
      <c r="H152">
        <v>1</v>
      </c>
      <c r="I152">
        <v>1</v>
      </c>
      <c r="J152" s="1">
        <v>0</v>
      </c>
      <c r="K152">
        <v>1983</v>
      </c>
      <c r="L152">
        <v>20</v>
      </c>
      <c r="M152" s="1">
        <v>0</v>
      </c>
      <c r="N152" s="1">
        <v>0</v>
      </c>
      <c r="O152" s="1">
        <v>0</v>
      </c>
      <c r="Q152">
        <f>VLOOKUP(A:A,Sheet2!A:B,2,0)</f>
        <v>0</v>
      </c>
      <c r="R152">
        <f>VLOOKUP(A:A,Sheet2!A:C,3,0)</f>
        <v>1983</v>
      </c>
      <c r="S152">
        <f>VLOOKUP(A:A,Sheet2!A:D,4,0)</f>
        <v>1992</v>
      </c>
      <c r="T152">
        <f>VLOOKUP(A:A,Sheet2!A:E,5,0)</f>
        <v>1998</v>
      </c>
      <c r="U152">
        <f>VLOOKUP(A:A,Sheet2!A:F,6,0)</f>
        <v>2008</v>
      </c>
      <c r="V152">
        <f>VLOOKUP(A:A,Sheet2!A:G,7,0)</f>
        <v>2008</v>
      </c>
      <c r="W152">
        <f>VLOOKUP(A:A,Sheet2!A:H,8,0)</f>
        <v>0</v>
      </c>
      <c r="X152">
        <f>VLOOKUP(A:A,Sheet2!A:I,9,0)</f>
        <v>0</v>
      </c>
      <c r="Y152">
        <f>VLOOKUP(A:A,Sheet2!A:J,10,0)</f>
        <v>0</v>
      </c>
    </row>
    <row r="153" spans="1:25" x14ac:dyDescent="0.25">
      <c r="A153" t="s">
        <v>2407</v>
      </c>
      <c r="B153" t="s">
        <v>2408</v>
      </c>
      <c r="C153" t="s">
        <v>5</v>
      </c>
      <c r="D153">
        <v>1966</v>
      </c>
      <c r="E153" t="s">
        <v>21</v>
      </c>
      <c r="F153" t="s">
        <v>2667</v>
      </c>
      <c r="G153">
        <v>0</v>
      </c>
      <c r="H153">
        <v>1</v>
      </c>
      <c r="I153">
        <v>1</v>
      </c>
      <c r="J153" s="1">
        <v>0</v>
      </c>
      <c r="K153">
        <v>1990</v>
      </c>
      <c r="L153">
        <v>24</v>
      </c>
      <c r="M153" s="1">
        <v>0</v>
      </c>
      <c r="N153" s="1">
        <v>0</v>
      </c>
      <c r="O153" s="1">
        <v>0</v>
      </c>
      <c r="Q153">
        <f>VLOOKUP(A:A,Sheet2!A:B,2,0)</f>
        <v>0</v>
      </c>
      <c r="R153">
        <f>VLOOKUP(A:A,Sheet2!A:C,3,0)</f>
        <v>0</v>
      </c>
      <c r="S153">
        <f>VLOOKUP(A:A,Sheet2!A:D,4,0)</f>
        <v>1996</v>
      </c>
      <c r="T153">
        <f>VLOOKUP(A:A,Sheet2!A:E,5,0)</f>
        <v>2001</v>
      </c>
      <c r="U153">
        <f>VLOOKUP(A:A,Sheet2!A:F,6,0)</f>
        <v>0</v>
      </c>
      <c r="V153">
        <f>VLOOKUP(A:A,Sheet2!A:G,7,0)</f>
        <v>2017</v>
      </c>
      <c r="W153">
        <f>VLOOKUP(A:A,Sheet2!A:H,8,0)</f>
        <v>0</v>
      </c>
      <c r="X153">
        <f>VLOOKUP(A:A,Sheet2!A:I,9,0)</f>
        <v>0</v>
      </c>
      <c r="Y153">
        <f>VLOOKUP(A:A,Sheet2!A:J,10,0)</f>
        <v>0</v>
      </c>
    </row>
    <row r="154" spans="1:25" x14ac:dyDescent="0.25">
      <c r="A154" t="s">
        <v>512</v>
      </c>
      <c r="B154" t="s">
        <v>513</v>
      </c>
      <c r="C154" t="s">
        <v>5</v>
      </c>
      <c r="D154">
        <v>1964</v>
      </c>
      <c r="E154" t="s">
        <v>21</v>
      </c>
      <c r="F154" t="s">
        <v>309</v>
      </c>
      <c r="G154">
        <v>0</v>
      </c>
      <c r="H154">
        <v>1</v>
      </c>
      <c r="I154">
        <v>1</v>
      </c>
      <c r="J154" s="1">
        <v>1</v>
      </c>
      <c r="K154">
        <v>1986</v>
      </c>
      <c r="L154">
        <v>22</v>
      </c>
      <c r="M154" s="1">
        <v>1</v>
      </c>
      <c r="N154" s="1">
        <v>0</v>
      </c>
      <c r="O154" s="1">
        <v>0</v>
      </c>
      <c r="Q154">
        <f>VLOOKUP(A:A,Sheet2!A:B,2,0)</f>
        <v>0</v>
      </c>
      <c r="R154">
        <f>VLOOKUP(A:A,Sheet2!A:C,3,0)</f>
        <v>0</v>
      </c>
      <c r="S154">
        <f>VLOOKUP(A:A,Sheet2!A:D,4,0)</f>
        <v>1992</v>
      </c>
      <c r="T154">
        <f>VLOOKUP(A:A,Sheet2!A:E,5,0)</f>
        <v>2002</v>
      </c>
      <c r="U154">
        <f>VLOOKUP(A:A,Sheet2!A:F,6,0)</f>
        <v>2005</v>
      </c>
      <c r="V154">
        <f>VLOOKUP(A:A,Sheet2!A:G,7,0)</f>
        <v>2019</v>
      </c>
      <c r="W154">
        <f>VLOOKUP(A:A,Sheet2!A:H,8,0)</f>
        <v>0</v>
      </c>
      <c r="X154">
        <f>VLOOKUP(A:A,Sheet2!A:I,9,0)</f>
        <v>0</v>
      </c>
      <c r="Y154">
        <f>VLOOKUP(A:A,Sheet2!A:J,10,0)</f>
        <v>0</v>
      </c>
    </row>
    <row r="155" spans="1:25" x14ac:dyDescent="0.25">
      <c r="A155" t="s">
        <v>1261</v>
      </c>
      <c r="B155" t="s">
        <v>1262</v>
      </c>
      <c r="C155" t="s">
        <v>5</v>
      </c>
      <c r="D155">
        <v>1962</v>
      </c>
      <c r="E155" t="s">
        <v>6</v>
      </c>
      <c r="F155" t="s">
        <v>309</v>
      </c>
      <c r="G155">
        <v>0</v>
      </c>
      <c r="H155">
        <v>1</v>
      </c>
      <c r="I155">
        <v>1</v>
      </c>
      <c r="J155" s="1">
        <v>1</v>
      </c>
      <c r="K155">
        <v>1984</v>
      </c>
      <c r="L155">
        <v>22</v>
      </c>
      <c r="M155" s="1">
        <v>1</v>
      </c>
      <c r="N155" s="1">
        <v>1</v>
      </c>
      <c r="O155" s="1">
        <v>1</v>
      </c>
      <c r="Q155">
        <f>VLOOKUP(A:A,Sheet2!A:B,2,0)</f>
        <v>0</v>
      </c>
      <c r="R155">
        <f>VLOOKUP(A:A,Sheet2!A:C,3,0)</f>
        <v>0</v>
      </c>
      <c r="S155">
        <f>VLOOKUP(A:A,Sheet2!A:D,4,0)</f>
        <v>0</v>
      </c>
      <c r="T155">
        <f>VLOOKUP(A:A,Sheet2!A:E,5,0)</f>
        <v>1993</v>
      </c>
      <c r="U155">
        <f>VLOOKUP(A:A,Sheet2!A:F,6,0)</f>
        <v>2004</v>
      </c>
      <c r="V155">
        <f>VLOOKUP(A:A,Sheet2!A:G,7,0)</f>
        <v>2018</v>
      </c>
      <c r="W155">
        <f>VLOOKUP(A:A,Sheet2!A:H,8,0)</f>
        <v>0</v>
      </c>
      <c r="X155">
        <f>VLOOKUP(A:A,Sheet2!A:I,9,0)</f>
        <v>0</v>
      </c>
      <c r="Y155">
        <f>VLOOKUP(A:A,Sheet2!A:J,10,0)</f>
        <v>0</v>
      </c>
    </row>
    <row r="156" spans="1:25" x14ac:dyDescent="0.25">
      <c r="A156" t="s">
        <v>291</v>
      </c>
      <c r="B156" t="s">
        <v>292</v>
      </c>
      <c r="C156" t="s">
        <v>5</v>
      </c>
      <c r="D156">
        <v>1963</v>
      </c>
      <c r="E156" t="s">
        <v>21</v>
      </c>
      <c r="F156" t="s">
        <v>10</v>
      </c>
      <c r="G156">
        <v>0</v>
      </c>
      <c r="H156">
        <v>1</v>
      </c>
      <c r="I156">
        <v>1</v>
      </c>
      <c r="J156" s="1">
        <v>0</v>
      </c>
      <c r="M156" s="1">
        <v>0</v>
      </c>
      <c r="N156" s="1">
        <v>0</v>
      </c>
      <c r="O156" s="1">
        <v>0</v>
      </c>
      <c r="Q156">
        <f>VLOOKUP(A:A,Sheet2!A:B,2,0)</f>
        <v>1989</v>
      </c>
      <c r="R156">
        <f>VLOOKUP(A:A,Sheet2!A:C,3,0)</f>
        <v>0</v>
      </c>
      <c r="S156">
        <f>VLOOKUP(A:A,Sheet2!A:D,4,0)</f>
        <v>1994</v>
      </c>
      <c r="T156">
        <f>VLOOKUP(A:A,Sheet2!A:E,5,0)</f>
        <v>2001</v>
      </c>
      <c r="U156">
        <f>VLOOKUP(A:A,Sheet2!A:F,6,0)</f>
        <v>2006</v>
      </c>
      <c r="V156">
        <f>VLOOKUP(A:A,Sheet2!A:G,7,0)</f>
        <v>2017</v>
      </c>
      <c r="W156">
        <f>VLOOKUP(A:A,Sheet2!A:H,8,0)</f>
        <v>0</v>
      </c>
      <c r="X156">
        <f>VLOOKUP(A:A,Sheet2!A:I,9,0)</f>
        <v>0</v>
      </c>
      <c r="Y156">
        <f>VLOOKUP(A:A,Sheet2!A:J,10,0)</f>
        <v>0</v>
      </c>
    </row>
    <row r="157" spans="1:25" x14ac:dyDescent="0.25">
      <c r="A157" t="s">
        <v>1548</v>
      </c>
      <c r="B157" t="s">
        <v>1549</v>
      </c>
      <c r="C157" t="s">
        <v>5</v>
      </c>
      <c r="D157">
        <v>1966</v>
      </c>
      <c r="E157" t="s">
        <v>21</v>
      </c>
      <c r="F157" t="s">
        <v>95</v>
      </c>
      <c r="G157">
        <v>1</v>
      </c>
      <c r="H157">
        <v>1</v>
      </c>
      <c r="I157">
        <v>1</v>
      </c>
      <c r="J157" s="1">
        <v>0</v>
      </c>
      <c r="K157">
        <v>1991</v>
      </c>
      <c r="L157">
        <v>25</v>
      </c>
      <c r="M157" s="1">
        <v>0</v>
      </c>
      <c r="N157" s="1">
        <v>1</v>
      </c>
      <c r="O157" s="1">
        <v>0</v>
      </c>
      <c r="Q157">
        <f>VLOOKUP(A:A,Sheet2!A:B,2,0)</f>
        <v>0</v>
      </c>
      <c r="R157">
        <f>VLOOKUP(A:A,Sheet2!A:C,3,0)</f>
        <v>0</v>
      </c>
      <c r="S157">
        <f>VLOOKUP(A:A,Sheet2!A:D,4,0)</f>
        <v>1994</v>
      </c>
      <c r="T157">
        <f>VLOOKUP(A:A,Sheet2!A:E,5,0)</f>
        <v>1997</v>
      </c>
      <c r="U157">
        <f>VLOOKUP(A:A,Sheet2!A:F,6,0)</f>
        <v>2000</v>
      </c>
      <c r="V157">
        <f>VLOOKUP(A:A,Sheet2!A:G,7,0)</f>
        <v>2011</v>
      </c>
      <c r="W157">
        <f>VLOOKUP(A:A,Sheet2!A:H,8,0)</f>
        <v>2020</v>
      </c>
      <c r="X157">
        <f>VLOOKUP(A:A,Sheet2!A:I,9,0)</f>
        <v>0</v>
      </c>
      <c r="Y157">
        <f>VLOOKUP(A:A,Sheet2!A:J,10,0)</f>
        <v>0</v>
      </c>
    </row>
    <row r="158" spans="1:25" x14ac:dyDescent="0.25">
      <c r="A158" t="s">
        <v>1665</v>
      </c>
      <c r="B158" t="s">
        <v>1666</v>
      </c>
      <c r="C158" t="s">
        <v>5</v>
      </c>
      <c r="D158">
        <v>1962</v>
      </c>
      <c r="E158" t="s">
        <v>21</v>
      </c>
      <c r="F158" t="s">
        <v>309</v>
      </c>
      <c r="G158">
        <v>0</v>
      </c>
      <c r="H158">
        <v>1</v>
      </c>
      <c r="I158">
        <v>1</v>
      </c>
      <c r="J158" s="1">
        <v>1</v>
      </c>
      <c r="K158">
        <v>1982</v>
      </c>
      <c r="L158">
        <v>20</v>
      </c>
      <c r="M158" s="1">
        <v>0</v>
      </c>
      <c r="N158" s="1">
        <v>0</v>
      </c>
      <c r="O158" s="1">
        <v>1</v>
      </c>
      <c r="Q158">
        <f>VLOOKUP(A:A,Sheet2!A:B,2,0)</f>
        <v>0</v>
      </c>
      <c r="R158">
        <f>VLOOKUP(A:A,Sheet2!A:C,3,0)</f>
        <v>0</v>
      </c>
      <c r="S158">
        <f>VLOOKUP(A:A,Sheet2!A:D,4,0)</f>
        <v>1996</v>
      </c>
      <c r="T158">
        <f>VLOOKUP(A:A,Sheet2!A:E,5,0)</f>
        <v>2001</v>
      </c>
      <c r="U158">
        <f>VLOOKUP(A:A,Sheet2!A:F,6,0)</f>
        <v>0</v>
      </c>
      <c r="V158">
        <f>VLOOKUP(A:A,Sheet2!A:G,7,0)</f>
        <v>2002</v>
      </c>
      <c r="W158">
        <f>VLOOKUP(A:A,Sheet2!A:H,8,0)</f>
        <v>0</v>
      </c>
      <c r="X158">
        <f>VLOOKUP(A:A,Sheet2!A:I,9,0)</f>
        <v>0</v>
      </c>
      <c r="Y158" t="str">
        <f>VLOOKUP(A:A,Sheet2!A:J,10,0)</f>
        <v>代县,城区</v>
      </c>
    </row>
    <row r="159" spans="1:25" x14ac:dyDescent="0.25">
      <c r="A159" t="s">
        <v>1178</v>
      </c>
      <c r="B159" t="s">
        <v>1179</v>
      </c>
      <c r="C159" t="s">
        <v>5</v>
      </c>
      <c r="D159">
        <v>1972</v>
      </c>
      <c r="E159" t="s">
        <v>21</v>
      </c>
      <c r="F159" t="s">
        <v>309</v>
      </c>
      <c r="G159">
        <v>0</v>
      </c>
      <c r="H159">
        <v>1</v>
      </c>
      <c r="I159">
        <v>1</v>
      </c>
      <c r="J159" s="1">
        <v>1</v>
      </c>
      <c r="K159">
        <v>1993</v>
      </c>
      <c r="L159">
        <v>21</v>
      </c>
      <c r="M159" s="1">
        <v>1</v>
      </c>
      <c r="N159" s="1">
        <v>1</v>
      </c>
      <c r="O159" s="1">
        <v>1</v>
      </c>
      <c r="Q159">
        <f>VLOOKUP(A:A,Sheet2!A:B,2,0)</f>
        <v>1999</v>
      </c>
      <c r="R159">
        <f>VLOOKUP(A:A,Sheet2!A:C,3,0)</f>
        <v>2001</v>
      </c>
      <c r="S159">
        <f>VLOOKUP(A:A,Sheet2!A:D,4,0)</f>
        <v>2001</v>
      </c>
      <c r="T159">
        <f>VLOOKUP(A:A,Sheet2!A:E,5,0)</f>
        <v>2006</v>
      </c>
      <c r="U159">
        <f>VLOOKUP(A:A,Sheet2!A:F,6,0)</f>
        <v>2011</v>
      </c>
      <c r="V159">
        <f>VLOOKUP(A:A,Sheet2!A:G,7,0)</f>
        <v>2020</v>
      </c>
      <c r="W159">
        <f>VLOOKUP(A:A,Sheet2!A:H,8,0)</f>
        <v>0</v>
      </c>
      <c r="X159">
        <f>VLOOKUP(A:A,Sheet2!A:I,9,0)</f>
        <v>0</v>
      </c>
      <c r="Y159" t="str">
        <f>VLOOKUP(A:A,Sheet2!A:J,10,0)</f>
        <v>代县</v>
      </c>
    </row>
    <row r="160" spans="1:25" x14ac:dyDescent="0.25">
      <c r="A160" t="s">
        <v>2243</v>
      </c>
      <c r="B160" t="s">
        <v>2244</v>
      </c>
      <c r="C160" t="s">
        <v>5</v>
      </c>
      <c r="D160">
        <v>1962</v>
      </c>
      <c r="E160" t="s">
        <v>21</v>
      </c>
      <c r="F160" t="s">
        <v>309</v>
      </c>
      <c r="G160">
        <v>0</v>
      </c>
      <c r="H160">
        <v>1</v>
      </c>
      <c r="I160">
        <v>1</v>
      </c>
      <c r="J160" s="1">
        <v>0</v>
      </c>
      <c r="K160">
        <v>1979</v>
      </c>
      <c r="L160">
        <v>17</v>
      </c>
      <c r="M160" s="1">
        <v>0</v>
      </c>
      <c r="N160" s="1">
        <v>1</v>
      </c>
      <c r="O160" s="1">
        <v>0</v>
      </c>
      <c r="Q160">
        <f>VLOOKUP(A:A,Sheet2!A:B,2,0)</f>
        <v>1991</v>
      </c>
      <c r="R160">
        <f>VLOOKUP(A:A,Sheet2!A:C,3,0)</f>
        <v>0</v>
      </c>
      <c r="S160">
        <f>VLOOKUP(A:A,Sheet2!A:D,4,0)</f>
        <v>1994</v>
      </c>
      <c r="T160">
        <f>VLOOKUP(A:A,Sheet2!A:E,5,0)</f>
        <v>2002</v>
      </c>
      <c r="U160">
        <f>VLOOKUP(A:A,Sheet2!A:F,6,0)</f>
        <v>2011</v>
      </c>
      <c r="V160">
        <f>VLOOKUP(A:A,Sheet2!A:G,7,0)</f>
        <v>2014</v>
      </c>
      <c r="W160">
        <f>VLOOKUP(A:A,Sheet2!A:H,8,0)</f>
        <v>0</v>
      </c>
      <c r="X160">
        <f>VLOOKUP(A:A,Sheet2!A:I,9,0)</f>
        <v>0</v>
      </c>
      <c r="Y160">
        <f>VLOOKUP(A:A,Sheet2!A:J,10,0)</f>
        <v>0</v>
      </c>
    </row>
    <row r="161" spans="1:25" x14ac:dyDescent="0.25">
      <c r="A161" t="s">
        <v>1705</v>
      </c>
      <c r="B161" t="s">
        <v>1706</v>
      </c>
      <c r="C161" t="s">
        <v>5</v>
      </c>
      <c r="D161">
        <v>1962</v>
      </c>
      <c r="E161" t="s">
        <v>21</v>
      </c>
      <c r="F161" t="s">
        <v>309</v>
      </c>
      <c r="G161">
        <v>0</v>
      </c>
      <c r="H161">
        <v>1</v>
      </c>
      <c r="I161">
        <v>1</v>
      </c>
      <c r="J161" s="1">
        <v>1</v>
      </c>
      <c r="K161">
        <v>1979</v>
      </c>
      <c r="L161">
        <v>17</v>
      </c>
      <c r="M161" s="1">
        <v>1</v>
      </c>
      <c r="N161" s="1">
        <v>0</v>
      </c>
      <c r="O161" s="1">
        <v>0</v>
      </c>
      <c r="Q161">
        <f>VLOOKUP(A:A,Sheet2!A:B,2,0)</f>
        <v>0</v>
      </c>
      <c r="R161">
        <f>VLOOKUP(A:A,Sheet2!A:C,3,0)</f>
        <v>1984</v>
      </c>
      <c r="S161">
        <f>VLOOKUP(A:A,Sheet2!A:D,4,0)</f>
        <v>1992</v>
      </c>
      <c r="T161">
        <f>VLOOKUP(A:A,Sheet2!A:E,5,0)</f>
        <v>1996</v>
      </c>
      <c r="U161">
        <f>VLOOKUP(A:A,Sheet2!A:F,6,0)</f>
        <v>2002</v>
      </c>
      <c r="V161">
        <f>VLOOKUP(A:A,Sheet2!A:G,7,0)</f>
        <v>2017</v>
      </c>
      <c r="W161">
        <f>VLOOKUP(A:A,Sheet2!A:H,8,0)</f>
        <v>0</v>
      </c>
      <c r="X161">
        <f>VLOOKUP(A:A,Sheet2!A:I,9,0)</f>
        <v>0</v>
      </c>
      <c r="Y161" t="str">
        <f>VLOOKUP(A:A,Sheet2!A:J,10,0)</f>
        <v>南县</v>
      </c>
    </row>
    <row r="162" spans="1:25" x14ac:dyDescent="0.25">
      <c r="A162" t="s">
        <v>1501</v>
      </c>
      <c r="B162" t="s">
        <v>1502</v>
      </c>
      <c r="C162" t="s">
        <v>5</v>
      </c>
      <c r="D162">
        <v>1963</v>
      </c>
      <c r="E162" t="s">
        <v>21</v>
      </c>
      <c r="F162" t="s">
        <v>36</v>
      </c>
      <c r="G162">
        <v>0</v>
      </c>
      <c r="H162">
        <v>1</v>
      </c>
      <c r="I162">
        <v>1</v>
      </c>
      <c r="J162" s="1">
        <v>1</v>
      </c>
      <c r="K162">
        <v>1985</v>
      </c>
      <c r="L162">
        <v>22</v>
      </c>
      <c r="M162" s="1">
        <v>0</v>
      </c>
      <c r="N162" s="1">
        <v>1</v>
      </c>
      <c r="O162" s="1">
        <v>0</v>
      </c>
      <c r="Q162">
        <f>VLOOKUP(A:A,Sheet2!A:B,2,0)</f>
        <v>0</v>
      </c>
      <c r="R162">
        <f>VLOOKUP(A:A,Sheet2!A:C,3,0)</f>
        <v>0</v>
      </c>
      <c r="S162">
        <f>VLOOKUP(A:A,Sheet2!A:D,4,0)</f>
        <v>1993</v>
      </c>
      <c r="T162">
        <f>VLOOKUP(A:A,Sheet2!A:E,5,0)</f>
        <v>1996</v>
      </c>
      <c r="U162">
        <f>VLOOKUP(A:A,Sheet2!A:F,6,0)</f>
        <v>0</v>
      </c>
      <c r="V162">
        <f>VLOOKUP(A:A,Sheet2!A:G,7,0)</f>
        <v>2011</v>
      </c>
      <c r="W162">
        <f>VLOOKUP(A:A,Sheet2!A:H,8,0)</f>
        <v>2017</v>
      </c>
      <c r="X162">
        <f>VLOOKUP(A:A,Sheet2!A:I,9,0)</f>
        <v>0</v>
      </c>
      <c r="Y162" t="str">
        <f>VLOOKUP(A:A,Sheet2!A:J,10,0)</f>
        <v>赤峰市,乌海市,通辽市,内蒙古自治区</v>
      </c>
    </row>
    <row r="163" spans="1:25" x14ac:dyDescent="0.25">
      <c r="A163" t="s">
        <v>920</v>
      </c>
      <c r="B163" t="s">
        <v>921</v>
      </c>
      <c r="C163" t="s">
        <v>5</v>
      </c>
      <c r="D163">
        <v>1966</v>
      </c>
      <c r="E163" t="s">
        <v>21</v>
      </c>
      <c r="F163" t="s">
        <v>84</v>
      </c>
      <c r="G163">
        <v>0</v>
      </c>
      <c r="H163">
        <v>1</v>
      </c>
      <c r="I163">
        <v>1</v>
      </c>
      <c r="J163" s="1">
        <v>1</v>
      </c>
      <c r="K163">
        <v>1989</v>
      </c>
      <c r="L163">
        <v>23</v>
      </c>
      <c r="M163" s="1">
        <v>0</v>
      </c>
      <c r="N163" s="1">
        <v>0</v>
      </c>
      <c r="O163" s="1">
        <v>0</v>
      </c>
      <c r="Q163">
        <f>VLOOKUP(A:A,Sheet2!A:B,2,0)</f>
        <v>1993</v>
      </c>
      <c r="R163">
        <f>VLOOKUP(A:A,Sheet2!A:C,3,0)</f>
        <v>1994</v>
      </c>
      <c r="S163">
        <f>VLOOKUP(A:A,Sheet2!A:D,4,0)</f>
        <v>1995</v>
      </c>
      <c r="T163">
        <f>VLOOKUP(A:A,Sheet2!A:E,5,0)</f>
        <v>1998</v>
      </c>
      <c r="U163">
        <f>VLOOKUP(A:A,Sheet2!A:F,6,0)</f>
        <v>0</v>
      </c>
      <c r="V163">
        <f>VLOOKUP(A:A,Sheet2!A:G,7,0)</f>
        <v>0</v>
      </c>
      <c r="W163">
        <f>VLOOKUP(A:A,Sheet2!A:H,8,0)</f>
        <v>2013</v>
      </c>
      <c r="X163">
        <f>VLOOKUP(A:A,Sheet2!A:I,9,0)</f>
        <v>0</v>
      </c>
      <c r="Y163" t="str">
        <f>VLOOKUP(A:A,Sheet2!A:J,10,0)</f>
        <v>北京市</v>
      </c>
    </row>
    <row r="164" spans="1:25" x14ac:dyDescent="0.25">
      <c r="A164" t="s">
        <v>1052</v>
      </c>
      <c r="B164" t="s">
        <v>1053</v>
      </c>
      <c r="C164" t="s">
        <v>5</v>
      </c>
      <c r="D164">
        <v>1962</v>
      </c>
      <c r="E164" t="s">
        <v>21</v>
      </c>
      <c r="F164" t="s">
        <v>98</v>
      </c>
      <c r="G164">
        <v>0</v>
      </c>
      <c r="H164">
        <v>1</v>
      </c>
      <c r="I164">
        <v>1</v>
      </c>
      <c r="J164" s="1">
        <v>1</v>
      </c>
      <c r="K164">
        <v>1985</v>
      </c>
      <c r="L164">
        <v>23</v>
      </c>
      <c r="M164" s="1">
        <v>0</v>
      </c>
      <c r="N164" s="1">
        <v>1</v>
      </c>
      <c r="O164" s="1">
        <v>1</v>
      </c>
      <c r="Q164">
        <f>VLOOKUP(A:A,Sheet2!A:B,2,0)</f>
        <v>1988</v>
      </c>
      <c r="R164">
        <f>VLOOKUP(A:A,Sheet2!A:C,3,0)</f>
        <v>0</v>
      </c>
      <c r="S164">
        <f>VLOOKUP(A:A,Sheet2!A:D,4,0)</f>
        <v>1990</v>
      </c>
      <c r="T164">
        <f>VLOOKUP(A:A,Sheet2!A:E,5,0)</f>
        <v>1992</v>
      </c>
      <c r="U164">
        <f>VLOOKUP(A:A,Sheet2!A:F,6,0)</f>
        <v>0</v>
      </c>
      <c r="V164">
        <f>VLOOKUP(A:A,Sheet2!A:G,7,0)</f>
        <v>2010</v>
      </c>
      <c r="W164">
        <f>VLOOKUP(A:A,Sheet2!A:H,8,0)</f>
        <v>2015</v>
      </c>
      <c r="X164">
        <f>VLOOKUP(A:A,Sheet2!A:I,9,0)</f>
        <v>0</v>
      </c>
      <c r="Y164" t="str">
        <f>VLOOKUP(A:A,Sheet2!A:J,10,0)</f>
        <v>北京市,景德镇市,江西省</v>
      </c>
    </row>
    <row r="165" spans="1:25" x14ac:dyDescent="0.25">
      <c r="A165" t="s">
        <v>1364</v>
      </c>
      <c r="B165" t="s">
        <v>1365</v>
      </c>
      <c r="C165" t="s">
        <v>5</v>
      </c>
      <c r="G165">
        <v>0</v>
      </c>
      <c r="H165">
        <v>0</v>
      </c>
      <c r="I165">
        <v>1</v>
      </c>
      <c r="J165" s="1">
        <v>0</v>
      </c>
      <c r="M165" s="1">
        <v>0</v>
      </c>
      <c r="N165" s="1">
        <v>0</v>
      </c>
      <c r="O165" s="1">
        <v>0</v>
      </c>
      <c r="Q165">
        <f>VLOOKUP(A:A,Sheet2!A:B,2,0)</f>
        <v>0</v>
      </c>
      <c r="R165">
        <f>VLOOKUP(A:A,Sheet2!A:C,3,0)</f>
        <v>0</v>
      </c>
      <c r="S165">
        <f>VLOOKUP(A:A,Sheet2!A:D,4,0)</f>
        <v>0</v>
      </c>
      <c r="T165">
        <f>VLOOKUP(A:A,Sheet2!A:E,5,0)</f>
        <v>0</v>
      </c>
      <c r="U165">
        <f>VLOOKUP(A:A,Sheet2!A:F,6,0)</f>
        <v>0</v>
      </c>
      <c r="V165">
        <f>VLOOKUP(A:A,Sheet2!A:G,7,0)</f>
        <v>0</v>
      </c>
      <c r="W165">
        <f>VLOOKUP(A:A,Sheet2!A:H,8,0)</f>
        <v>0</v>
      </c>
      <c r="X165">
        <f>VLOOKUP(A:A,Sheet2!A:I,9,0)</f>
        <v>0</v>
      </c>
      <c r="Y165">
        <f>VLOOKUP(A:A,Sheet2!A:J,10,0)</f>
        <v>0</v>
      </c>
    </row>
    <row r="166" spans="1:25" x14ac:dyDescent="0.25">
      <c r="A166" t="s">
        <v>1696</v>
      </c>
      <c r="B166" t="s">
        <v>1697</v>
      </c>
      <c r="C166" t="s">
        <v>5</v>
      </c>
      <c r="D166">
        <v>1965</v>
      </c>
      <c r="E166" t="s">
        <v>21</v>
      </c>
      <c r="F166" t="s">
        <v>947</v>
      </c>
      <c r="G166">
        <v>1</v>
      </c>
      <c r="H166">
        <v>1</v>
      </c>
      <c r="I166">
        <v>1</v>
      </c>
      <c r="J166" s="1">
        <v>1</v>
      </c>
      <c r="K166">
        <v>1991</v>
      </c>
      <c r="L166">
        <v>26</v>
      </c>
      <c r="M166" s="1">
        <v>0</v>
      </c>
      <c r="N166" s="1">
        <v>1</v>
      </c>
      <c r="O166" s="1">
        <v>0</v>
      </c>
      <c r="Q166">
        <f>VLOOKUP(A:A,Sheet2!A:B,2,0)</f>
        <v>0</v>
      </c>
      <c r="R166">
        <f>VLOOKUP(A:A,Sheet2!A:C,3,0)</f>
        <v>0</v>
      </c>
      <c r="S166">
        <f>VLOOKUP(A:A,Sheet2!A:D,4,0)</f>
        <v>1994</v>
      </c>
      <c r="T166">
        <f>VLOOKUP(A:A,Sheet2!A:E,5,0)</f>
        <v>1998</v>
      </c>
      <c r="U166">
        <f>VLOOKUP(A:A,Sheet2!A:F,6,0)</f>
        <v>0</v>
      </c>
      <c r="V166">
        <f>VLOOKUP(A:A,Sheet2!A:G,7,0)</f>
        <v>0</v>
      </c>
      <c r="W166">
        <f>VLOOKUP(A:A,Sheet2!A:H,8,0)</f>
        <v>2017</v>
      </c>
      <c r="X166">
        <f>VLOOKUP(A:A,Sheet2!A:I,9,0)</f>
        <v>0</v>
      </c>
      <c r="Y166">
        <f>VLOOKUP(A:A,Sheet2!A:J,10,0)</f>
        <v>0</v>
      </c>
    </row>
    <row r="167" spans="1:25" x14ac:dyDescent="0.25">
      <c r="A167" t="s">
        <v>1255</v>
      </c>
      <c r="B167" t="s">
        <v>1256</v>
      </c>
      <c r="C167" t="s">
        <v>5</v>
      </c>
      <c r="D167">
        <v>1963</v>
      </c>
      <c r="E167" t="s">
        <v>6</v>
      </c>
      <c r="F167" t="s">
        <v>947</v>
      </c>
      <c r="G167">
        <v>0</v>
      </c>
      <c r="H167">
        <v>1</v>
      </c>
      <c r="I167">
        <v>1</v>
      </c>
      <c r="J167" s="1">
        <v>1</v>
      </c>
      <c r="K167">
        <v>1983</v>
      </c>
      <c r="L167">
        <v>20</v>
      </c>
      <c r="M167" s="1">
        <v>0</v>
      </c>
      <c r="N167" s="1">
        <v>0</v>
      </c>
      <c r="O167" s="1">
        <v>1</v>
      </c>
      <c r="Q167">
        <f>VLOOKUP(A:A,Sheet2!A:B,2,0)</f>
        <v>0</v>
      </c>
      <c r="R167">
        <f>VLOOKUP(A:A,Sheet2!A:C,3,0)</f>
        <v>0</v>
      </c>
      <c r="S167">
        <f>VLOOKUP(A:A,Sheet2!A:D,4,0)</f>
        <v>1991</v>
      </c>
      <c r="T167">
        <f>VLOOKUP(A:A,Sheet2!A:E,5,0)</f>
        <v>0</v>
      </c>
      <c r="U167">
        <f>VLOOKUP(A:A,Sheet2!A:F,6,0)</f>
        <v>2006</v>
      </c>
      <c r="V167">
        <f>VLOOKUP(A:A,Sheet2!A:G,7,0)</f>
        <v>2011</v>
      </c>
      <c r="W167">
        <f>VLOOKUP(A:A,Sheet2!A:H,8,0)</f>
        <v>2017</v>
      </c>
      <c r="X167">
        <f>VLOOKUP(A:A,Sheet2!A:I,9,0)</f>
        <v>0</v>
      </c>
      <c r="Y167">
        <f>VLOOKUP(A:A,Sheet2!A:J,10,0)</f>
        <v>0</v>
      </c>
    </row>
    <row r="168" spans="1:25" x14ac:dyDescent="0.25">
      <c r="A168" t="s">
        <v>194</v>
      </c>
      <c r="B168" t="s">
        <v>195</v>
      </c>
      <c r="C168" t="s">
        <v>25</v>
      </c>
      <c r="D168">
        <v>1960</v>
      </c>
      <c r="E168" t="s">
        <v>21</v>
      </c>
      <c r="F168" t="s">
        <v>2664</v>
      </c>
      <c r="G168">
        <v>0</v>
      </c>
      <c r="H168">
        <v>1</v>
      </c>
      <c r="I168">
        <v>1</v>
      </c>
      <c r="J168" s="1">
        <v>0</v>
      </c>
      <c r="K168">
        <v>1976</v>
      </c>
      <c r="L168">
        <v>16</v>
      </c>
      <c r="M168" s="1">
        <v>0</v>
      </c>
      <c r="N168" s="1">
        <v>1</v>
      </c>
      <c r="O168" s="1">
        <v>0</v>
      </c>
      <c r="Q168">
        <f>VLOOKUP(A:A,Sheet2!A:B,2,0)</f>
        <v>0</v>
      </c>
      <c r="R168">
        <f>VLOOKUP(A:A,Sheet2!A:C,3,0)</f>
        <v>1985</v>
      </c>
      <c r="S168">
        <f>VLOOKUP(A:A,Sheet2!A:D,4,0)</f>
        <v>1995</v>
      </c>
      <c r="T168">
        <f>VLOOKUP(A:A,Sheet2!A:E,5,0)</f>
        <v>1998</v>
      </c>
      <c r="U168">
        <f>VLOOKUP(A:A,Sheet2!A:F,6,0)</f>
        <v>2001</v>
      </c>
      <c r="V168">
        <f>VLOOKUP(A:A,Sheet2!A:G,7,0)</f>
        <v>2008</v>
      </c>
      <c r="W168">
        <f>VLOOKUP(A:A,Sheet2!A:H,8,0)</f>
        <v>2013</v>
      </c>
      <c r="X168">
        <f>VLOOKUP(A:A,Sheet2!A:I,9,0)</f>
        <v>0</v>
      </c>
      <c r="Y168">
        <f>VLOOKUP(A:A,Sheet2!A:J,10,0)</f>
        <v>0</v>
      </c>
    </row>
    <row r="169" spans="1:25" x14ac:dyDescent="0.25">
      <c r="A169" t="s">
        <v>631</v>
      </c>
      <c r="B169" t="s">
        <v>632</v>
      </c>
      <c r="C169" t="s">
        <v>5</v>
      </c>
      <c r="D169">
        <v>1963</v>
      </c>
      <c r="E169" t="s">
        <v>21</v>
      </c>
      <c r="F169" t="s">
        <v>2665</v>
      </c>
      <c r="G169">
        <v>0</v>
      </c>
      <c r="H169">
        <v>1</v>
      </c>
      <c r="I169">
        <v>1</v>
      </c>
      <c r="J169" s="1">
        <v>1</v>
      </c>
      <c r="K169">
        <v>1983</v>
      </c>
      <c r="L169">
        <v>20</v>
      </c>
      <c r="M169" s="1">
        <v>0</v>
      </c>
      <c r="N169" s="1">
        <v>1</v>
      </c>
      <c r="O169" s="1">
        <v>0</v>
      </c>
      <c r="Q169">
        <f>VLOOKUP(A:A,Sheet2!A:B,2,0)</f>
        <v>1983</v>
      </c>
      <c r="R169">
        <f>VLOOKUP(A:A,Sheet2!A:C,3,0)</f>
        <v>1992</v>
      </c>
      <c r="S169">
        <f>VLOOKUP(A:A,Sheet2!A:D,4,0)</f>
        <v>1994</v>
      </c>
      <c r="T169">
        <f>VLOOKUP(A:A,Sheet2!A:E,5,0)</f>
        <v>0</v>
      </c>
      <c r="U169">
        <f>VLOOKUP(A:A,Sheet2!A:F,6,0)</f>
        <v>2005</v>
      </c>
      <c r="V169">
        <f>VLOOKUP(A:A,Sheet2!A:G,7,0)</f>
        <v>2011</v>
      </c>
      <c r="W169">
        <f>VLOOKUP(A:A,Sheet2!A:H,8,0)</f>
        <v>2018</v>
      </c>
      <c r="X169">
        <f>VLOOKUP(A:A,Sheet2!A:I,9,0)</f>
        <v>0</v>
      </c>
      <c r="Y169" t="str">
        <f>VLOOKUP(A:A,Sheet2!A:J,10,0)</f>
        <v>于都县,江西省,南昌市</v>
      </c>
    </row>
    <row r="170" spans="1:25" x14ac:dyDescent="0.25">
      <c r="A170" t="s">
        <v>975</v>
      </c>
      <c r="B170" t="s">
        <v>976</v>
      </c>
      <c r="C170" t="s">
        <v>5</v>
      </c>
      <c r="D170">
        <v>1962</v>
      </c>
      <c r="E170" t="s">
        <v>21</v>
      </c>
      <c r="F170" t="s">
        <v>2677</v>
      </c>
      <c r="G170">
        <v>0</v>
      </c>
      <c r="H170">
        <v>1</v>
      </c>
      <c r="I170">
        <v>1</v>
      </c>
      <c r="J170" s="1">
        <v>0</v>
      </c>
      <c r="K170">
        <v>1985</v>
      </c>
      <c r="L170">
        <v>23</v>
      </c>
      <c r="M170" s="1">
        <v>0</v>
      </c>
      <c r="N170" s="1">
        <v>0</v>
      </c>
      <c r="O170" s="1">
        <v>0</v>
      </c>
      <c r="Q170">
        <f>VLOOKUP(A:A,Sheet2!A:B,2,0)</f>
        <v>0</v>
      </c>
      <c r="R170">
        <f>VLOOKUP(A:A,Sheet2!A:C,3,0)</f>
        <v>0</v>
      </c>
      <c r="S170">
        <f>VLOOKUP(A:A,Sheet2!A:D,4,0)</f>
        <v>0</v>
      </c>
      <c r="T170">
        <f>VLOOKUP(A:A,Sheet2!A:E,5,0)</f>
        <v>0</v>
      </c>
      <c r="U170">
        <f>VLOOKUP(A:A,Sheet2!A:F,6,0)</f>
        <v>0</v>
      </c>
      <c r="V170">
        <f>VLOOKUP(A:A,Sheet2!A:G,7,0)</f>
        <v>0</v>
      </c>
      <c r="W170">
        <f>VLOOKUP(A:A,Sheet2!A:H,8,0)</f>
        <v>2018</v>
      </c>
      <c r="X170">
        <f>VLOOKUP(A:A,Sheet2!A:I,9,0)</f>
        <v>0</v>
      </c>
      <c r="Y170">
        <f>VLOOKUP(A:A,Sheet2!A:J,10,0)</f>
        <v>0</v>
      </c>
    </row>
    <row r="171" spans="1:25" x14ac:dyDescent="0.25">
      <c r="A171" t="s">
        <v>1545</v>
      </c>
      <c r="B171" t="s">
        <v>1546</v>
      </c>
      <c r="C171" t="s">
        <v>5</v>
      </c>
      <c r="D171">
        <v>1961</v>
      </c>
      <c r="E171" t="s">
        <v>21</v>
      </c>
      <c r="F171" t="s">
        <v>30</v>
      </c>
      <c r="G171">
        <v>0</v>
      </c>
      <c r="H171">
        <v>0</v>
      </c>
      <c r="I171">
        <v>1</v>
      </c>
      <c r="J171" s="1">
        <v>0</v>
      </c>
      <c r="K171">
        <v>1977</v>
      </c>
      <c r="L171">
        <v>16</v>
      </c>
      <c r="M171" s="1">
        <v>0</v>
      </c>
      <c r="N171" s="1">
        <v>1</v>
      </c>
      <c r="O171" s="1">
        <v>0</v>
      </c>
      <c r="Q171">
        <f>VLOOKUP(A:A,Sheet2!A:B,2,0)</f>
        <v>0</v>
      </c>
      <c r="R171">
        <f>VLOOKUP(A:A,Sheet2!A:C,3,0)</f>
        <v>0</v>
      </c>
      <c r="S171">
        <f>VLOOKUP(A:A,Sheet2!A:D,4,0)</f>
        <v>1988</v>
      </c>
      <c r="T171">
        <f>VLOOKUP(A:A,Sheet2!A:E,5,0)</f>
        <v>1992</v>
      </c>
      <c r="U171">
        <f>VLOOKUP(A:A,Sheet2!A:F,6,0)</f>
        <v>0</v>
      </c>
      <c r="V171">
        <f>VLOOKUP(A:A,Sheet2!A:G,7,0)</f>
        <v>2000</v>
      </c>
      <c r="W171">
        <f>VLOOKUP(A:A,Sheet2!A:H,8,0)</f>
        <v>2011</v>
      </c>
      <c r="X171">
        <f>VLOOKUP(A:A,Sheet2!A:I,9,0)</f>
        <v>0</v>
      </c>
      <c r="Y171" t="str">
        <f>VLOOKUP(A:A,Sheet2!A:J,10,0)</f>
        <v>山东省,浙江省</v>
      </c>
    </row>
    <row r="172" spans="1:25" x14ac:dyDescent="0.25">
      <c r="A172" t="s">
        <v>1587</v>
      </c>
      <c r="B172" t="s">
        <v>1588</v>
      </c>
      <c r="C172" t="s">
        <v>5</v>
      </c>
      <c r="D172">
        <v>1962</v>
      </c>
      <c r="E172" t="s">
        <v>21</v>
      </c>
      <c r="F172" t="s">
        <v>98</v>
      </c>
      <c r="G172">
        <v>1</v>
      </c>
      <c r="H172">
        <v>1</v>
      </c>
      <c r="I172">
        <v>1</v>
      </c>
      <c r="J172" s="1">
        <v>0</v>
      </c>
      <c r="K172">
        <v>1983</v>
      </c>
      <c r="L172">
        <v>21</v>
      </c>
      <c r="M172" s="1">
        <v>0</v>
      </c>
      <c r="N172" s="1">
        <v>0</v>
      </c>
      <c r="O172" s="1">
        <v>0</v>
      </c>
      <c r="Q172">
        <f>VLOOKUP(A:A,Sheet2!A:B,2,0)</f>
        <v>0</v>
      </c>
      <c r="R172">
        <f>VLOOKUP(A:A,Sheet2!A:C,3,0)</f>
        <v>1987</v>
      </c>
      <c r="S172">
        <f>VLOOKUP(A:A,Sheet2!A:D,4,0)</f>
        <v>1989</v>
      </c>
      <c r="T172">
        <f>VLOOKUP(A:A,Sheet2!A:E,5,0)</f>
        <v>1990</v>
      </c>
      <c r="U172">
        <f>VLOOKUP(A:A,Sheet2!A:F,6,0)</f>
        <v>0</v>
      </c>
      <c r="V172">
        <f>VLOOKUP(A:A,Sheet2!A:G,7,0)</f>
        <v>0</v>
      </c>
      <c r="W172">
        <f>VLOOKUP(A:A,Sheet2!A:H,8,0)</f>
        <v>2017</v>
      </c>
      <c r="X172">
        <f>VLOOKUP(A:A,Sheet2!A:I,9,0)</f>
        <v>2017</v>
      </c>
      <c r="Y172" t="str">
        <f>VLOOKUP(A:A,Sheet2!A:J,10,0)</f>
        <v>北京市</v>
      </c>
    </row>
    <row r="173" spans="1:25" x14ac:dyDescent="0.25">
      <c r="A173" t="s">
        <v>1020</v>
      </c>
      <c r="B173" t="s">
        <v>1021</v>
      </c>
      <c r="C173" t="s">
        <v>5</v>
      </c>
      <c r="D173">
        <v>1956</v>
      </c>
      <c r="E173" t="s">
        <v>21</v>
      </c>
      <c r="F173" t="s">
        <v>30</v>
      </c>
      <c r="G173">
        <v>0</v>
      </c>
      <c r="H173">
        <v>1</v>
      </c>
      <c r="I173">
        <v>1</v>
      </c>
      <c r="J173" s="1">
        <v>1</v>
      </c>
      <c r="K173">
        <v>1974</v>
      </c>
      <c r="L173">
        <v>18</v>
      </c>
      <c r="M173" s="1">
        <v>0</v>
      </c>
      <c r="N173" s="1">
        <v>1</v>
      </c>
      <c r="O173" s="1">
        <v>0</v>
      </c>
      <c r="Q173">
        <f>VLOOKUP(A:A,Sheet2!A:B,2,0)</f>
        <v>0</v>
      </c>
      <c r="R173">
        <f>VLOOKUP(A:A,Sheet2!A:C,3,0)</f>
        <v>0</v>
      </c>
      <c r="S173">
        <f>VLOOKUP(A:A,Sheet2!A:D,4,0)</f>
        <v>0</v>
      </c>
      <c r="T173">
        <f>VLOOKUP(A:A,Sheet2!A:E,5,0)</f>
        <v>1991</v>
      </c>
      <c r="U173">
        <f>VLOOKUP(A:A,Sheet2!A:F,6,0)</f>
        <v>0</v>
      </c>
      <c r="V173">
        <f>VLOOKUP(A:A,Sheet2!A:G,7,0)</f>
        <v>2000</v>
      </c>
      <c r="W173">
        <f>VLOOKUP(A:A,Sheet2!A:H,8,0)</f>
        <v>2010</v>
      </c>
      <c r="X173">
        <f>VLOOKUP(A:A,Sheet2!A:I,9,0)</f>
        <v>2016</v>
      </c>
      <c r="Y173" t="str">
        <f>VLOOKUP(A:A,Sheet2!A:J,10,0)</f>
        <v>黑龙江省,西城区,辽宁省,北京市,哈尔滨市,城区</v>
      </c>
    </row>
    <row r="174" spans="1:25" x14ac:dyDescent="0.25">
      <c r="A174" t="s">
        <v>2591</v>
      </c>
      <c r="B174" t="s">
        <v>2592</v>
      </c>
      <c r="C174" t="s">
        <v>5</v>
      </c>
      <c r="D174">
        <v>1966</v>
      </c>
      <c r="E174" t="s">
        <v>21</v>
      </c>
      <c r="F174" t="s">
        <v>2669</v>
      </c>
      <c r="G174">
        <v>0</v>
      </c>
      <c r="H174">
        <v>0</v>
      </c>
      <c r="I174">
        <v>1</v>
      </c>
      <c r="J174" s="1">
        <v>0</v>
      </c>
      <c r="K174">
        <v>1988</v>
      </c>
      <c r="L174">
        <v>22</v>
      </c>
      <c r="M174" s="1">
        <v>1</v>
      </c>
      <c r="N174" s="1">
        <v>1</v>
      </c>
      <c r="O174" s="1">
        <v>0</v>
      </c>
      <c r="Q174">
        <f>VLOOKUP(A:A,Sheet2!A:B,2,0)</f>
        <v>0</v>
      </c>
      <c r="R174">
        <f>VLOOKUP(A:A,Sheet2!A:C,3,0)</f>
        <v>1997</v>
      </c>
      <c r="S174">
        <f>VLOOKUP(A:A,Sheet2!A:D,4,0)</f>
        <v>0</v>
      </c>
      <c r="T174">
        <f>VLOOKUP(A:A,Sheet2!A:E,5,0)</f>
        <v>2006</v>
      </c>
      <c r="U174">
        <f>VLOOKUP(A:A,Sheet2!A:F,6,0)</f>
        <v>2013</v>
      </c>
      <c r="V174">
        <f>VLOOKUP(A:A,Sheet2!A:G,7,0)</f>
        <v>2018</v>
      </c>
      <c r="W174">
        <f>VLOOKUP(A:A,Sheet2!A:H,8,0)</f>
        <v>0</v>
      </c>
      <c r="X174">
        <f>VLOOKUP(A:A,Sheet2!A:I,9,0)</f>
        <v>0</v>
      </c>
      <c r="Y174">
        <f>VLOOKUP(A:A,Sheet2!A:J,10,0)</f>
        <v>0</v>
      </c>
    </row>
    <row r="175" spans="1:25" x14ac:dyDescent="0.25">
      <c r="A175" t="s">
        <v>1162</v>
      </c>
      <c r="B175" t="s">
        <v>1163</v>
      </c>
      <c r="C175" t="s">
        <v>5</v>
      </c>
      <c r="D175">
        <v>1971</v>
      </c>
      <c r="E175" t="s">
        <v>21</v>
      </c>
      <c r="F175" t="s">
        <v>2669</v>
      </c>
      <c r="G175">
        <v>0</v>
      </c>
      <c r="H175">
        <v>1</v>
      </c>
      <c r="I175">
        <v>1</v>
      </c>
      <c r="J175" s="1">
        <v>1</v>
      </c>
      <c r="K175">
        <v>1991</v>
      </c>
      <c r="L175">
        <v>20</v>
      </c>
      <c r="M175" s="1">
        <v>0</v>
      </c>
      <c r="N175" s="1">
        <v>0</v>
      </c>
      <c r="O175" s="1">
        <v>0</v>
      </c>
      <c r="Q175">
        <f>VLOOKUP(A:A,Sheet2!A:B,2,0)</f>
        <v>0</v>
      </c>
      <c r="R175">
        <f>VLOOKUP(A:A,Sheet2!A:C,3,0)</f>
        <v>0</v>
      </c>
      <c r="S175">
        <f>VLOOKUP(A:A,Sheet2!A:D,4,0)</f>
        <v>2001</v>
      </c>
      <c r="T175">
        <f>VLOOKUP(A:A,Sheet2!A:E,5,0)</f>
        <v>0</v>
      </c>
      <c r="U175">
        <f>VLOOKUP(A:A,Sheet2!A:F,6,0)</f>
        <v>2002</v>
      </c>
      <c r="V175">
        <f>VLOOKUP(A:A,Sheet2!A:G,7,0)</f>
        <v>2011</v>
      </c>
      <c r="W175">
        <f>VLOOKUP(A:A,Sheet2!A:H,8,0)</f>
        <v>0</v>
      </c>
      <c r="X175">
        <f>VLOOKUP(A:A,Sheet2!A:I,9,0)</f>
        <v>0</v>
      </c>
      <c r="Y175">
        <f>VLOOKUP(A:A,Sheet2!A:J,10,0)</f>
        <v>0</v>
      </c>
    </row>
    <row r="176" spans="1:25" x14ac:dyDescent="0.25">
      <c r="A176" t="s">
        <v>1977</v>
      </c>
      <c r="B176" t="s">
        <v>1978</v>
      </c>
      <c r="C176" t="s">
        <v>5</v>
      </c>
      <c r="D176">
        <v>1966</v>
      </c>
      <c r="E176" t="s">
        <v>21</v>
      </c>
      <c r="F176" t="s">
        <v>309</v>
      </c>
      <c r="G176">
        <v>0</v>
      </c>
      <c r="H176">
        <v>1</v>
      </c>
      <c r="I176">
        <v>1</v>
      </c>
      <c r="J176" s="1">
        <v>0</v>
      </c>
      <c r="M176" s="1">
        <v>1</v>
      </c>
      <c r="N176" s="1">
        <v>1</v>
      </c>
      <c r="O176" s="1">
        <v>1</v>
      </c>
      <c r="Q176">
        <f>VLOOKUP(A:A,Sheet2!A:B,2,0)</f>
        <v>1996</v>
      </c>
      <c r="R176">
        <f>VLOOKUP(A:A,Sheet2!A:C,3,0)</f>
        <v>2000</v>
      </c>
      <c r="S176">
        <f>VLOOKUP(A:A,Sheet2!A:D,4,0)</f>
        <v>2002</v>
      </c>
      <c r="T176">
        <f>VLOOKUP(A:A,Sheet2!A:E,5,0)</f>
        <v>2005</v>
      </c>
      <c r="U176">
        <f>VLOOKUP(A:A,Sheet2!A:F,6,0)</f>
        <v>2018</v>
      </c>
      <c r="V176">
        <f>VLOOKUP(A:A,Sheet2!A:G,7,0)</f>
        <v>2019</v>
      </c>
      <c r="W176">
        <f>VLOOKUP(A:A,Sheet2!A:H,8,0)</f>
        <v>0</v>
      </c>
      <c r="X176">
        <f>VLOOKUP(A:A,Sheet2!A:I,9,0)</f>
        <v>0</v>
      </c>
      <c r="Y176" t="str">
        <f>VLOOKUP(A:A,Sheet2!A:J,10,0)</f>
        <v>泰县</v>
      </c>
    </row>
    <row r="177" spans="1:25" x14ac:dyDescent="0.25">
      <c r="A177" t="s">
        <v>2118</v>
      </c>
      <c r="B177" t="s">
        <v>2119</v>
      </c>
      <c r="C177" t="s">
        <v>5</v>
      </c>
      <c r="D177">
        <v>1962</v>
      </c>
      <c r="E177" t="s">
        <v>21</v>
      </c>
      <c r="F177" t="s">
        <v>309</v>
      </c>
      <c r="G177">
        <v>0</v>
      </c>
      <c r="H177">
        <v>1</v>
      </c>
      <c r="I177">
        <v>1</v>
      </c>
      <c r="J177" s="1">
        <v>1</v>
      </c>
      <c r="K177">
        <v>1982</v>
      </c>
      <c r="L177">
        <v>20</v>
      </c>
      <c r="M177" s="1">
        <v>1</v>
      </c>
      <c r="N177" s="1">
        <v>1</v>
      </c>
      <c r="O177" s="1">
        <v>1</v>
      </c>
      <c r="Q177">
        <f>VLOOKUP(A:A,Sheet2!A:B,2,0)</f>
        <v>0</v>
      </c>
      <c r="R177">
        <f>VLOOKUP(A:A,Sheet2!A:C,3,0)</f>
        <v>1991</v>
      </c>
      <c r="S177">
        <f>VLOOKUP(A:A,Sheet2!A:D,4,0)</f>
        <v>0</v>
      </c>
      <c r="T177">
        <f>VLOOKUP(A:A,Sheet2!A:E,5,0)</f>
        <v>1997</v>
      </c>
      <c r="U177">
        <f>VLOOKUP(A:A,Sheet2!A:F,6,0)</f>
        <v>2005</v>
      </c>
      <c r="V177">
        <f>VLOOKUP(A:A,Sheet2!A:G,7,0)</f>
        <v>2013</v>
      </c>
      <c r="W177">
        <f>VLOOKUP(A:A,Sheet2!A:H,8,0)</f>
        <v>0</v>
      </c>
      <c r="X177">
        <f>VLOOKUP(A:A,Sheet2!A:I,9,0)</f>
        <v>0</v>
      </c>
      <c r="Y177">
        <f>VLOOKUP(A:A,Sheet2!A:J,10,0)</f>
        <v>0</v>
      </c>
    </row>
    <row r="178" spans="1:25" x14ac:dyDescent="0.25">
      <c r="A178" t="s">
        <v>502</v>
      </c>
      <c r="B178" t="s">
        <v>503</v>
      </c>
      <c r="C178" t="s">
        <v>5</v>
      </c>
      <c r="D178">
        <v>1962</v>
      </c>
      <c r="E178" t="s">
        <v>21</v>
      </c>
      <c r="F178" t="s">
        <v>309</v>
      </c>
      <c r="G178">
        <v>1</v>
      </c>
      <c r="H178">
        <v>1</v>
      </c>
      <c r="I178">
        <v>1</v>
      </c>
      <c r="J178" s="1">
        <v>1</v>
      </c>
      <c r="K178">
        <v>1980</v>
      </c>
      <c r="L178">
        <v>18</v>
      </c>
      <c r="M178" s="1">
        <v>0</v>
      </c>
      <c r="N178" s="1">
        <v>1</v>
      </c>
      <c r="O178" s="1">
        <v>0</v>
      </c>
      <c r="Q178">
        <f>VLOOKUP(A:A,Sheet2!A:B,2,0)</f>
        <v>0</v>
      </c>
      <c r="R178">
        <f>VLOOKUP(A:A,Sheet2!A:C,3,0)</f>
        <v>0</v>
      </c>
      <c r="S178">
        <f>VLOOKUP(A:A,Sheet2!A:D,4,0)</f>
        <v>1992</v>
      </c>
      <c r="T178">
        <f>VLOOKUP(A:A,Sheet2!A:E,5,0)</f>
        <v>2000</v>
      </c>
      <c r="U178">
        <f>VLOOKUP(A:A,Sheet2!A:F,6,0)</f>
        <v>2002</v>
      </c>
      <c r="V178">
        <f>VLOOKUP(A:A,Sheet2!A:G,7,0)</f>
        <v>2008</v>
      </c>
      <c r="W178">
        <f>VLOOKUP(A:A,Sheet2!A:H,8,0)</f>
        <v>0</v>
      </c>
      <c r="X178">
        <f>VLOOKUP(A:A,Sheet2!A:I,9,0)</f>
        <v>0</v>
      </c>
      <c r="Y178">
        <f>VLOOKUP(A:A,Sheet2!A:J,10,0)</f>
        <v>0</v>
      </c>
    </row>
    <row r="179" spans="1:25" x14ac:dyDescent="0.25">
      <c r="A179" t="s">
        <v>2257</v>
      </c>
      <c r="B179" t="s">
        <v>2258</v>
      </c>
      <c r="C179" t="s">
        <v>5</v>
      </c>
      <c r="D179">
        <v>1963</v>
      </c>
      <c r="E179" t="s">
        <v>21</v>
      </c>
      <c r="F179" t="s">
        <v>309</v>
      </c>
      <c r="G179">
        <v>0</v>
      </c>
      <c r="H179">
        <v>1</v>
      </c>
      <c r="I179">
        <v>1</v>
      </c>
      <c r="J179" s="1">
        <v>0</v>
      </c>
      <c r="K179">
        <v>1983</v>
      </c>
      <c r="L179">
        <v>20</v>
      </c>
      <c r="M179" s="1">
        <v>0</v>
      </c>
      <c r="N179" s="1">
        <v>1</v>
      </c>
      <c r="O179" s="1">
        <v>0</v>
      </c>
      <c r="Q179">
        <f>VLOOKUP(A:A,Sheet2!A:B,2,0)</f>
        <v>0</v>
      </c>
      <c r="R179">
        <f>VLOOKUP(A:A,Sheet2!A:C,3,0)</f>
        <v>1989</v>
      </c>
      <c r="S179">
        <f>VLOOKUP(A:A,Sheet2!A:D,4,0)</f>
        <v>1996</v>
      </c>
      <c r="T179">
        <f>VLOOKUP(A:A,Sheet2!A:E,5,0)</f>
        <v>2001</v>
      </c>
      <c r="U179">
        <f>VLOOKUP(A:A,Sheet2!A:F,6,0)</f>
        <v>0</v>
      </c>
      <c r="V179">
        <f>VLOOKUP(A:A,Sheet2!A:G,7,0)</f>
        <v>2014</v>
      </c>
      <c r="W179">
        <f>VLOOKUP(A:A,Sheet2!A:H,8,0)</f>
        <v>0</v>
      </c>
      <c r="X179">
        <f>VLOOKUP(A:A,Sheet2!A:I,9,0)</f>
        <v>0</v>
      </c>
      <c r="Y179">
        <f>VLOOKUP(A:A,Sheet2!A:J,10,0)</f>
        <v>0</v>
      </c>
    </row>
    <row r="180" spans="1:25" x14ac:dyDescent="0.25">
      <c r="A180" t="s">
        <v>1750</v>
      </c>
      <c r="B180" t="s">
        <v>1751</v>
      </c>
      <c r="C180" t="s">
        <v>5</v>
      </c>
      <c r="D180">
        <v>1963</v>
      </c>
      <c r="E180" t="s">
        <v>21</v>
      </c>
      <c r="F180" t="s">
        <v>41</v>
      </c>
      <c r="G180">
        <v>0</v>
      </c>
      <c r="H180">
        <v>1</v>
      </c>
      <c r="I180">
        <v>1</v>
      </c>
      <c r="J180" s="1">
        <v>1</v>
      </c>
      <c r="K180">
        <v>1985</v>
      </c>
      <c r="L180">
        <v>22</v>
      </c>
      <c r="M180" s="1">
        <v>0</v>
      </c>
      <c r="N180" s="1">
        <v>1</v>
      </c>
      <c r="O180" s="1">
        <v>0</v>
      </c>
      <c r="Q180">
        <f>VLOOKUP(A:A,Sheet2!A:B,2,0)</f>
        <v>0</v>
      </c>
      <c r="R180">
        <f>VLOOKUP(A:A,Sheet2!A:C,3,0)</f>
        <v>1987</v>
      </c>
      <c r="S180">
        <f>VLOOKUP(A:A,Sheet2!A:D,4,0)</f>
        <v>1990</v>
      </c>
      <c r="T180">
        <f>VLOOKUP(A:A,Sheet2!A:E,5,0)</f>
        <v>1993</v>
      </c>
      <c r="U180">
        <f>VLOOKUP(A:A,Sheet2!A:F,6,0)</f>
        <v>1997</v>
      </c>
      <c r="V180">
        <f>VLOOKUP(A:A,Sheet2!A:G,7,0)</f>
        <v>2001</v>
      </c>
      <c r="W180">
        <f>VLOOKUP(A:A,Sheet2!A:H,8,0)</f>
        <v>0</v>
      </c>
      <c r="X180">
        <f>VLOOKUP(A:A,Sheet2!A:I,9,0)</f>
        <v>0</v>
      </c>
      <c r="Y180">
        <f>VLOOKUP(A:A,Sheet2!A:J,10,0)</f>
        <v>0</v>
      </c>
    </row>
    <row r="181" spans="1:25" x14ac:dyDescent="0.25">
      <c r="A181" t="s">
        <v>2178</v>
      </c>
      <c r="B181" t="s">
        <v>2179</v>
      </c>
      <c r="C181" t="s">
        <v>5</v>
      </c>
      <c r="D181">
        <v>1972</v>
      </c>
      <c r="E181" t="s">
        <v>21</v>
      </c>
      <c r="F181" t="s">
        <v>95</v>
      </c>
      <c r="G181">
        <v>1</v>
      </c>
      <c r="H181">
        <v>1</v>
      </c>
      <c r="I181">
        <v>1</v>
      </c>
      <c r="J181" s="1">
        <v>0</v>
      </c>
      <c r="K181">
        <v>1993</v>
      </c>
      <c r="L181">
        <v>21</v>
      </c>
      <c r="M181" s="1">
        <v>0</v>
      </c>
      <c r="N181" s="1">
        <v>1</v>
      </c>
      <c r="O181" s="1">
        <v>0</v>
      </c>
      <c r="Q181">
        <f>VLOOKUP(A:A,Sheet2!A:B,2,0)</f>
        <v>0</v>
      </c>
      <c r="R181">
        <f>VLOOKUP(A:A,Sheet2!A:C,3,0)</f>
        <v>2001</v>
      </c>
      <c r="S181">
        <f>VLOOKUP(A:A,Sheet2!A:D,4,0)</f>
        <v>0</v>
      </c>
      <c r="T181">
        <f>VLOOKUP(A:A,Sheet2!A:E,5,0)</f>
        <v>0</v>
      </c>
      <c r="U181">
        <f>VLOOKUP(A:A,Sheet2!A:F,6,0)</f>
        <v>2006</v>
      </c>
      <c r="V181">
        <f>VLOOKUP(A:A,Sheet2!A:G,7,0)</f>
        <v>2008</v>
      </c>
      <c r="W181">
        <f>VLOOKUP(A:A,Sheet2!A:H,8,0)</f>
        <v>0</v>
      </c>
      <c r="X181">
        <f>VLOOKUP(A:A,Sheet2!A:I,9,0)</f>
        <v>0</v>
      </c>
      <c r="Y181" t="str">
        <f>VLOOKUP(A:A,Sheet2!A:J,10,0)</f>
        <v>砀山</v>
      </c>
    </row>
    <row r="182" spans="1:25" x14ac:dyDescent="0.25">
      <c r="A182" t="s">
        <v>954</v>
      </c>
      <c r="B182" t="s">
        <v>955</v>
      </c>
      <c r="C182" t="s">
        <v>5</v>
      </c>
      <c r="D182">
        <v>1964</v>
      </c>
      <c r="E182" t="s">
        <v>21</v>
      </c>
      <c r="F182" t="s">
        <v>30</v>
      </c>
      <c r="G182">
        <v>1</v>
      </c>
      <c r="H182">
        <v>1</v>
      </c>
      <c r="I182">
        <v>1</v>
      </c>
      <c r="J182" s="1">
        <v>0</v>
      </c>
      <c r="K182">
        <v>1988</v>
      </c>
      <c r="L182">
        <v>24</v>
      </c>
      <c r="M182" s="1">
        <v>0</v>
      </c>
      <c r="N182" s="1">
        <v>1</v>
      </c>
      <c r="O182" s="1">
        <v>0</v>
      </c>
      <c r="Q182">
        <f>VLOOKUP(A:A,Sheet2!A:B,2,0)</f>
        <v>0</v>
      </c>
      <c r="R182">
        <f>VLOOKUP(A:A,Sheet2!A:C,3,0)</f>
        <v>0</v>
      </c>
      <c r="S182">
        <f>VLOOKUP(A:A,Sheet2!A:D,4,0)</f>
        <v>0</v>
      </c>
      <c r="T182">
        <f>VLOOKUP(A:A,Sheet2!A:E,5,0)</f>
        <v>0</v>
      </c>
      <c r="U182">
        <f>VLOOKUP(A:A,Sheet2!A:F,6,0)</f>
        <v>2001</v>
      </c>
      <c r="V182">
        <f>VLOOKUP(A:A,Sheet2!A:G,7,0)</f>
        <v>2019</v>
      </c>
      <c r="W182">
        <f>VLOOKUP(A:A,Sheet2!A:H,8,0)</f>
        <v>0</v>
      </c>
      <c r="X182">
        <f>VLOOKUP(A:A,Sheet2!A:I,9,0)</f>
        <v>0</v>
      </c>
      <c r="Y182">
        <f>VLOOKUP(A:A,Sheet2!A:J,10,0)</f>
        <v>0</v>
      </c>
    </row>
    <row r="183" spans="1:25" x14ac:dyDescent="0.25">
      <c r="A183" t="s">
        <v>1961</v>
      </c>
      <c r="B183" t="s">
        <v>1962</v>
      </c>
      <c r="C183" t="s">
        <v>5</v>
      </c>
      <c r="D183">
        <v>1966</v>
      </c>
      <c r="E183" t="s">
        <v>21</v>
      </c>
      <c r="F183" t="s">
        <v>372</v>
      </c>
      <c r="G183">
        <v>0</v>
      </c>
      <c r="H183">
        <v>1</v>
      </c>
      <c r="I183">
        <v>1</v>
      </c>
      <c r="J183" s="1">
        <v>0</v>
      </c>
      <c r="K183">
        <v>1988</v>
      </c>
      <c r="L183">
        <v>22</v>
      </c>
      <c r="M183" s="1">
        <v>0</v>
      </c>
      <c r="N183" s="1">
        <v>0</v>
      </c>
      <c r="O183" s="1">
        <v>0</v>
      </c>
      <c r="Q183">
        <f>VLOOKUP(A:A,Sheet2!A:B,2,0)</f>
        <v>0</v>
      </c>
      <c r="R183">
        <f>VLOOKUP(A:A,Sheet2!A:C,3,0)</f>
        <v>0</v>
      </c>
      <c r="S183">
        <f>VLOOKUP(A:A,Sheet2!A:D,4,0)</f>
        <v>1993</v>
      </c>
      <c r="T183">
        <f>VLOOKUP(A:A,Sheet2!A:E,5,0)</f>
        <v>2001</v>
      </c>
      <c r="U183">
        <f>VLOOKUP(A:A,Sheet2!A:F,6,0)</f>
        <v>2015</v>
      </c>
      <c r="V183">
        <f>VLOOKUP(A:A,Sheet2!A:G,7,0)</f>
        <v>2018</v>
      </c>
      <c r="W183">
        <f>VLOOKUP(A:A,Sheet2!A:H,8,0)</f>
        <v>0</v>
      </c>
      <c r="X183">
        <f>VLOOKUP(A:A,Sheet2!A:I,9,0)</f>
        <v>0</v>
      </c>
      <c r="Y183" t="str">
        <f>VLOOKUP(A:A,Sheet2!A:J,10,0)</f>
        <v>樟树市,江西省</v>
      </c>
    </row>
    <row r="184" spans="1:25" x14ac:dyDescent="0.25">
      <c r="A184" t="s">
        <v>1007</v>
      </c>
      <c r="B184" t="s">
        <v>1008</v>
      </c>
      <c r="C184" t="s">
        <v>5</v>
      </c>
      <c r="D184">
        <v>1962</v>
      </c>
      <c r="E184" t="s">
        <v>21</v>
      </c>
      <c r="F184" t="s">
        <v>183</v>
      </c>
      <c r="G184">
        <v>0</v>
      </c>
      <c r="H184">
        <v>1</v>
      </c>
      <c r="I184">
        <v>1</v>
      </c>
      <c r="J184" s="1">
        <v>0</v>
      </c>
      <c r="K184">
        <v>1981</v>
      </c>
      <c r="L184">
        <v>19</v>
      </c>
      <c r="M184" s="1">
        <v>0</v>
      </c>
      <c r="N184" s="1">
        <v>0</v>
      </c>
      <c r="O184" s="1">
        <v>0</v>
      </c>
      <c r="Q184">
        <f>VLOOKUP(A:A,Sheet2!A:B,2,0)</f>
        <v>1983</v>
      </c>
      <c r="R184">
        <f>VLOOKUP(A:A,Sheet2!A:C,3,0)</f>
        <v>0</v>
      </c>
      <c r="S184">
        <f>VLOOKUP(A:A,Sheet2!A:D,4,0)</f>
        <v>2004</v>
      </c>
      <c r="T184">
        <f>VLOOKUP(A:A,Sheet2!A:E,5,0)</f>
        <v>2006</v>
      </c>
      <c r="U184">
        <f>VLOOKUP(A:A,Sheet2!A:F,6,0)</f>
        <v>2011</v>
      </c>
      <c r="V184">
        <f>VLOOKUP(A:A,Sheet2!A:G,7,0)</f>
        <v>2016</v>
      </c>
      <c r="W184">
        <f>VLOOKUP(A:A,Sheet2!A:H,8,0)</f>
        <v>0</v>
      </c>
      <c r="X184">
        <f>VLOOKUP(A:A,Sheet2!A:I,9,0)</f>
        <v>0</v>
      </c>
      <c r="Y184" t="str">
        <f>VLOOKUP(A:A,Sheet2!A:J,10,0)</f>
        <v>城区</v>
      </c>
    </row>
    <row r="185" spans="1:25" x14ac:dyDescent="0.25">
      <c r="A185" t="s">
        <v>2617</v>
      </c>
      <c r="B185" t="s">
        <v>2618</v>
      </c>
      <c r="C185" t="s">
        <v>5</v>
      </c>
      <c r="D185">
        <v>1968</v>
      </c>
      <c r="E185" t="s">
        <v>21</v>
      </c>
      <c r="F185" t="s">
        <v>103</v>
      </c>
      <c r="G185">
        <v>0</v>
      </c>
      <c r="H185">
        <v>1</v>
      </c>
      <c r="I185">
        <v>1</v>
      </c>
      <c r="J185" s="1">
        <v>0</v>
      </c>
      <c r="K185">
        <v>1994</v>
      </c>
      <c r="L185">
        <v>26</v>
      </c>
      <c r="M185" s="1">
        <v>0</v>
      </c>
      <c r="N185" s="1">
        <v>0</v>
      </c>
      <c r="O185" s="1">
        <v>0</v>
      </c>
      <c r="Q185">
        <f>VLOOKUP(A:A,Sheet2!A:B,2,0)</f>
        <v>0</v>
      </c>
      <c r="R185">
        <f>VLOOKUP(A:A,Sheet2!A:C,3,0)</f>
        <v>0</v>
      </c>
      <c r="S185">
        <f>VLOOKUP(A:A,Sheet2!A:D,4,0)</f>
        <v>0</v>
      </c>
      <c r="T185">
        <f>VLOOKUP(A:A,Sheet2!A:E,5,0)</f>
        <v>0</v>
      </c>
      <c r="U185">
        <f>VLOOKUP(A:A,Sheet2!A:F,6,0)</f>
        <v>0</v>
      </c>
      <c r="V185">
        <f>VLOOKUP(A:A,Sheet2!A:G,7,0)</f>
        <v>2011</v>
      </c>
      <c r="W185">
        <f>VLOOKUP(A:A,Sheet2!A:H,8,0)</f>
        <v>0</v>
      </c>
      <c r="X185">
        <f>VLOOKUP(A:A,Sheet2!A:I,9,0)</f>
        <v>0</v>
      </c>
      <c r="Y185">
        <f>VLOOKUP(A:A,Sheet2!A:J,10,0)</f>
        <v>0</v>
      </c>
    </row>
    <row r="186" spans="1:25" x14ac:dyDescent="0.25">
      <c r="A186" t="s">
        <v>1186</v>
      </c>
      <c r="B186" t="s">
        <v>1187</v>
      </c>
      <c r="C186" t="s">
        <v>5</v>
      </c>
      <c r="D186">
        <v>1964</v>
      </c>
      <c r="E186" t="s">
        <v>21</v>
      </c>
      <c r="F186" t="s">
        <v>150</v>
      </c>
      <c r="G186">
        <v>1</v>
      </c>
      <c r="H186">
        <v>1</v>
      </c>
      <c r="I186">
        <v>1</v>
      </c>
      <c r="J186" s="1">
        <v>0</v>
      </c>
      <c r="K186">
        <v>1982</v>
      </c>
      <c r="L186">
        <v>18</v>
      </c>
      <c r="M186" s="1">
        <v>0</v>
      </c>
      <c r="N186" s="1">
        <v>1</v>
      </c>
      <c r="O186" s="1">
        <v>0</v>
      </c>
      <c r="Q186">
        <f>VLOOKUP(A:A,Sheet2!A:B,2,0)</f>
        <v>0</v>
      </c>
      <c r="R186">
        <f>VLOOKUP(A:A,Sheet2!A:C,3,0)</f>
        <v>1982</v>
      </c>
      <c r="S186">
        <f>VLOOKUP(A:A,Sheet2!A:D,4,0)</f>
        <v>0</v>
      </c>
      <c r="T186">
        <f>VLOOKUP(A:A,Sheet2!A:E,5,0)</f>
        <v>1991</v>
      </c>
      <c r="U186">
        <f>VLOOKUP(A:A,Sheet2!A:F,6,0)</f>
        <v>2005</v>
      </c>
      <c r="V186">
        <f>VLOOKUP(A:A,Sheet2!A:G,7,0)</f>
        <v>2014</v>
      </c>
      <c r="W186">
        <f>VLOOKUP(A:A,Sheet2!A:H,8,0)</f>
        <v>0</v>
      </c>
      <c r="X186">
        <f>VLOOKUP(A:A,Sheet2!A:I,9,0)</f>
        <v>0</v>
      </c>
      <c r="Y186" t="str">
        <f>VLOOKUP(A:A,Sheet2!A:J,10,0)</f>
        <v>湖北省</v>
      </c>
    </row>
    <row r="187" spans="1:25" x14ac:dyDescent="0.25">
      <c r="A187" t="s">
        <v>181</v>
      </c>
      <c r="B187" t="s">
        <v>182</v>
      </c>
      <c r="C187" t="s">
        <v>5</v>
      </c>
      <c r="D187">
        <v>1963</v>
      </c>
      <c r="E187" t="s">
        <v>21</v>
      </c>
      <c r="F187" t="s">
        <v>183</v>
      </c>
      <c r="G187">
        <v>0</v>
      </c>
      <c r="H187">
        <v>1</v>
      </c>
      <c r="I187">
        <v>1</v>
      </c>
      <c r="J187" s="1">
        <v>0</v>
      </c>
      <c r="K187">
        <v>1982</v>
      </c>
      <c r="L187">
        <v>19</v>
      </c>
      <c r="M187" s="1">
        <v>0</v>
      </c>
      <c r="N187" s="1">
        <v>0</v>
      </c>
      <c r="O187" s="1">
        <v>0</v>
      </c>
      <c r="Q187">
        <f>VLOOKUP(A:A,Sheet2!A:B,2,0)</f>
        <v>0</v>
      </c>
      <c r="R187">
        <f>VLOOKUP(A:A,Sheet2!A:C,3,0)</f>
        <v>0</v>
      </c>
      <c r="S187">
        <f>VLOOKUP(A:A,Sheet2!A:D,4,0)</f>
        <v>0</v>
      </c>
      <c r="T187">
        <f>VLOOKUP(A:A,Sheet2!A:E,5,0)</f>
        <v>0</v>
      </c>
      <c r="U187">
        <f>VLOOKUP(A:A,Sheet2!A:F,6,0)</f>
        <v>0</v>
      </c>
      <c r="V187">
        <f>VLOOKUP(A:A,Sheet2!A:G,7,0)</f>
        <v>2012</v>
      </c>
      <c r="W187">
        <f>VLOOKUP(A:A,Sheet2!A:H,8,0)</f>
        <v>2018</v>
      </c>
      <c r="X187">
        <f>VLOOKUP(A:A,Sheet2!A:I,9,0)</f>
        <v>0</v>
      </c>
      <c r="Y187">
        <f>VLOOKUP(A:A,Sheet2!A:J,10,0)</f>
        <v>0</v>
      </c>
    </row>
    <row r="188" spans="1:25" x14ac:dyDescent="0.25">
      <c r="A188" t="s">
        <v>842</v>
      </c>
      <c r="B188" t="s">
        <v>182</v>
      </c>
      <c r="C188" t="s">
        <v>5</v>
      </c>
      <c r="D188">
        <v>1961</v>
      </c>
      <c r="E188" t="s">
        <v>21</v>
      </c>
      <c r="F188" t="s">
        <v>33</v>
      </c>
      <c r="G188">
        <v>0</v>
      </c>
      <c r="H188">
        <v>0</v>
      </c>
      <c r="I188">
        <v>1</v>
      </c>
      <c r="J188" s="1">
        <v>0</v>
      </c>
      <c r="K188">
        <v>1983</v>
      </c>
      <c r="L188">
        <v>22</v>
      </c>
      <c r="M188" s="1">
        <v>1</v>
      </c>
      <c r="N188" s="1">
        <v>1</v>
      </c>
      <c r="O188" s="1">
        <v>1</v>
      </c>
      <c r="Q188">
        <f>VLOOKUP(A:A,Sheet2!A:B,2,0)</f>
        <v>0</v>
      </c>
      <c r="R188">
        <f>VLOOKUP(A:A,Sheet2!A:C,3,0)</f>
        <v>0</v>
      </c>
      <c r="S188">
        <f>VLOOKUP(A:A,Sheet2!A:D,4,0)</f>
        <v>1985</v>
      </c>
      <c r="T188">
        <f>VLOOKUP(A:A,Sheet2!A:E,5,0)</f>
        <v>1998</v>
      </c>
      <c r="U188">
        <f>VLOOKUP(A:A,Sheet2!A:F,6,0)</f>
        <v>2003</v>
      </c>
      <c r="V188">
        <f>VLOOKUP(A:A,Sheet2!A:G,7,0)</f>
        <v>0</v>
      </c>
      <c r="W188">
        <f>VLOOKUP(A:A,Sheet2!A:H,8,0)</f>
        <v>2013</v>
      </c>
      <c r="X188">
        <f>VLOOKUP(A:A,Sheet2!A:I,9,0)</f>
        <v>0</v>
      </c>
      <c r="Y188" t="str">
        <f>VLOOKUP(A:A,Sheet2!A:J,10,0)</f>
        <v>信阳市,河南省,镇平县,郑州市,新县</v>
      </c>
    </row>
    <row r="189" spans="1:25" x14ac:dyDescent="0.25">
      <c r="A189" t="s">
        <v>1564</v>
      </c>
      <c r="B189" t="s">
        <v>182</v>
      </c>
      <c r="C189" t="s">
        <v>5</v>
      </c>
      <c r="D189">
        <v>1971</v>
      </c>
      <c r="E189" t="s">
        <v>21</v>
      </c>
      <c r="F189" t="s">
        <v>62</v>
      </c>
      <c r="G189">
        <v>1</v>
      </c>
      <c r="H189">
        <v>1</v>
      </c>
      <c r="I189">
        <v>1</v>
      </c>
      <c r="J189" s="1">
        <v>0</v>
      </c>
      <c r="K189">
        <v>1996</v>
      </c>
      <c r="L189">
        <v>25</v>
      </c>
      <c r="M189" s="1">
        <v>0</v>
      </c>
      <c r="N189" s="1">
        <v>0</v>
      </c>
      <c r="O189" s="1">
        <v>0</v>
      </c>
      <c r="Q189">
        <f>VLOOKUP(A:A,Sheet2!A:B,2,0)</f>
        <v>0</v>
      </c>
      <c r="R189">
        <f>VLOOKUP(A:A,Sheet2!A:C,3,0)</f>
        <v>0</v>
      </c>
      <c r="S189">
        <f>VLOOKUP(A:A,Sheet2!A:D,4,0)</f>
        <v>1998</v>
      </c>
      <c r="T189">
        <f>VLOOKUP(A:A,Sheet2!A:E,5,0)</f>
        <v>2000</v>
      </c>
      <c r="U189">
        <f>VLOOKUP(A:A,Sheet2!A:F,6,0)</f>
        <v>0</v>
      </c>
      <c r="V189">
        <f>VLOOKUP(A:A,Sheet2!A:G,7,0)</f>
        <v>0</v>
      </c>
      <c r="W189">
        <f>VLOOKUP(A:A,Sheet2!A:H,8,0)</f>
        <v>2019</v>
      </c>
      <c r="X189">
        <f>VLOOKUP(A:A,Sheet2!A:I,9,0)</f>
        <v>0</v>
      </c>
      <c r="Y189" t="str">
        <f>VLOOKUP(A:A,Sheet2!A:J,10,0)</f>
        <v>吉林市,吉林省</v>
      </c>
    </row>
    <row r="190" spans="1:25" x14ac:dyDescent="0.25">
      <c r="A190" t="s">
        <v>2045</v>
      </c>
      <c r="B190" t="s">
        <v>182</v>
      </c>
      <c r="C190" t="s">
        <v>5</v>
      </c>
      <c r="D190">
        <v>1962</v>
      </c>
      <c r="E190" t="s">
        <v>21</v>
      </c>
      <c r="F190" t="s">
        <v>183</v>
      </c>
      <c r="G190">
        <v>1</v>
      </c>
      <c r="H190">
        <v>1</v>
      </c>
      <c r="I190">
        <v>0</v>
      </c>
      <c r="J190" s="1">
        <v>0</v>
      </c>
      <c r="K190">
        <v>1986</v>
      </c>
      <c r="L190">
        <v>24</v>
      </c>
      <c r="M190" s="1">
        <v>0</v>
      </c>
      <c r="N190" s="1">
        <v>1</v>
      </c>
      <c r="O190" s="1">
        <v>0</v>
      </c>
      <c r="Q190">
        <f>VLOOKUP(A:A,Sheet2!A:B,2,0)</f>
        <v>0</v>
      </c>
      <c r="R190">
        <f>VLOOKUP(A:A,Sheet2!A:C,3,0)</f>
        <v>0</v>
      </c>
      <c r="S190">
        <f>VLOOKUP(A:A,Sheet2!A:D,4,0)</f>
        <v>0</v>
      </c>
      <c r="T190">
        <f>VLOOKUP(A:A,Sheet2!A:E,5,0)</f>
        <v>1998</v>
      </c>
      <c r="U190">
        <f>VLOOKUP(A:A,Sheet2!A:F,6,0)</f>
        <v>1999</v>
      </c>
      <c r="V190">
        <f>VLOOKUP(A:A,Sheet2!A:G,7,0)</f>
        <v>2003</v>
      </c>
      <c r="W190">
        <f>VLOOKUP(A:A,Sheet2!A:H,8,0)</f>
        <v>2011</v>
      </c>
      <c r="X190">
        <f>VLOOKUP(A:A,Sheet2!A:I,9,0)</f>
        <v>0</v>
      </c>
      <c r="Y190">
        <f>VLOOKUP(A:A,Sheet2!A:J,10,0)</f>
        <v>0</v>
      </c>
    </row>
    <row r="191" spans="1:25" x14ac:dyDescent="0.25">
      <c r="A191" t="s">
        <v>2337</v>
      </c>
      <c r="B191" t="s">
        <v>182</v>
      </c>
      <c r="C191" t="s">
        <v>5</v>
      </c>
      <c r="D191">
        <v>1967</v>
      </c>
      <c r="E191" t="s">
        <v>21</v>
      </c>
      <c r="F191" t="s">
        <v>30</v>
      </c>
      <c r="G191">
        <v>0</v>
      </c>
      <c r="H191">
        <v>1</v>
      </c>
      <c r="I191">
        <v>1</v>
      </c>
      <c r="J191" s="1">
        <v>0</v>
      </c>
      <c r="K191">
        <v>1991</v>
      </c>
      <c r="L191">
        <v>24</v>
      </c>
      <c r="M191" s="1">
        <v>0</v>
      </c>
      <c r="N191" s="1">
        <v>1</v>
      </c>
      <c r="O191" s="1">
        <v>0</v>
      </c>
      <c r="Q191">
        <f>VLOOKUP(A:A,Sheet2!A:B,2,0)</f>
        <v>1991</v>
      </c>
      <c r="R191">
        <f>VLOOKUP(A:A,Sheet2!A:C,3,0)</f>
        <v>0</v>
      </c>
      <c r="S191">
        <f>VLOOKUP(A:A,Sheet2!A:D,4,0)</f>
        <v>1996</v>
      </c>
      <c r="T191">
        <f>VLOOKUP(A:A,Sheet2!A:E,5,0)</f>
        <v>1997</v>
      </c>
      <c r="U191">
        <f>VLOOKUP(A:A,Sheet2!A:F,6,0)</f>
        <v>0</v>
      </c>
      <c r="V191">
        <f>VLOOKUP(A:A,Sheet2!A:G,7,0)</f>
        <v>2011</v>
      </c>
      <c r="W191">
        <f>VLOOKUP(A:A,Sheet2!A:H,8,0)</f>
        <v>2019</v>
      </c>
      <c r="X191">
        <f>VLOOKUP(A:A,Sheet2!A:I,9,0)</f>
        <v>0</v>
      </c>
      <c r="Y191">
        <f>VLOOKUP(A:A,Sheet2!A:J,10,0)</f>
        <v>0</v>
      </c>
    </row>
    <row r="192" spans="1:25" x14ac:dyDescent="0.25">
      <c r="A192" t="s">
        <v>2427</v>
      </c>
      <c r="B192" t="s">
        <v>182</v>
      </c>
      <c r="C192" t="s">
        <v>5</v>
      </c>
      <c r="D192">
        <v>1967</v>
      </c>
      <c r="E192" t="s">
        <v>21</v>
      </c>
      <c r="F192" t="s">
        <v>103</v>
      </c>
      <c r="G192">
        <v>1</v>
      </c>
      <c r="H192">
        <v>1</v>
      </c>
      <c r="I192">
        <v>1</v>
      </c>
      <c r="J192" s="1">
        <v>1</v>
      </c>
      <c r="K192">
        <v>2001</v>
      </c>
      <c r="L192">
        <v>34</v>
      </c>
      <c r="M192" s="1">
        <v>0</v>
      </c>
      <c r="N192" s="1">
        <v>0</v>
      </c>
      <c r="O192" s="1">
        <v>0</v>
      </c>
      <c r="Q192">
        <f>VLOOKUP(A:A,Sheet2!A:B,2,0)</f>
        <v>0</v>
      </c>
      <c r="R192">
        <f>VLOOKUP(A:A,Sheet2!A:C,3,0)</f>
        <v>0</v>
      </c>
      <c r="S192">
        <f>VLOOKUP(A:A,Sheet2!A:D,4,0)</f>
        <v>0</v>
      </c>
      <c r="T192">
        <f>VLOOKUP(A:A,Sheet2!A:E,5,0)</f>
        <v>0</v>
      </c>
      <c r="U192">
        <f>VLOOKUP(A:A,Sheet2!A:F,6,0)</f>
        <v>0</v>
      </c>
      <c r="V192">
        <f>VLOOKUP(A:A,Sheet2!A:G,7,0)</f>
        <v>0</v>
      </c>
      <c r="W192">
        <f>VLOOKUP(A:A,Sheet2!A:H,8,0)</f>
        <v>2020</v>
      </c>
      <c r="X192">
        <f>VLOOKUP(A:A,Sheet2!A:I,9,0)</f>
        <v>0</v>
      </c>
      <c r="Y192" t="str">
        <f>VLOOKUP(A:A,Sheet2!A:J,10,0)</f>
        <v>上海市,攸县</v>
      </c>
    </row>
    <row r="193" spans="1:25" x14ac:dyDescent="0.25">
      <c r="A193" t="s">
        <v>1871</v>
      </c>
      <c r="B193" t="s">
        <v>1872</v>
      </c>
      <c r="C193" t="s">
        <v>5</v>
      </c>
      <c r="D193">
        <v>1963</v>
      </c>
      <c r="E193" t="s">
        <v>21</v>
      </c>
      <c r="F193" t="s">
        <v>183</v>
      </c>
      <c r="G193">
        <v>0</v>
      </c>
      <c r="H193">
        <v>1</v>
      </c>
      <c r="I193">
        <v>1</v>
      </c>
      <c r="J193" s="1">
        <v>0</v>
      </c>
      <c r="K193">
        <v>1984</v>
      </c>
      <c r="L193">
        <v>21</v>
      </c>
      <c r="M193" s="1">
        <v>0</v>
      </c>
      <c r="N193" s="1">
        <v>0</v>
      </c>
      <c r="O193" s="1">
        <v>0</v>
      </c>
      <c r="Q193">
        <f>VLOOKUP(A:A,Sheet2!A:B,2,0)</f>
        <v>0</v>
      </c>
      <c r="R193">
        <f>VLOOKUP(A:A,Sheet2!A:C,3,0)</f>
        <v>1990</v>
      </c>
      <c r="S193">
        <f>VLOOKUP(A:A,Sheet2!A:D,4,0)</f>
        <v>1996</v>
      </c>
      <c r="T193">
        <f>VLOOKUP(A:A,Sheet2!A:E,5,0)</f>
        <v>2000</v>
      </c>
      <c r="U193">
        <f>VLOOKUP(A:A,Sheet2!A:F,6,0)</f>
        <v>0</v>
      </c>
      <c r="V193">
        <f>VLOOKUP(A:A,Sheet2!A:G,7,0)</f>
        <v>2013</v>
      </c>
      <c r="W193">
        <f>VLOOKUP(A:A,Sheet2!A:H,8,0)</f>
        <v>2015</v>
      </c>
      <c r="X193">
        <f>VLOOKUP(A:A,Sheet2!A:I,9,0)</f>
        <v>0</v>
      </c>
      <c r="Y193">
        <f>VLOOKUP(A:A,Sheet2!A:J,10,0)</f>
        <v>0</v>
      </c>
    </row>
    <row r="194" spans="1:25" x14ac:dyDescent="0.25">
      <c r="A194" t="s">
        <v>1034</v>
      </c>
      <c r="B194" t="s">
        <v>1035</v>
      </c>
      <c r="C194" t="s">
        <v>5</v>
      </c>
      <c r="D194">
        <v>1971</v>
      </c>
      <c r="E194" t="s">
        <v>21</v>
      </c>
      <c r="F194" t="s">
        <v>2685</v>
      </c>
      <c r="G194">
        <v>1</v>
      </c>
      <c r="H194">
        <v>1</v>
      </c>
      <c r="I194">
        <v>1</v>
      </c>
      <c r="J194" s="1">
        <v>0</v>
      </c>
      <c r="K194">
        <v>1993</v>
      </c>
      <c r="L194">
        <v>22</v>
      </c>
      <c r="M194" s="1">
        <v>0</v>
      </c>
      <c r="N194" s="1">
        <v>0</v>
      </c>
      <c r="O194" s="1">
        <v>0</v>
      </c>
      <c r="Q194">
        <f>VLOOKUP(A:A,Sheet2!A:B,2,0)</f>
        <v>1996</v>
      </c>
      <c r="R194">
        <f>VLOOKUP(A:A,Sheet2!A:C,3,0)</f>
        <v>2001</v>
      </c>
      <c r="S194">
        <f>VLOOKUP(A:A,Sheet2!A:D,4,0)</f>
        <v>2004</v>
      </c>
      <c r="T194">
        <f>VLOOKUP(A:A,Sheet2!A:E,5,0)</f>
        <v>2006</v>
      </c>
      <c r="U194">
        <f>VLOOKUP(A:A,Sheet2!A:F,6,0)</f>
        <v>0</v>
      </c>
      <c r="V194">
        <f>VLOOKUP(A:A,Sheet2!A:G,7,0)</f>
        <v>0</v>
      </c>
      <c r="W194">
        <f>VLOOKUP(A:A,Sheet2!A:H,8,0)</f>
        <v>2011</v>
      </c>
      <c r="X194">
        <f>VLOOKUP(A:A,Sheet2!A:I,9,0)</f>
        <v>0</v>
      </c>
      <c r="Y194" t="str">
        <f>VLOOKUP(A:A,Sheet2!A:J,10,0)</f>
        <v>江苏省,无锡市</v>
      </c>
    </row>
    <row r="195" spans="1:25" x14ac:dyDescent="0.25">
      <c r="A195" t="s">
        <v>350</v>
      </c>
      <c r="B195" t="s">
        <v>351</v>
      </c>
      <c r="C195" t="s">
        <v>5</v>
      </c>
      <c r="D195">
        <v>1965</v>
      </c>
      <c r="F195" t="s">
        <v>33</v>
      </c>
      <c r="G195">
        <v>0</v>
      </c>
      <c r="H195">
        <v>1</v>
      </c>
      <c r="I195">
        <v>1</v>
      </c>
      <c r="J195" s="1">
        <v>0</v>
      </c>
      <c r="M195" s="1">
        <v>0</v>
      </c>
      <c r="N195" s="1">
        <v>0</v>
      </c>
      <c r="O195" s="1">
        <v>0</v>
      </c>
      <c r="Q195">
        <f>VLOOKUP(A:A,Sheet2!A:B,2,0)</f>
        <v>0</v>
      </c>
      <c r="R195">
        <f>VLOOKUP(A:A,Sheet2!A:C,3,0)</f>
        <v>0</v>
      </c>
      <c r="S195">
        <f>VLOOKUP(A:A,Sheet2!A:D,4,0)</f>
        <v>0</v>
      </c>
      <c r="T195">
        <f>VLOOKUP(A:A,Sheet2!A:E,5,0)</f>
        <v>0</v>
      </c>
      <c r="U195">
        <f>VLOOKUP(A:A,Sheet2!A:F,6,0)</f>
        <v>0</v>
      </c>
      <c r="V195">
        <f>VLOOKUP(A:A,Sheet2!A:G,7,0)</f>
        <v>2011</v>
      </c>
      <c r="W195">
        <f>VLOOKUP(A:A,Sheet2!A:H,8,0)</f>
        <v>0</v>
      </c>
      <c r="X195">
        <f>VLOOKUP(A:A,Sheet2!A:I,9,0)</f>
        <v>0</v>
      </c>
      <c r="Y195">
        <f>VLOOKUP(A:A,Sheet2!A:J,10,0)</f>
        <v>0</v>
      </c>
    </row>
    <row r="196" spans="1:25" x14ac:dyDescent="0.25">
      <c r="A196" t="s">
        <v>1081</v>
      </c>
      <c r="B196" t="s">
        <v>1082</v>
      </c>
      <c r="C196" t="s">
        <v>5</v>
      </c>
      <c r="D196">
        <v>1969</v>
      </c>
      <c r="E196" t="s">
        <v>21</v>
      </c>
      <c r="F196" t="s">
        <v>150</v>
      </c>
      <c r="G196">
        <v>0</v>
      </c>
      <c r="H196">
        <v>1</v>
      </c>
      <c r="I196">
        <v>1</v>
      </c>
      <c r="J196" s="1">
        <v>0</v>
      </c>
      <c r="K196">
        <v>1990</v>
      </c>
      <c r="L196">
        <v>21</v>
      </c>
      <c r="M196" s="1">
        <v>0</v>
      </c>
      <c r="N196" s="1">
        <v>1</v>
      </c>
      <c r="O196" s="1">
        <v>0</v>
      </c>
      <c r="Q196" t="e">
        <f>VLOOKUP(A:A,Sheet2!A:B,2,0)</f>
        <v>#N/A</v>
      </c>
      <c r="R196" t="e">
        <f>VLOOKUP(A:A,Sheet2!A:C,3,0)</f>
        <v>#N/A</v>
      </c>
      <c r="S196" t="e">
        <f>VLOOKUP(A:A,Sheet2!A:D,4,0)</f>
        <v>#N/A</v>
      </c>
      <c r="T196" t="e">
        <f>VLOOKUP(A:A,Sheet2!A:E,5,0)</f>
        <v>#N/A</v>
      </c>
      <c r="U196" t="e">
        <f>VLOOKUP(A:A,Sheet2!A:F,6,0)</f>
        <v>#N/A</v>
      </c>
      <c r="V196" t="e">
        <f>VLOOKUP(A:A,Sheet2!A:G,7,0)</f>
        <v>#N/A</v>
      </c>
      <c r="W196" t="e">
        <f>VLOOKUP(A:A,Sheet2!A:H,8,0)</f>
        <v>#N/A</v>
      </c>
      <c r="X196" t="e">
        <f>VLOOKUP(A:A,Sheet2!A:I,9,0)</f>
        <v>#N/A</v>
      </c>
      <c r="Y196" t="e">
        <f>VLOOKUP(A:A,Sheet2!A:J,10,0)</f>
        <v>#N/A</v>
      </c>
    </row>
    <row r="197" spans="1:25" x14ac:dyDescent="0.25">
      <c r="A197" t="s">
        <v>964</v>
      </c>
      <c r="B197" t="s">
        <v>965</v>
      </c>
      <c r="C197" t="s">
        <v>5</v>
      </c>
      <c r="D197">
        <v>1965</v>
      </c>
      <c r="E197" t="s">
        <v>21</v>
      </c>
      <c r="F197" t="s">
        <v>2678</v>
      </c>
      <c r="G197">
        <v>1</v>
      </c>
      <c r="H197">
        <v>1</v>
      </c>
      <c r="I197">
        <v>1</v>
      </c>
      <c r="J197" s="1">
        <v>0</v>
      </c>
      <c r="K197">
        <v>1988</v>
      </c>
      <c r="L197">
        <v>23</v>
      </c>
      <c r="M197" s="1">
        <v>0</v>
      </c>
      <c r="N197" s="1">
        <v>1</v>
      </c>
      <c r="O197" s="1">
        <v>0</v>
      </c>
      <c r="Q197">
        <f>VLOOKUP(A:A,Sheet2!A:B,2,0)</f>
        <v>0</v>
      </c>
      <c r="R197">
        <f>VLOOKUP(A:A,Sheet2!A:C,3,0)</f>
        <v>0</v>
      </c>
      <c r="S197">
        <f>VLOOKUP(A:A,Sheet2!A:D,4,0)</f>
        <v>0</v>
      </c>
      <c r="T197">
        <f>VLOOKUP(A:A,Sheet2!A:E,5,0)</f>
        <v>0</v>
      </c>
      <c r="U197">
        <f>VLOOKUP(A:A,Sheet2!A:F,6,0)</f>
        <v>2000</v>
      </c>
      <c r="V197">
        <f>VLOOKUP(A:A,Sheet2!A:G,7,0)</f>
        <v>2010</v>
      </c>
      <c r="W197">
        <f>VLOOKUP(A:A,Sheet2!A:H,8,0)</f>
        <v>0</v>
      </c>
      <c r="X197">
        <f>VLOOKUP(A:A,Sheet2!A:I,9,0)</f>
        <v>0</v>
      </c>
      <c r="Y197">
        <f>VLOOKUP(A:A,Sheet2!A:J,10,0)</f>
        <v>0</v>
      </c>
    </row>
    <row r="198" spans="1:25" x14ac:dyDescent="0.25">
      <c r="A198" t="s">
        <v>1147</v>
      </c>
      <c r="B198" t="s">
        <v>1148</v>
      </c>
      <c r="C198" t="s">
        <v>5</v>
      </c>
      <c r="D198">
        <v>1963</v>
      </c>
      <c r="E198" t="s">
        <v>21</v>
      </c>
      <c r="F198" t="s">
        <v>2685</v>
      </c>
      <c r="G198">
        <v>0</v>
      </c>
      <c r="H198">
        <v>1</v>
      </c>
      <c r="I198">
        <v>1</v>
      </c>
      <c r="J198" s="1">
        <v>0</v>
      </c>
      <c r="K198">
        <v>1984</v>
      </c>
      <c r="L198">
        <v>21</v>
      </c>
      <c r="M198" s="1">
        <v>0</v>
      </c>
      <c r="N198" s="1">
        <v>1</v>
      </c>
      <c r="O198" s="1">
        <v>0</v>
      </c>
      <c r="Q198">
        <f>VLOOKUP(A:A,Sheet2!A:B,2,0)</f>
        <v>1990</v>
      </c>
      <c r="R198">
        <f>VLOOKUP(A:A,Sheet2!A:C,3,0)</f>
        <v>1992</v>
      </c>
      <c r="S198">
        <f>VLOOKUP(A:A,Sheet2!A:D,4,0)</f>
        <v>2001</v>
      </c>
      <c r="T198">
        <f>VLOOKUP(A:A,Sheet2!A:E,5,0)</f>
        <v>2002</v>
      </c>
      <c r="U198">
        <f>VLOOKUP(A:A,Sheet2!A:F,6,0)</f>
        <v>2011</v>
      </c>
      <c r="V198">
        <f>VLOOKUP(A:A,Sheet2!A:G,7,0)</f>
        <v>2014</v>
      </c>
      <c r="W198">
        <f>VLOOKUP(A:A,Sheet2!A:H,8,0)</f>
        <v>0</v>
      </c>
      <c r="X198">
        <f>VLOOKUP(A:A,Sheet2!A:I,9,0)</f>
        <v>0</v>
      </c>
      <c r="Y198">
        <f>VLOOKUP(A:A,Sheet2!A:J,10,0)</f>
        <v>0</v>
      </c>
    </row>
    <row r="199" spans="1:25" x14ac:dyDescent="0.25">
      <c r="A199" t="s">
        <v>1042</v>
      </c>
      <c r="B199" t="s">
        <v>1043</v>
      </c>
      <c r="C199" t="s">
        <v>5</v>
      </c>
      <c r="D199">
        <v>1963</v>
      </c>
      <c r="E199" t="s">
        <v>21</v>
      </c>
      <c r="F199" t="s">
        <v>2685</v>
      </c>
      <c r="G199">
        <v>0</v>
      </c>
      <c r="H199">
        <v>1</v>
      </c>
      <c r="I199">
        <v>1</v>
      </c>
      <c r="J199" s="1">
        <v>1</v>
      </c>
      <c r="K199">
        <v>1981</v>
      </c>
      <c r="L199">
        <v>18</v>
      </c>
      <c r="M199" s="1">
        <v>0</v>
      </c>
      <c r="N199" s="1">
        <v>0</v>
      </c>
      <c r="O199" s="1">
        <v>0</v>
      </c>
      <c r="Q199">
        <f>VLOOKUP(A:A,Sheet2!A:B,2,0)</f>
        <v>0</v>
      </c>
      <c r="R199">
        <f>VLOOKUP(A:A,Sheet2!A:C,3,0)</f>
        <v>1989</v>
      </c>
      <c r="S199">
        <f>VLOOKUP(A:A,Sheet2!A:D,4,0)</f>
        <v>1995</v>
      </c>
      <c r="T199">
        <f>VLOOKUP(A:A,Sheet2!A:E,5,0)</f>
        <v>2000</v>
      </c>
      <c r="U199">
        <f>VLOOKUP(A:A,Sheet2!A:F,6,0)</f>
        <v>0</v>
      </c>
      <c r="V199">
        <f>VLOOKUP(A:A,Sheet2!A:G,7,0)</f>
        <v>2016</v>
      </c>
      <c r="W199">
        <f>VLOOKUP(A:A,Sheet2!A:H,8,0)</f>
        <v>0</v>
      </c>
      <c r="X199">
        <f>VLOOKUP(A:A,Sheet2!A:I,9,0)</f>
        <v>0</v>
      </c>
      <c r="Y199">
        <f>VLOOKUP(A:A,Sheet2!A:J,10,0)</f>
        <v>0</v>
      </c>
    </row>
    <row r="200" spans="1:25" x14ac:dyDescent="0.25">
      <c r="A200" t="s">
        <v>2261</v>
      </c>
      <c r="B200" t="s">
        <v>2262</v>
      </c>
      <c r="C200" t="s">
        <v>25</v>
      </c>
      <c r="D200">
        <v>1968</v>
      </c>
      <c r="E200" t="s">
        <v>21</v>
      </c>
      <c r="F200" t="s">
        <v>242</v>
      </c>
      <c r="G200">
        <v>1</v>
      </c>
      <c r="H200">
        <v>1</v>
      </c>
      <c r="I200">
        <v>1</v>
      </c>
      <c r="J200" s="1">
        <v>1</v>
      </c>
      <c r="K200">
        <v>1988</v>
      </c>
      <c r="L200">
        <v>20</v>
      </c>
      <c r="M200" s="1">
        <v>0</v>
      </c>
      <c r="N200" s="1">
        <v>0</v>
      </c>
      <c r="O200" s="1">
        <v>0</v>
      </c>
      <c r="Q200">
        <f>VLOOKUP(A:A,Sheet2!A:B,2,0)</f>
        <v>0</v>
      </c>
      <c r="R200">
        <f>VLOOKUP(A:A,Sheet2!A:C,3,0)</f>
        <v>0</v>
      </c>
      <c r="S200">
        <f>VLOOKUP(A:A,Sheet2!A:D,4,0)</f>
        <v>0</v>
      </c>
      <c r="T200">
        <f>VLOOKUP(A:A,Sheet2!A:E,5,0)</f>
        <v>0</v>
      </c>
      <c r="U200">
        <f>VLOOKUP(A:A,Sheet2!A:F,6,0)</f>
        <v>2011</v>
      </c>
      <c r="V200">
        <f>VLOOKUP(A:A,Sheet2!A:G,7,0)</f>
        <v>2019</v>
      </c>
      <c r="W200">
        <f>VLOOKUP(A:A,Sheet2!A:H,8,0)</f>
        <v>0</v>
      </c>
      <c r="X200">
        <f>VLOOKUP(A:A,Sheet2!A:I,9,0)</f>
        <v>0</v>
      </c>
      <c r="Y200" t="str">
        <f>VLOOKUP(A:A,Sheet2!A:J,10,0)</f>
        <v>江苏省,盐城市</v>
      </c>
    </row>
    <row r="201" spans="1:25" x14ac:dyDescent="0.25">
      <c r="A201" t="s">
        <v>861</v>
      </c>
      <c r="B201" t="s">
        <v>862</v>
      </c>
      <c r="C201" t="s">
        <v>5</v>
      </c>
      <c r="D201">
        <v>1965</v>
      </c>
      <c r="E201" t="s">
        <v>21</v>
      </c>
      <c r="F201" t="s">
        <v>2682</v>
      </c>
      <c r="G201">
        <v>1</v>
      </c>
      <c r="H201">
        <v>1</v>
      </c>
      <c r="I201">
        <v>1</v>
      </c>
      <c r="J201" s="1">
        <v>1</v>
      </c>
      <c r="K201">
        <v>1987</v>
      </c>
      <c r="L201">
        <v>22</v>
      </c>
      <c r="M201" s="1">
        <v>0</v>
      </c>
      <c r="N201" s="1">
        <v>1</v>
      </c>
      <c r="O201" s="1">
        <v>0</v>
      </c>
      <c r="Q201">
        <f>VLOOKUP(A:A,Sheet2!A:B,2,0)</f>
        <v>0</v>
      </c>
      <c r="R201">
        <f>VLOOKUP(A:A,Sheet2!A:C,3,0)</f>
        <v>1993</v>
      </c>
      <c r="S201">
        <f>VLOOKUP(A:A,Sheet2!A:D,4,0)</f>
        <v>1999</v>
      </c>
      <c r="T201">
        <f>VLOOKUP(A:A,Sheet2!A:E,5,0)</f>
        <v>0</v>
      </c>
      <c r="U201">
        <f>VLOOKUP(A:A,Sheet2!A:F,6,0)</f>
        <v>2012</v>
      </c>
      <c r="V201">
        <f>VLOOKUP(A:A,Sheet2!A:G,7,0)</f>
        <v>2013</v>
      </c>
      <c r="W201">
        <f>VLOOKUP(A:A,Sheet2!A:H,8,0)</f>
        <v>0</v>
      </c>
      <c r="X201">
        <f>VLOOKUP(A:A,Sheet2!A:I,9,0)</f>
        <v>0</v>
      </c>
      <c r="Y201" t="str">
        <f>VLOOKUP(A:A,Sheet2!A:J,10,0)</f>
        <v>当阳市,湖北省</v>
      </c>
    </row>
    <row r="202" spans="1:25" x14ac:dyDescent="0.25">
      <c r="A202" t="s">
        <v>2049</v>
      </c>
      <c r="B202" t="s">
        <v>862</v>
      </c>
      <c r="C202" t="s">
        <v>5</v>
      </c>
      <c r="D202">
        <v>1968</v>
      </c>
      <c r="E202" t="s">
        <v>21</v>
      </c>
      <c r="F202" t="s">
        <v>183</v>
      </c>
      <c r="G202">
        <v>1</v>
      </c>
      <c r="H202">
        <v>1</v>
      </c>
      <c r="I202">
        <v>1</v>
      </c>
      <c r="J202" s="1">
        <v>0</v>
      </c>
      <c r="K202">
        <v>1990</v>
      </c>
      <c r="L202">
        <v>22</v>
      </c>
      <c r="M202" s="1">
        <v>1</v>
      </c>
      <c r="N202" s="1">
        <v>0</v>
      </c>
      <c r="O202" s="1">
        <v>1</v>
      </c>
      <c r="Q202">
        <f>VLOOKUP(A:A,Sheet2!A:B,2,0)</f>
        <v>0</v>
      </c>
      <c r="R202">
        <f>VLOOKUP(A:A,Sheet2!A:C,3,0)</f>
        <v>1995</v>
      </c>
      <c r="S202">
        <f>VLOOKUP(A:A,Sheet2!A:D,4,0)</f>
        <v>2003</v>
      </c>
      <c r="T202">
        <f>VLOOKUP(A:A,Sheet2!A:E,5,0)</f>
        <v>2007</v>
      </c>
      <c r="U202">
        <f>VLOOKUP(A:A,Sheet2!A:F,6,0)</f>
        <v>2013</v>
      </c>
      <c r="V202">
        <f>VLOOKUP(A:A,Sheet2!A:G,7,0)</f>
        <v>2017</v>
      </c>
      <c r="W202">
        <f>VLOOKUP(A:A,Sheet2!A:H,8,0)</f>
        <v>0</v>
      </c>
      <c r="X202">
        <f>VLOOKUP(A:A,Sheet2!A:I,9,0)</f>
        <v>0</v>
      </c>
      <c r="Y202" t="str">
        <f>VLOOKUP(A:A,Sheet2!A:J,10,0)</f>
        <v>城区</v>
      </c>
    </row>
    <row r="203" spans="1:25" x14ac:dyDescent="0.25">
      <c r="A203" t="s">
        <v>2279</v>
      </c>
      <c r="B203" t="s">
        <v>2281</v>
      </c>
      <c r="C203" t="s">
        <v>5</v>
      </c>
      <c r="D203">
        <v>1970</v>
      </c>
      <c r="E203" t="s">
        <v>21</v>
      </c>
      <c r="F203" t="s">
        <v>33</v>
      </c>
      <c r="G203">
        <v>0</v>
      </c>
      <c r="H203">
        <v>1</v>
      </c>
      <c r="I203">
        <v>1</v>
      </c>
      <c r="J203" s="1">
        <v>0</v>
      </c>
      <c r="K203">
        <v>1993</v>
      </c>
      <c r="L203">
        <v>23</v>
      </c>
      <c r="M203" s="1">
        <v>0</v>
      </c>
      <c r="N203" s="1">
        <v>1</v>
      </c>
      <c r="O203" s="1">
        <v>0</v>
      </c>
      <c r="Q203">
        <f>VLOOKUP(A:A,Sheet2!A:B,2,0)</f>
        <v>1987</v>
      </c>
      <c r="R203">
        <f>VLOOKUP(A:A,Sheet2!A:C,3,0)</f>
        <v>0</v>
      </c>
      <c r="S203">
        <f>VLOOKUP(A:A,Sheet2!A:D,4,0)</f>
        <v>2000</v>
      </c>
      <c r="T203">
        <f>VLOOKUP(A:A,Sheet2!A:E,5,0)</f>
        <v>2001</v>
      </c>
      <c r="U203">
        <f>VLOOKUP(A:A,Sheet2!A:F,6,0)</f>
        <v>2006</v>
      </c>
      <c r="V203">
        <f>VLOOKUP(A:A,Sheet2!A:G,7,0)</f>
        <v>2016</v>
      </c>
      <c r="W203">
        <f>VLOOKUP(A:A,Sheet2!A:H,8,0)</f>
        <v>0</v>
      </c>
      <c r="X203">
        <f>VLOOKUP(A:A,Sheet2!A:I,9,0)</f>
        <v>0</v>
      </c>
      <c r="Y203" t="str">
        <f>VLOOKUP(A:A,Sheet2!A:J,10,0)</f>
        <v>扬州市,通州市,海安县,宿迁市</v>
      </c>
    </row>
    <row r="204" spans="1:25" x14ac:dyDescent="0.25">
      <c r="A204" t="s">
        <v>188</v>
      </c>
      <c r="B204" t="s">
        <v>189</v>
      </c>
      <c r="C204" t="s">
        <v>5</v>
      </c>
      <c r="D204">
        <v>1965</v>
      </c>
      <c r="E204" t="s">
        <v>21</v>
      </c>
      <c r="F204" t="s">
        <v>90</v>
      </c>
      <c r="G204">
        <v>1</v>
      </c>
      <c r="H204">
        <v>1</v>
      </c>
      <c r="I204">
        <v>1</v>
      </c>
      <c r="J204" s="1">
        <v>0</v>
      </c>
      <c r="K204">
        <v>1991</v>
      </c>
      <c r="L204">
        <v>26</v>
      </c>
      <c r="M204" s="1">
        <v>1</v>
      </c>
      <c r="N204" s="1">
        <v>1</v>
      </c>
      <c r="O204" s="1">
        <v>0</v>
      </c>
      <c r="Q204">
        <f>VLOOKUP(A:A,Sheet2!A:B,2,0)</f>
        <v>0</v>
      </c>
      <c r="R204">
        <f>VLOOKUP(A:A,Sheet2!A:C,3,0)</f>
        <v>1993</v>
      </c>
      <c r="S204">
        <f>VLOOKUP(A:A,Sheet2!A:D,4,0)</f>
        <v>1997</v>
      </c>
      <c r="T204">
        <f>VLOOKUP(A:A,Sheet2!A:E,5,0)</f>
        <v>1998</v>
      </c>
      <c r="U204">
        <f>VLOOKUP(A:A,Sheet2!A:F,6,0)</f>
        <v>0</v>
      </c>
      <c r="V204">
        <f>VLOOKUP(A:A,Sheet2!A:G,7,0)</f>
        <v>2008</v>
      </c>
      <c r="W204">
        <f>VLOOKUP(A:A,Sheet2!A:H,8,0)</f>
        <v>0</v>
      </c>
      <c r="X204">
        <f>VLOOKUP(A:A,Sheet2!A:I,9,0)</f>
        <v>0</v>
      </c>
      <c r="Y204" t="str">
        <f>VLOOKUP(A:A,Sheet2!A:J,10,0)</f>
        <v>城区</v>
      </c>
    </row>
    <row r="205" spans="1:25" x14ac:dyDescent="0.25">
      <c r="A205" t="s">
        <v>508</v>
      </c>
      <c r="B205" t="s">
        <v>509</v>
      </c>
      <c r="C205" t="s">
        <v>5</v>
      </c>
      <c r="D205">
        <v>1960</v>
      </c>
      <c r="E205" t="s">
        <v>21</v>
      </c>
      <c r="F205" t="s">
        <v>183</v>
      </c>
      <c r="G205">
        <v>0</v>
      </c>
      <c r="H205">
        <v>1</v>
      </c>
      <c r="I205">
        <v>1</v>
      </c>
      <c r="J205" s="1">
        <v>0</v>
      </c>
      <c r="K205">
        <v>1976</v>
      </c>
      <c r="L205">
        <v>16</v>
      </c>
      <c r="M205" s="1">
        <v>0</v>
      </c>
      <c r="N205" s="1">
        <v>0</v>
      </c>
      <c r="O205" s="1">
        <v>0</v>
      </c>
      <c r="Q205">
        <f>VLOOKUP(A:A,Sheet2!A:B,2,0)</f>
        <v>0</v>
      </c>
      <c r="R205">
        <f>VLOOKUP(A:A,Sheet2!A:C,3,0)</f>
        <v>1980</v>
      </c>
      <c r="S205">
        <f>VLOOKUP(A:A,Sheet2!A:D,4,0)</f>
        <v>1989</v>
      </c>
      <c r="T205">
        <f>VLOOKUP(A:A,Sheet2!A:E,5,0)</f>
        <v>2000</v>
      </c>
      <c r="U205">
        <f>VLOOKUP(A:A,Sheet2!A:F,6,0)</f>
        <v>2003</v>
      </c>
      <c r="V205">
        <f>VLOOKUP(A:A,Sheet2!A:G,7,0)</f>
        <v>2010</v>
      </c>
      <c r="W205">
        <f>VLOOKUP(A:A,Sheet2!A:H,8,0)</f>
        <v>0</v>
      </c>
      <c r="X205">
        <f>VLOOKUP(A:A,Sheet2!A:I,9,0)</f>
        <v>0</v>
      </c>
      <c r="Y205">
        <f>VLOOKUP(A:A,Sheet2!A:J,10,0)</f>
        <v>0</v>
      </c>
    </row>
    <row r="206" spans="1:25" x14ac:dyDescent="0.25">
      <c r="A206" t="s">
        <v>2537</v>
      </c>
      <c r="B206" t="s">
        <v>2538</v>
      </c>
      <c r="C206" t="s">
        <v>5</v>
      </c>
      <c r="D206">
        <v>1964</v>
      </c>
      <c r="E206" t="s">
        <v>21</v>
      </c>
      <c r="F206" t="s">
        <v>183</v>
      </c>
      <c r="G206">
        <v>0</v>
      </c>
      <c r="H206">
        <v>1</v>
      </c>
      <c r="I206">
        <v>1</v>
      </c>
      <c r="J206" s="1">
        <v>1</v>
      </c>
      <c r="K206">
        <v>1986</v>
      </c>
      <c r="L206">
        <v>22</v>
      </c>
      <c r="M206" s="1">
        <v>0</v>
      </c>
      <c r="N206" s="1">
        <v>0</v>
      </c>
      <c r="O206" s="1">
        <v>0</v>
      </c>
      <c r="Q206">
        <f>VLOOKUP(A:A,Sheet2!A:B,2,0)</f>
        <v>0</v>
      </c>
      <c r="R206">
        <f>VLOOKUP(A:A,Sheet2!A:C,3,0)</f>
        <v>1999</v>
      </c>
      <c r="S206">
        <f>VLOOKUP(A:A,Sheet2!A:D,4,0)</f>
        <v>0</v>
      </c>
      <c r="T206">
        <f>VLOOKUP(A:A,Sheet2!A:E,5,0)</f>
        <v>2001</v>
      </c>
      <c r="U206">
        <f>VLOOKUP(A:A,Sheet2!A:F,6,0)</f>
        <v>2008</v>
      </c>
      <c r="V206">
        <f>VLOOKUP(A:A,Sheet2!A:G,7,0)</f>
        <v>2017</v>
      </c>
      <c r="W206">
        <f>VLOOKUP(A:A,Sheet2!A:H,8,0)</f>
        <v>0</v>
      </c>
      <c r="X206">
        <f>VLOOKUP(A:A,Sheet2!A:I,9,0)</f>
        <v>0</v>
      </c>
      <c r="Y206">
        <f>VLOOKUP(A:A,Sheet2!A:J,10,0)</f>
        <v>0</v>
      </c>
    </row>
    <row r="207" spans="1:25" x14ac:dyDescent="0.25">
      <c r="A207" t="s">
        <v>1259</v>
      </c>
      <c r="B207" t="s">
        <v>1260</v>
      </c>
      <c r="C207" t="s">
        <v>5</v>
      </c>
      <c r="D207">
        <v>1965</v>
      </c>
      <c r="E207" t="s">
        <v>21</v>
      </c>
      <c r="F207" t="s">
        <v>33</v>
      </c>
      <c r="G207">
        <v>1</v>
      </c>
      <c r="H207">
        <v>1</v>
      </c>
      <c r="I207">
        <v>1</v>
      </c>
      <c r="J207" s="1">
        <v>0</v>
      </c>
      <c r="K207">
        <v>1984</v>
      </c>
      <c r="L207">
        <v>19</v>
      </c>
      <c r="M207" s="1">
        <v>0</v>
      </c>
      <c r="N207" s="1">
        <v>0</v>
      </c>
      <c r="O207" s="1">
        <v>0</v>
      </c>
      <c r="Q207">
        <f>VLOOKUP(A:A,Sheet2!A:B,2,0)</f>
        <v>0</v>
      </c>
      <c r="R207">
        <f>VLOOKUP(A:A,Sheet2!A:C,3,0)</f>
        <v>1999</v>
      </c>
      <c r="S207">
        <f>VLOOKUP(A:A,Sheet2!A:D,4,0)</f>
        <v>2000</v>
      </c>
      <c r="T207">
        <f>VLOOKUP(A:A,Sheet2!A:E,5,0)</f>
        <v>2001</v>
      </c>
      <c r="U207">
        <f>VLOOKUP(A:A,Sheet2!A:F,6,0)</f>
        <v>2003</v>
      </c>
      <c r="V207">
        <f>VLOOKUP(A:A,Sheet2!A:G,7,0)</f>
        <v>2017</v>
      </c>
      <c r="W207">
        <f>VLOOKUP(A:A,Sheet2!A:H,8,0)</f>
        <v>0</v>
      </c>
      <c r="X207">
        <f>VLOOKUP(A:A,Sheet2!A:I,9,0)</f>
        <v>0</v>
      </c>
      <c r="Y207" t="str">
        <f>VLOOKUP(A:A,Sheet2!A:J,10,0)</f>
        <v>河南省,周口市</v>
      </c>
    </row>
    <row r="208" spans="1:25" x14ac:dyDescent="0.25">
      <c r="A208" t="s">
        <v>205</v>
      </c>
      <c r="B208" t="s">
        <v>206</v>
      </c>
      <c r="C208" t="s">
        <v>5</v>
      </c>
      <c r="D208">
        <v>1962</v>
      </c>
      <c r="E208" t="s">
        <v>21</v>
      </c>
      <c r="F208" t="s">
        <v>183</v>
      </c>
      <c r="G208">
        <v>1</v>
      </c>
      <c r="H208">
        <v>1</v>
      </c>
      <c r="I208">
        <v>1</v>
      </c>
      <c r="J208" s="1">
        <v>0</v>
      </c>
      <c r="K208">
        <v>1983</v>
      </c>
      <c r="L208">
        <v>21</v>
      </c>
      <c r="M208" s="1">
        <v>0</v>
      </c>
      <c r="N208" s="1">
        <v>1</v>
      </c>
      <c r="O208" s="1">
        <v>0</v>
      </c>
      <c r="Q208">
        <f>VLOOKUP(A:A,Sheet2!A:B,2,0)</f>
        <v>0</v>
      </c>
      <c r="R208">
        <f>VLOOKUP(A:A,Sheet2!A:C,3,0)</f>
        <v>0</v>
      </c>
      <c r="S208">
        <f>VLOOKUP(A:A,Sheet2!A:D,4,0)</f>
        <v>0</v>
      </c>
      <c r="T208">
        <f>VLOOKUP(A:A,Sheet2!A:E,5,0)</f>
        <v>0</v>
      </c>
      <c r="U208">
        <f>VLOOKUP(A:A,Sheet2!A:F,6,0)</f>
        <v>0</v>
      </c>
      <c r="V208">
        <f>VLOOKUP(A:A,Sheet2!A:G,7,0)</f>
        <v>2001</v>
      </c>
      <c r="W208">
        <f>VLOOKUP(A:A,Sheet2!A:H,8,0)</f>
        <v>2017</v>
      </c>
      <c r="X208">
        <f>VLOOKUP(A:A,Sheet2!A:I,9,0)</f>
        <v>0</v>
      </c>
      <c r="Y208">
        <f>VLOOKUP(A:A,Sheet2!A:J,10,0)</f>
        <v>0</v>
      </c>
    </row>
    <row r="209" spans="1:25" x14ac:dyDescent="0.25">
      <c r="A209" t="s">
        <v>2164</v>
      </c>
      <c r="B209" t="s">
        <v>2165</v>
      </c>
      <c r="C209" t="s">
        <v>5</v>
      </c>
      <c r="D209">
        <v>1963</v>
      </c>
      <c r="E209" t="s">
        <v>21</v>
      </c>
      <c r="F209" t="s">
        <v>372</v>
      </c>
      <c r="G209">
        <v>0</v>
      </c>
      <c r="H209">
        <v>1</v>
      </c>
      <c r="I209">
        <v>1</v>
      </c>
      <c r="J209" s="1">
        <v>1</v>
      </c>
      <c r="K209">
        <v>1984</v>
      </c>
      <c r="L209">
        <v>21</v>
      </c>
      <c r="M209" s="1">
        <v>0</v>
      </c>
      <c r="N209" s="1">
        <v>0</v>
      </c>
      <c r="O209" s="1">
        <v>0</v>
      </c>
      <c r="Q209">
        <f>VLOOKUP(A:A,Sheet2!A:B,2,0)</f>
        <v>0</v>
      </c>
      <c r="R209">
        <f>VLOOKUP(A:A,Sheet2!A:C,3,0)</f>
        <v>1989</v>
      </c>
      <c r="S209">
        <f>VLOOKUP(A:A,Sheet2!A:D,4,0)</f>
        <v>0</v>
      </c>
      <c r="T209">
        <f>VLOOKUP(A:A,Sheet2!A:E,5,0)</f>
        <v>1995</v>
      </c>
      <c r="U209">
        <f>VLOOKUP(A:A,Sheet2!A:F,6,0)</f>
        <v>1998</v>
      </c>
      <c r="V209">
        <f>VLOOKUP(A:A,Sheet2!A:G,7,0)</f>
        <v>0</v>
      </c>
      <c r="W209">
        <f>VLOOKUP(A:A,Sheet2!A:H,8,0)</f>
        <v>2018</v>
      </c>
      <c r="X209">
        <f>VLOOKUP(A:A,Sheet2!A:I,9,0)</f>
        <v>0</v>
      </c>
      <c r="Y209" t="str">
        <f>VLOOKUP(A:A,Sheet2!A:J,10,0)</f>
        <v>湖南省,朝阳区,北京市</v>
      </c>
    </row>
    <row r="210" spans="1:25" x14ac:dyDescent="0.25">
      <c r="A210" t="s">
        <v>1028</v>
      </c>
      <c r="B210" t="s">
        <v>1029</v>
      </c>
      <c r="C210" t="s">
        <v>5</v>
      </c>
      <c r="D210">
        <v>1966</v>
      </c>
      <c r="E210" t="s">
        <v>21</v>
      </c>
      <c r="F210" t="s">
        <v>159</v>
      </c>
      <c r="G210">
        <v>1</v>
      </c>
      <c r="H210">
        <v>1</v>
      </c>
      <c r="I210">
        <v>1</v>
      </c>
      <c r="J210" s="1">
        <v>1</v>
      </c>
      <c r="K210">
        <v>1988</v>
      </c>
      <c r="L210">
        <v>22</v>
      </c>
      <c r="M210" s="1">
        <v>0</v>
      </c>
      <c r="N210" s="1">
        <v>0</v>
      </c>
      <c r="O210" s="1">
        <v>0</v>
      </c>
      <c r="Q210">
        <f>VLOOKUP(A:A,Sheet2!A:B,2,0)</f>
        <v>0</v>
      </c>
      <c r="R210">
        <f>VLOOKUP(A:A,Sheet2!A:C,3,0)</f>
        <v>1988</v>
      </c>
      <c r="S210">
        <f>VLOOKUP(A:A,Sheet2!A:D,4,0)</f>
        <v>0</v>
      </c>
      <c r="T210">
        <f>VLOOKUP(A:A,Sheet2!A:E,5,0)</f>
        <v>0</v>
      </c>
      <c r="U210">
        <f>VLOOKUP(A:A,Sheet2!A:F,6,0)</f>
        <v>1994</v>
      </c>
      <c r="V210">
        <f>VLOOKUP(A:A,Sheet2!A:G,7,0)</f>
        <v>2001</v>
      </c>
      <c r="W210">
        <f>VLOOKUP(A:A,Sheet2!A:H,8,0)</f>
        <v>2013</v>
      </c>
      <c r="X210">
        <f>VLOOKUP(A:A,Sheet2!A:I,9,0)</f>
        <v>0</v>
      </c>
      <c r="Y210" t="str">
        <f>VLOOKUP(A:A,Sheet2!A:J,10,0)</f>
        <v>北京市,城区,东城区,大兴区</v>
      </c>
    </row>
    <row r="211" spans="1:25" x14ac:dyDescent="0.25">
      <c r="A211" t="s">
        <v>2390</v>
      </c>
      <c r="B211" t="s">
        <v>2391</v>
      </c>
      <c r="C211" t="s">
        <v>5</v>
      </c>
      <c r="D211">
        <v>1965</v>
      </c>
      <c r="E211" t="s">
        <v>21</v>
      </c>
      <c r="F211" t="s">
        <v>103</v>
      </c>
      <c r="G211">
        <v>1</v>
      </c>
      <c r="H211">
        <v>1</v>
      </c>
      <c r="I211">
        <v>1</v>
      </c>
      <c r="J211" s="1">
        <v>0</v>
      </c>
      <c r="K211">
        <v>1988</v>
      </c>
      <c r="L211">
        <v>23</v>
      </c>
      <c r="M211" s="1">
        <v>0</v>
      </c>
      <c r="N211" s="1">
        <v>0</v>
      </c>
      <c r="O211" s="1">
        <v>0</v>
      </c>
      <c r="Q211">
        <f>VLOOKUP(A:A,Sheet2!A:B,2,0)</f>
        <v>0</v>
      </c>
      <c r="R211">
        <f>VLOOKUP(A:A,Sheet2!A:C,3,0)</f>
        <v>1988</v>
      </c>
      <c r="S211">
        <f>VLOOKUP(A:A,Sheet2!A:D,4,0)</f>
        <v>0</v>
      </c>
      <c r="T211">
        <f>VLOOKUP(A:A,Sheet2!A:E,5,0)</f>
        <v>1995</v>
      </c>
      <c r="U211">
        <f>VLOOKUP(A:A,Sheet2!A:F,6,0)</f>
        <v>2003</v>
      </c>
      <c r="V211">
        <f>VLOOKUP(A:A,Sheet2!A:G,7,0)</f>
        <v>2008</v>
      </c>
      <c r="W211">
        <f>VLOOKUP(A:A,Sheet2!A:H,8,0)</f>
        <v>2013</v>
      </c>
      <c r="X211">
        <f>VLOOKUP(A:A,Sheet2!A:I,9,0)</f>
        <v>0</v>
      </c>
      <c r="Y211" t="str">
        <f>VLOOKUP(A:A,Sheet2!A:J,10,0)</f>
        <v>湖南省,娄底市,永州市,北京市,益阳市</v>
      </c>
    </row>
    <row r="212" spans="1:25" x14ac:dyDescent="0.25">
      <c r="A212" t="s">
        <v>2550</v>
      </c>
      <c r="B212" t="s">
        <v>2551</v>
      </c>
      <c r="C212" t="s">
        <v>5</v>
      </c>
      <c r="D212">
        <v>1963</v>
      </c>
      <c r="E212" t="s">
        <v>21</v>
      </c>
      <c r="F212" t="s">
        <v>183</v>
      </c>
      <c r="G212">
        <v>0</v>
      </c>
      <c r="H212">
        <v>1</v>
      </c>
      <c r="I212">
        <v>1</v>
      </c>
      <c r="J212" s="1">
        <v>1</v>
      </c>
      <c r="K212">
        <v>1984</v>
      </c>
      <c r="L212">
        <v>21</v>
      </c>
      <c r="M212" s="1">
        <v>0</v>
      </c>
      <c r="N212" s="1">
        <v>1</v>
      </c>
      <c r="O212" s="1">
        <v>0</v>
      </c>
      <c r="Q212">
        <f>VLOOKUP(A:A,Sheet2!A:B,2,0)</f>
        <v>0</v>
      </c>
      <c r="R212">
        <f>VLOOKUP(A:A,Sheet2!A:C,3,0)</f>
        <v>0</v>
      </c>
      <c r="S212">
        <f>VLOOKUP(A:A,Sheet2!A:D,4,0)</f>
        <v>0</v>
      </c>
      <c r="T212">
        <f>VLOOKUP(A:A,Sheet2!A:E,5,0)</f>
        <v>0</v>
      </c>
      <c r="U212">
        <f>VLOOKUP(A:A,Sheet2!A:F,6,0)</f>
        <v>2005</v>
      </c>
      <c r="V212">
        <f>VLOOKUP(A:A,Sheet2!A:G,7,0)</f>
        <v>2008</v>
      </c>
      <c r="W212">
        <f>VLOOKUP(A:A,Sheet2!A:H,8,0)</f>
        <v>2019</v>
      </c>
      <c r="X212">
        <f>VLOOKUP(A:A,Sheet2!A:I,9,0)</f>
        <v>0</v>
      </c>
      <c r="Y212">
        <f>VLOOKUP(A:A,Sheet2!A:J,10,0)</f>
        <v>0</v>
      </c>
    </row>
    <row r="213" spans="1:25" x14ac:dyDescent="0.25">
      <c r="A213" t="s">
        <v>1464</v>
      </c>
      <c r="B213" t="s">
        <v>1465</v>
      </c>
      <c r="C213" t="s">
        <v>5</v>
      </c>
      <c r="D213">
        <v>1961</v>
      </c>
      <c r="E213" t="s">
        <v>21</v>
      </c>
      <c r="F213" t="s">
        <v>2664</v>
      </c>
      <c r="G213">
        <v>0</v>
      </c>
      <c r="H213">
        <v>1</v>
      </c>
      <c r="I213">
        <v>1</v>
      </c>
      <c r="J213" s="1">
        <v>1</v>
      </c>
      <c r="K213">
        <v>1981</v>
      </c>
      <c r="L213">
        <v>20</v>
      </c>
      <c r="M213" s="1">
        <v>0</v>
      </c>
      <c r="N213" s="1">
        <v>1</v>
      </c>
      <c r="O213" s="1">
        <v>0</v>
      </c>
      <c r="Q213">
        <f>VLOOKUP(A:A,Sheet2!A:B,2,0)</f>
        <v>0</v>
      </c>
      <c r="R213">
        <f>VLOOKUP(A:A,Sheet2!A:C,3,0)</f>
        <v>1995</v>
      </c>
      <c r="S213">
        <f>VLOOKUP(A:A,Sheet2!A:D,4,0)</f>
        <v>2001</v>
      </c>
      <c r="T213">
        <f>VLOOKUP(A:A,Sheet2!A:E,5,0)</f>
        <v>2006</v>
      </c>
      <c r="U213">
        <f>VLOOKUP(A:A,Sheet2!A:F,6,0)</f>
        <v>2009</v>
      </c>
      <c r="V213">
        <f>VLOOKUP(A:A,Sheet2!A:G,7,0)</f>
        <v>2014</v>
      </c>
      <c r="W213">
        <f>VLOOKUP(A:A,Sheet2!A:H,8,0)</f>
        <v>2017</v>
      </c>
      <c r="X213">
        <f>VLOOKUP(A:A,Sheet2!A:I,9,0)</f>
        <v>0</v>
      </c>
      <c r="Y213" t="str">
        <f>VLOOKUP(A:A,Sheet2!A:J,10,0)</f>
        <v>浙江省,泰顺县,金华市</v>
      </c>
    </row>
    <row r="214" spans="1:25" x14ac:dyDescent="0.25">
      <c r="A214" t="s">
        <v>2372</v>
      </c>
      <c r="B214" t="s">
        <v>2373</v>
      </c>
      <c r="C214" t="s">
        <v>5</v>
      </c>
      <c r="G214">
        <v>0</v>
      </c>
      <c r="H214">
        <v>0</v>
      </c>
      <c r="I214">
        <v>0</v>
      </c>
      <c r="J214" s="1">
        <v>0</v>
      </c>
      <c r="M214" s="1">
        <v>0</v>
      </c>
      <c r="N214" s="1">
        <v>0</v>
      </c>
      <c r="O214" s="1">
        <v>0</v>
      </c>
      <c r="Q214">
        <f>VLOOKUP(A:A,Sheet2!A:B,2,0)</f>
        <v>0</v>
      </c>
      <c r="R214">
        <f>VLOOKUP(A:A,Sheet2!A:C,3,0)</f>
        <v>0</v>
      </c>
      <c r="S214">
        <f>VLOOKUP(A:A,Sheet2!A:D,4,0)</f>
        <v>0</v>
      </c>
      <c r="T214">
        <f>VLOOKUP(A:A,Sheet2!A:E,5,0)</f>
        <v>0</v>
      </c>
      <c r="U214">
        <f>VLOOKUP(A:A,Sheet2!A:F,6,0)</f>
        <v>0</v>
      </c>
      <c r="V214">
        <f>VLOOKUP(A:A,Sheet2!A:G,7,0)</f>
        <v>0</v>
      </c>
      <c r="W214">
        <f>VLOOKUP(A:A,Sheet2!A:H,8,0)</f>
        <v>0</v>
      </c>
      <c r="X214">
        <f>VLOOKUP(A:A,Sheet2!A:I,9,0)</f>
        <v>0</v>
      </c>
      <c r="Y214">
        <f>VLOOKUP(A:A,Sheet2!A:J,10,0)</f>
        <v>0</v>
      </c>
    </row>
    <row r="215" spans="1:25" x14ac:dyDescent="0.25">
      <c r="A215" t="s">
        <v>676</v>
      </c>
      <c r="B215" t="s">
        <v>677</v>
      </c>
      <c r="C215" t="s">
        <v>5</v>
      </c>
      <c r="D215">
        <v>1962</v>
      </c>
      <c r="E215" t="s">
        <v>21</v>
      </c>
      <c r="F215" t="s">
        <v>33</v>
      </c>
      <c r="G215">
        <v>1</v>
      </c>
      <c r="H215">
        <v>1</v>
      </c>
      <c r="I215">
        <v>1</v>
      </c>
      <c r="J215" s="1">
        <v>0</v>
      </c>
      <c r="K215">
        <v>1984</v>
      </c>
      <c r="L215">
        <v>22</v>
      </c>
      <c r="M215" s="1">
        <v>0</v>
      </c>
      <c r="N215" s="1">
        <v>0</v>
      </c>
      <c r="O215" s="1">
        <v>0</v>
      </c>
      <c r="Q215">
        <f>VLOOKUP(A:A,Sheet2!A:B,2,0)</f>
        <v>0</v>
      </c>
      <c r="R215">
        <f>VLOOKUP(A:A,Sheet2!A:C,3,0)</f>
        <v>0</v>
      </c>
      <c r="S215">
        <f>VLOOKUP(A:A,Sheet2!A:D,4,0)</f>
        <v>0</v>
      </c>
      <c r="T215">
        <f>VLOOKUP(A:A,Sheet2!A:E,5,0)</f>
        <v>1999</v>
      </c>
      <c r="U215">
        <f>VLOOKUP(A:A,Sheet2!A:F,6,0)</f>
        <v>0</v>
      </c>
      <c r="V215">
        <f>VLOOKUP(A:A,Sheet2!A:G,7,0)</f>
        <v>2009</v>
      </c>
      <c r="W215">
        <f>VLOOKUP(A:A,Sheet2!A:H,8,0)</f>
        <v>2017</v>
      </c>
      <c r="X215">
        <f>VLOOKUP(A:A,Sheet2!A:I,9,0)</f>
        <v>0</v>
      </c>
      <c r="Y215">
        <f>VLOOKUP(A:A,Sheet2!A:J,10,0)</f>
        <v>0</v>
      </c>
    </row>
    <row r="216" spans="1:25" x14ac:dyDescent="0.25">
      <c r="A216" t="s">
        <v>2310</v>
      </c>
      <c r="B216" t="s">
        <v>2311</v>
      </c>
      <c r="C216" t="s">
        <v>5</v>
      </c>
      <c r="D216">
        <v>1964</v>
      </c>
      <c r="E216" t="s">
        <v>21</v>
      </c>
      <c r="F216" t="s">
        <v>2663</v>
      </c>
      <c r="G216">
        <v>0</v>
      </c>
      <c r="H216">
        <v>1</v>
      </c>
      <c r="I216">
        <v>1</v>
      </c>
      <c r="J216" s="1">
        <v>0</v>
      </c>
      <c r="K216">
        <v>1986</v>
      </c>
      <c r="L216">
        <v>22</v>
      </c>
      <c r="M216" s="1">
        <v>0</v>
      </c>
      <c r="N216" s="1">
        <v>0</v>
      </c>
      <c r="O216" s="1">
        <v>0</v>
      </c>
      <c r="Q216">
        <f>VLOOKUP(A:A,Sheet2!A:B,2,0)</f>
        <v>0</v>
      </c>
      <c r="R216">
        <f>VLOOKUP(A:A,Sheet2!A:C,3,0)</f>
        <v>0</v>
      </c>
      <c r="S216">
        <f>VLOOKUP(A:A,Sheet2!A:D,4,0)</f>
        <v>0</v>
      </c>
      <c r="T216">
        <f>VLOOKUP(A:A,Sheet2!A:E,5,0)</f>
        <v>0</v>
      </c>
      <c r="U216">
        <f>VLOOKUP(A:A,Sheet2!A:F,6,0)</f>
        <v>2005</v>
      </c>
      <c r="V216">
        <f>VLOOKUP(A:A,Sheet2!A:G,7,0)</f>
        <v>0</v>
      </c>
      <c r="W216">
        <f>VLOOKUP(A:A,Sheet2!A:H,8,0)</f>
        <v>2018</v>
      </c>
      <c r="X216">
        <f>VLOOKUP(A:A,Sheet2!A:I,9,0)</f>
        <v>0</v>
      </c>
      <c r="Y216" t="str">
        <f>VLOOKUP(A:A,Sheet2!A:J,10,0)</f>
        <v>辽宁省</v>
      </c>
    </row>
    <row r="217" spans="1:25" x14ac:dyDescent="0.25">
      <c r="A217" t="s">
        <v>2446</v>
      </c>
      <c r="B217" t="s">
        <v>2447</v>
      </c>
      <c r="C217" t="s">
        <v>25</v>
      </c>
      <c r="D217">
        <v>1964</v>
      </c>
      <c r="E217" t="s">
        <v>21</v>
      </c>
      <c r="F217" t="s">
        <v>36</v>
      </c>
      <c r="G217">
        <v>1</v>
      </c>
      <c r="H217">
        <v>1</v>
      </c>
      <c r="I217">
        <v>1</v>
      </c>
      <c r="J217" s="1">
        <v>0</v>
      </c>
      <c r="M217" s="1">
        <v>0</v>
      </c>
      <c r="N217" s="1">
        <v>0</v>
      </c>
      <c r="O217" s="1">
        <v>0</v>
      </c>
      <c r="Q217">
        <f>VLOOKUP(A:A,Sheet2!A:B,2,0)</f>
        <v>0</v>
      </c>
      <c r="R217">
        <f>VLOOKUP(A:A,Sheet2!A:C,3,0)</f>
        <v>0</v>
      </c>
      <c r="S217">
        <f>VLOOKUP(A:A,Sheet2!A:D,4,0)</f>
        <v>0</v>
      </c>
      <c r="T217">
        <f>VLOOKUP(A:A,Sheet2!A:E,5,0)</f>
        <v>0</v>
      </c>
      <c r="U217">
        <f>VLOOKUP(A:A,Sheet2!A:F,6,0)</f>
        <v>0</v>
      </c>
      <c r="V217">
        <f>VLOOKUP(A:A,Sheet2!A:G,7,0)</f>
        <v>0</v>
      </c>
      <c r="W217">
        <f>VLOOKUP(A:A,Sheet2!A:H,8,0)</f>
        <v>2019</v>
      </c>
      <c r="X217">
        <f>VLOOKUP(A:A,Sheet2!A:I,9,0)</f>
        <v>0</v>
      </c>
      <c r="Y217" t="str">
        <f>VLOOKUP(A:A,Sheet2!A:J,10,0)</f>
        <v>涿鹿县,唐山市,河北省</v>
      </c>
    </row>
    <row r="218" spans="1:25" x14ac:dyDescent="0.25">
      <c r="A218" t="s">
        <v>1772</v>
      </c>
      <c r="B218" t="s">
        <v>1773</v>
      </c>
      <c r="C218" t="s">
        <v>5</v>
      </c>
      <c r="D218">
        <v>1962</v>
      </c>
      <c r="E218" t="s">
        <v>21</v>
      </c>
      <c r="F218" t="s">
        <v>137</v>
      </c>
      <c r="G218">
        <v>1</v>
      </c>
      <c r="H218">
        <v>1</v>
      </c>
      <c r="I218">
        <v>1</v>
      </c>
      <c r="J218" s="1">
        <v>1</v>
      </c>
      <c r="K218">
        <v>1987</v>
      </c>
      <c r="L218">
        <v>25</v>
      </c>
      <c r="M218" s="1">
        <v>0</v>
      </c>
      <c r="N218" s="1">
        <v>1</v>
      </c>
      <c r="O218" s="1">
        <v>0</v>
      </c>
      <c r="Q218">
        <f>VLOOKUP(A:A,Sheet2!A:B,2,0)</f>
        <v>0</v>
      </c>
      <c r="R218">
        <f>VLOOKUP(A:A,Sheet2!A:C,3,0)</f>
        <v>1988</v>
      </c>
      <c r="S218">
        <f>VLOOKUP(A:A,Sheet2!A:D,4,0)</f>
        <v>1992</v>
      </c>
      <c r="T218">
        <f>VLOOKUP(A:A,Sheet2!A:E,5,0)</f>
        <v>1994</v>
      </c>
      <c r="U218">
        <f>VLOOKUP(A:A,Sheet2!A:F,6,0)</f>
        <v>1999</v>
      </c>
      <c r="V218">
        <f>VLOOKUP(A:A,Sheet2!A:G,7,0)</f>
        <v>2001</v>
      </c>
      <c r="W218">
        <f>VLOOKUP(A:A,Sheet2!A:H,8,0)</f>
        <v>2014</v>
      </c>
      <c r="X218">
        <f>VLOOKUP(A:A,Sheet2!A:I,9,0)</f>
        <v>0</v>
      </c>
      <c r="Y218" t="str">
        <f>VLOOKUP(A:A,Sheet2!A:J,10,0)</f>
        <v>山西省,太原市</v>
      </c>
    </row>
    <row r="219" spans="1:25" x14ac:dyDescent="0.25">
      <c r="A219" t="s">
        <v>1266</v>
      </c>
      <c r="B219" t="s">
        <v>1267</v>
      </c>
      <c r="C219" t="s">
        <v>5</v>
      </c>
      <c r="D219">
        <v>1959</v>
      </c>
      <c r="E219" t="s">
        <v>21</v>
      </c>
      <c r="F219" t="s">
        <v>30</v>
      </c>
      <c r="G219">
        <v>1</v>
      </c>
      <c r="H219">
        <v>1</v>
      </c>
      <c r="I219">
        <v>1</v>
      </c>
      <c r="J219" s="1">
        <v>0</v>
      </c>
      <c r="K219">
        <v>1988</v>
      </c>
      <c r="L219">
        <v>29</v>
      </c>
      <c r="M219" s="1">
        <v>0</v>
      </c>
      <c r="N219" s="1">
        <v>0</v>
      </c>
      <c r="O219" s="1">
        <v>0</v>
      </c>
      <c r="Q219">
        <f>VLOOKUP(A:A,Sheet2!A:B,2,0)</f>
        <v>0</v>
      </c>
      <c r="R219">
        <f>VLOOKUP(A:A,Sheet2!A:C,3,0)</f>
        <v>0</v>
      </c>
      <c r="S219">
        <f>VLOOKUP(A:A,Sheet2!A:D,4,0)</f>
        <v>0</v>
      </c>
      <c r="T219">
        <f>VLOOKUP(A:A,Sheet2!A:E,5,0)</f>
        <v>0</v>
      </c>
      <c r="U219">
        <f>VLOOKUP(A:A,Sheet2!A:F,6,0)</f>
        <v>0</v>
      </c>
      <c r="V219">
        <f>VLOOKUP(A:A,Sheet2!A:G,7,0)</f>
        <v>1996</v>
      </c>
      <c r="W219">
        <f>VLOOKUP(A:A,Sheet2!A:H,8,0)</f>
        <v>2013</v>
      </c>
      <c r="X219">
        <f>VLOOKUP(A:A,Sheet2!A:I,9,0)</f>
        <v>2016</v>
      </c>
      <c r="Y219">
        <f>VLOOKUP(A:A,Sheet2!A:J,10,0)</f>
        <v>0</v>
      </c>
    </row>
    <row r="220" spans="1:25" x14ac:dyDescent="0.25">
      <c r="A220" t="s">
        <v>938</v>
      </c>
      <c r="B220" t="s">
        <v>939</v>
      </c>
      <c r="C220" t="s">
        <v>5</v>
      </c>
      <c r="D220">
        <v>1956</v>
      </c>
      <c r="E220" t="s">
        <v>21</v>
      </c>
      <c r="F220" t="s">
        <v>2669</v>
      </c>
      <c r="G220">
        <v>0</v>
      </c>
      <c r="H220">
        <v>1</v>
      </c>
      <c r="I220">
        <v>1</v>
      </c>
      <c r="J220" s="1">
        <v>1</v>
      </c>
      <c r="K220">
        <v>1975</v>
      </c>
      <c r="L220">
        <v>19</v>
      </c>
      <c r="M220" s="1">
        <v>0</v>
      </c>
      <c r="N220" s="1">
        <v>1</v>
      </c>
      <c r="O220" s="1">
        <v>0</v>
      </c>
      <c r="Q220">
        <f>VLOOKUP(A:A,Sheet2!A:B,2,0)</f>
        <v>0</v>
      </c>
      <c r="R220">
        <f>VLOOKUP(A:A,Sheet2!A:C,3,0)</f>
        <v>0</v>
      </c>
      <c r="S220">
        <f>VLOOKUP(A:A,Sheet2!A:D,4,0)</f>
        <v>1985</v>
      </c>
      <c r="T220">
        <f>VLOOKUP(A:A,Sheet2!A:E,5,0)</f>
        <v>1990</v>
      </c>
      <c r="U220">
        <f>VLOOKUP(A:A,Sheet2!A:F,6,0)</f>
        <v>1996</v>
      </c>
      <c r="V220">
        <f>VLOOKUP(A:A,Sheet2!A:G,7,0)</f>
        <v>2001</v>
      </c>
      <c r="W220">
        <f>VLOOKUP(A:A,Sheet2!A:H,8,0)</f>
        <v>2004</v>
      </c>
      <c r="X220">
        <f>VLOOKUP(A:A,Sheet2!A:I,9,0)</f>
        <v>2014</v>
      </c>
      <c r="Y220" t="str">
        <f>VLOOKUP(A:A,Sheet2!A:J,10,0)</f>
        <v>上海市,辽宁省</v>
      </c>
    </row>
    <row r="221" spans="1:25" x14ac:dyDescent="0.25">
      <c r="A221" t="s">
        <v>771</v>
      </c>
      <c r="B221" t="s">
        <v>772</v>
      </c>
      <c r="C221" t="s">
        <v>5</v>
      </c>
      <c r="D221">
        <v>1962</v>
      </c>
      <c r="F221" t="s">
        <v>2681</v>
      </c>
      <c r="G221">
        <v>0</v>
      </c>
      <c r="H221">
        <v>1</v>
      </c>
      <c r="I221">
        <v>1</v>
      </c>
      <c r="J221" s="1">
        <v>1</v>
      </c>
      <c r="K221">
        <v>1982</v>
      </c>
      <c r="L221">
        <v>20</v>
      </c>
      <c r="M221" s="1">
        <v>0</v>
      </c>
      <c r="N221" s="1">
        <v>0</v>
      </c>
      <c r="O221" s="1">
        <v>0</v>
      </c>
      <c r="Q221">
        <f>VLOOKUP(A:A,Sheet2!A:B,2,0)</f>
        <v>0</v>
      </c>
      <c r="R221">
        <f>VLOOKUP(A:A,Sheet2!A:C,3,0)</f>
        <v>1988</v>
      </c>
      <c r="S221">
        <f>VLOOKUP(A:A,Sheet2!A:D,4,0)</f>
        <v>0</v>
      </c>
      <c r="T221">
        <f>VLOOKUP(A:A,Sheet2!A:E,5,0)</f>
        <v>2008</v>
      </c>
      <c r="U221">
        <f>VLOOKUP(A:A,Sheet2!A:F,6,0)</f>
        <v>2011</v>
      </c>
      <c r="V221">
        <f>VLOOKUP(A:A,Sheet2!A:G,7,0)</f>
        <v>2016</v>
      </c>
      <c r="W221">
        <f>VLOOKUP(A:A,Sheet2!A:H,8,0)</f>
        <v>0</v>
      </c>
      <c r="X221">
        <f>VLOOKUP(A:A,Sheet2!A:I,9,0)</f>
        <v>0</v>
      </c>
      <c r="Y221">
        <f>VLOOKUP(A:A,Sheet2!A:J,10,0)</f>
        <v>0</v>
      </c>
    </row>
    <row r="222" spans="1:25" x14ac:dyDescent="0.25">
      <c r="A222" t="s">
        <v>1873</v>
      </c>
      <c r="B222" t="s">
        <v>1874</v>
      </c>
      <c r="C222" t="s">
        <v>5</v>
      </c>
      <c r="D222">
        <v>1971</v>
      </c>
      <c r="E222" t="s">
        <v>21</v>
      </c>
      <c r="F222" t="s">
        <v>183</v>
      </c>
      <c r="G222">
        <v>1</v>
      </c>
      <c r="H222">
        <v>1</v>
      </c>
      <c r="I222">
        <v>1</v>
      </c>
      <c r="J222" s="1">
        <v>0</v>
      </c>
      <c r="K222">
        <v>1993</v>
      </c>
      <c r="L222">
        <v>22</v>
      </c>
      <c r="M222" s="1">
        <v>1</v>
      </c>
      <c r="N222" s="1">
        <v>0</v>
      </c>
      <c r="O222" s="1">
        <v>1</v>
      </c>
      <c r="Q222">
        <f>VLOOKUP(A:A,Sheet2!A:B,2,0)</f>
        <v>1993</v>
      </c>
      <c r="R222">
        <f>VLOOKUP(A:A,Sheet2!A:C,3,0)</f>
        <v>0</v>
      </c>
      <c r="S222">
        <f>VLOOKUP(A:A,Sheet2!A:D,4,0)</f>
        <v>0</v>
      </c>
      <c r="T222">
        <f>VLOOKUP(A:A,Sheet2!A:E,5,0)</f>
        <v>2002</v>
      </c>
      <c r="U222">
        <f>VLOOKUP(A:A,Sheet2!A:F,6,0)</f>
        <v>2011</v>
      </c>
      <c r="V222">
        <f>VLOOKUP(A:A,Sheet2!A:G,7,0)</f>
        <v>2016</v>
      </c>
      <c r="W222">
        <f>VLOOKUP(A:A,Sheet2!A:H,8,0)</f>
        <v>0</v>
      </c>
      <c r="X222">
        <f>VLOOKUP(A:A,Sheet2!A:I,9,0)</f>
        <v>0</v>
      </c>
      <c r="Y222" t="str">
        <f>VLOOKUP(A:A,Sheet2!A:J,10,0)</f>
        <v>代县,城区</v>
      </c>
    </row>
    <row r="223" spans="1:25" x14ac:dyDescent="0.25">
      <c r="A223" t="s">
        <v>1760</v>
      </c>
      <c r="B223" t="s">
        <v>1761</v>
      </c>
      <c r="C223" t="s">
        <v>5</v>
      </c>
      <c r="D223">
        <v>1968</v>
      </c>
      <c r="E223" t="s">
        <v>21</v>
      </c>
      <c r="F223" t="s">
        <v>30</v>
      </c>
      <c r="G223">
        <v>0</v>
      </c>
      <c r="H223">
        <v>1</v>
      </c>
      <c r="I223">
        <v>1</v>
      </c>
      <c r="J223" s="1">
        <v>0</v>
      </c>
      <c r="K223">
        <v>1989</v>
      </c>
      <c r="L223">
        <v>21</v>
      </c>
      <c r="M223" s="1">
        <v>1</v>
      </c>
      <c r="N223" s="1">
        <v>0</v>
      </c>
      <c r="O223" s="1">
        <v>1</v>
      </c>
      <c r="Q223">
        <f>VLOOKUP(A:A,Sheet2!A:B,2,0)</f>
        <v>1993</v>
      </c>
      <c r="R223">
        <f>VLOOKUP(A:A,Sheet2!A:C,3,0)</f>
        <v>1995</v>
      </c>
      <c r="S223">
        <f>VLOOKUP(A:A,Sheet2!A:D,4,0)</f>
        <v>1997</v>
      </c>
      <c r="T223">
        <f>VLOOKUP(A:A,Sheet2!A:E,5,0)</f>
        <v>2007</v>
      </c>
      <c r="U223">
        <f>VLOOKUP(A:A,Sheet2!A:F,6,0)</f>
        <v>2012</v>
      </c>
      <c r="V223">
        <f>VLOOKUP(A:A,Sheet2!A:G,7,0)</f>
        <v>2016</v>
      </c>
      <c r="W223">
        <f>VLOOKUP(A:A,Sheet2!A:H,8,0)</f>
        <v>0</v>
      </c>
      <c r="X223">
        <f>VLOOKUP(A:A,Sheet2!A:I,9,0)</f>
        <v>0</v>
      </c>
      <c r="Y223" t="str">
        <f>VLOOKUP(A:A,Sheet2!A:J,10,0)</f>
        <v>代县,南县</v>
      </c>
    </row>
    <row r="224" spans="1:25" x14ac:dyDescent="0.25">
      <c r="A224" t="s">
        <v>669</v>
      </c>
      <c r="B224" t="s">
        <v>670</v>
      </c>
      <c r="C224" t="s">
        <v>5</v>
      </c>
      <c r="D224">
        <v>1963</v>
      </c>
      <c r="E224" t="s">
        <v>21</v>
      </c>
      <c r="F224" t="s">
        <v>183</v>
      </c>
      <c r="G224">
        <v>0</v>
      </c>
      <c r="H224">
        <v>0</v>
      </c>
      <c r="I224">
        <v>1</v>
      </c>
      <c r="J224" s="1">
        <v>0</v>
      </c>
      <c r="M224" s="1">
        <v>0</v>
      </c>
      <c r="N224" s="1">
        <v>1</v>
      </c>
      <c r="O224" s="1">
        <v>0</v>
      </c>
      <c r="Q224">
        <f>VLOOKUP(A:A,Sheet2!A:B,2,0)</f>
        <v>0</v>
      </c>
      <c r="R224">
        <f>VLOOKUP(A:A,Sheet2!A:C,3,0)</f>
        <v>0</v>
      </c>
      <c r="S224">
        <f>VLOOKUP(A:A,Sheet2!A:D,4,0)</f>
        <v>0</v>
      </c>
      <c r="T224">
        <f>VLOOKUP(A:A,Sheet2!A:E,5,0)</f>
        <v>0</v>
      </c>
      <c r="U224">
        <f>VLOOKUP(A:A,Sheet2!A:F,6,0)</f>
        <v>0</v>
      </c>
      <c r="V224">
        <f>VLOOKUP(A:A,Sheet2!A:G,7,0)</f>
        <v>2018</v>
      </c>
      <c r="W224">
        <f>VLOOKUP(A:A,Sheet2!A:H,8,0)</f>
        <v>0</v>
      </c>
      <c r="X224">
        <f>VLOOKUP(A:A,Sheet2!A:I,9,0)</f>
        <v>0</v>
      </c>
      <c r="Y224">
        <f>VLOOKUP(A:A,Sheet2!A:J,10,0)</f>
        <v>0</v>
      </c>
    </row>
    <row r="225" spans="1:25" x14ac:dyDescent="0.25">
      <c r="A225" t="s">
        <v>751</v>
      </c>
      <c r="B225" t="s">
        <v>752</v>
      </c>
      <c r="C225" t="s">
        <v>5</v>
      </c>
      <c r="D225">
        <v>1964</v>
      </c>
      <c r="E225" t="s">
        <v>21</v>
      </c>
      <c r="F225" t="s">
        <v>33</v>
      </c>
      <c r="G225">
        <v>0</v>
      </c>
      <c r="H225">
        <v>1</v>
      </c>
      <c r="I225">
        <v>1</v>
      </c>
      <c r="J225" s="1">
        <v>0</v>
      </c>
      <c r="M225" s="1">
        <v>0</v>
      </c>
      <c r="N225" s="1">
        <v>0</v>
      </c>
      <c r="O225" s="1">
        <v>0</v>
      </c>
      <c r="Q225">
        <f>VLOOKUP(A:A,Sheet2!A:B,2,0)</f>
        <v>0</v>
      </c>
      <c r="R225">
        <f>VLOOKUP(A:A,Sheet2!A:C,3,0)</f>
        <v>0</v>
      </c>
      <c r="S225">
        <f>VLOOKUP(A:A,Sheet2!A:D,4,0)</f>
        <v>1990</v>
      </c>
      <c r="T225">
        <f>VLOOKUP(A:A,Sheet2!A:E,5,0)</f>
        <v>1995</v>
      </c>
      <c r="U225">
        <f>VLOOKUP(A:A,Sheet2!A:F,6,0)</f>
        <v>2010</v>
      </c>
      <c r="V225">
        <f>VLOOKUP(A:A,Sheet2!A:G,7,0)</f>
        <v>2017</v>
      </c>
      <c r="W225">
        <f>VLOOKUP(A:A,Sheet2!A:H,8,0)</f>
        <v>0</v>
      </c>
      <c r="X225">
        <f>VLOOKUP(A:A,Sheet2!A:I,9,0)</f>
        <v>0</v>
      </c>
      <c r="Y225" t="str">
        <f>VLOOKUP(A:A,Sheet2!A:J,10,0)</f>
        <v>南山区</v>
      </c>
    </row>
    <row r="226" spans="1:25" x14ac:dyDescent="0.25">
      <c r="A226" t="s">
        <v>2545</v>
      </c>
      <c r="B226" t="s">
        <v>2546</v>
      </c>
      <c r="C226" t="s">
        <v>5</v>
      </c>
      <c r="D226">
        <v>1968</v>
      </c>
      <c r="E226" t="s">
        <v>21</v>
      </c>
      <c r="F226" t="s">
        <v>183</v>
      </c>
      <c r="G226">
        <v>1</v>
      </c>
      <c r="H226">
        <v>1</v>
      </c>
      <c r="I226">
        <v>1</v>
      </c>
      <c r="J226" s="1">
        <v>1</v>
      </c>
      <c r="K226">
        <v>1990</v>
      </c>
      <c r="L226">
        <v>22</v>
      </c>
      <c r="M226" s="1">
        <v>0</v>
      </c>
      <c r="N226" s="1">
        <v>1</v>
      </c>
      <c r="O226" s="1">
        <v>0</v>
      </c>
      <c r="Q226">
        <f>VLOOKUP(A:A,Sheet2!A:B,2,0)</f>
        <v>0</v>
      </c>
      <c r="R226">
        <f>VLOOKUP(A:A,Sheet2!A:C,3,0)</f>
        <v>1995</v>
      </c>
      <c r="S226">
        <f>VLOOKUP(A:A,Sheet2!A:D,4,0)</f>
        <v>1999</v>
      </c>
      <c r="T226">
        <f>VLOOKUP(A:A,Sheet2!A:E,5,0)</f>
        <v>0</v>
      </c>
      <c r="U226">
        <f>VLOOKUP(A:A,Sheet2!A:F,6,0)</f>
        <v>2008</v>
      </c>
      <c r="V226">
        <f>VLOOKUP(A:A,Sheet2!A:G,7,0)</f>
        <v>2011</v>
      </c>
      <c r="W226">
        <f>VLOOKUP(A:A,Sheet2!A:H,8,0)</f>
        <v>0</v>
      </c>
      <c r="X226">
        <f>VLOOKUP(A:A,Sheet2!A:I,9,0)</f>
        <v>0</v>
      </c>
      <c r="Y226">
        <f>VLOOKUP(A:A,Sheet2!A:J,10,0)</f>
        <v>0</v>
      </c>
    </row>
    <row r="227" spans="1:25" x14ac:dyDescent="0.25">
      <c r="A227" t="s">
        <v>413</v>
      </c>
      <c r="B227" t="s">
        <v>414</v>
      </c>
      <c r="C227" t="s">
        <v>5</v>
      </c>
      <c r="D227">
        <v>1966</v>
      </c>
      <c r="E227" t="s">
        <v>21</v>
      </c>
      <c r="F227" t="s">
        <v>22</v>
      </c>
      <c r="G227">
        <v>1</v>
      </c>
      <c r="H227">
        <v>1</v>
      </c>
      <c r="I227">
        <v>1</v>
      </c>
      <c r="J227" s="1">
        <v>0</v>
      </c>
      <c r="M227" s="1">
        <v>0</v>
      </c>
      <c r="N227" s="1">
        <v>1</v>
      </c>
      <c r="O227" s="1">
        <v>0</v>
      </c>
      <c r="Q227">
        <f>VLOOKUP(A:A,Sheet2!A:B,2,0)</f>
        <v>0</v>
      </c>
      <c r="R227">
        <f>VLOOKUP(A:A,Sheet2!A:C,3,0)</f>
        <v>0</v>
      </c>
      <c r="S227">
        <f>VLOOKUP(A:A,Sheet2!A:D,4,0)</f>
        <v>1994</v>
      </c>
      <c r="T227">
        <f>VLOOKUP(A:A,Sheet2!A:E,5,0)</f>
        <v>1998</v>
      </c>
      <c r="U227">
        <f>VLOOKUP(A:A,Sheet2!A:F,6,0)</f>
        <v>0</v>
      </c>
      <c r="V227">
        <f>VLOOKUP(A:A,Sheet2!A:G,7,0)</f>
        <v>2008</v>
      </c>
      <c r="W227">
        <f>VLOOKUP(A:A,Sheet2!A:H,8,0)</f>
        <v>0</v>
      </c>
      <c r="X227">
        <f>VLOOKUP(A:A,Sheet2!A:I,9,0)</f>
        <v>0</v>
      </c>
      <c r="Y227">
        <f>VLOOKUP(A:A,Sheet2!A:J,10,0)</f>
        <v>0</v>
      </c>
    </row>
    <row r="228" spans="1:25" x14ac:dyDescent="0.25">
      <c r="A228" t="s">
        <v>810</v>
      </c>
      <c r="B228" t="s">
        <v>811</v>
      </c>
      <c r="C228" t="s">
        <v>5</v>
      </c>
      <c r="D228">
        <v>1965</v>
      </c>
      <c r="E228" t="s">
        <v>21</v>
      </c>
      <c r="F228" t="s">
        <v>183</v>
      </c>
      <c r="G228">
        <v>0</v>
      </c>
      <c r="H228">
        <v>1</v>
      </c>
      <c r="I228">
        <v>1</v>
      </c>
      <c r="J228" s="1">
        <v>0</v>
      </c>
      <c r="K228">
        <v>1988</v>
      </c>
      <c r="L228">
        <v>23</v>
      </c>
      <c r="M228" s="1">
        <v>0</v>
      </c>
      <c r="N228" s="1">
        <v>1</v>
      </c>
      <c r="O228" s="1">
        <v>0</v>
      </c>
      <c r="Q228">
        <f>VLOOKUP(A:A,Sheet2!A:B,2,0)</f>
        <v>0</v>
      </c>
      <c r="R228">
        <f>VLOOKUP(A:A,Sheet2!A:C,3,0)</f>
        <v>0</v>
      </c>
      <c r="S228">
        <f>VLOOKUP(A:A,Sheet2!A:D,4,0)</f>
        <v>0</v>
      </c>
      <c r="T228">
        <f>VLOOKUP(A:A,Sheet2!A:E,5,0)</f>
        <v>0</v>
      </c>
      <c r="U228">
        <f>VLOOKUP(A:A,Sheet2!A:F,6,0)</f>
        <v>0</v>
      </c>
      <c r="V228">
        <f>VLOOKUP(A:A,Sheet2!A:G,7,0)</f>
        <v>2015</v>
      </c>
      <c r="W228">
        <f>VLOOKUP(A:A,Sheet2!A:H,8,0)</f>
        <v>0</v>
      </c>
      <c r="X228">
        <f>VLOOKUP(A:A,Sheet2!A:I,9,0)</f>
        <v>0</v>
      </c>
      <c r="Y228" t="str">
        <f>VLOOKUP(A:A,Sheet2!A:J,10,0)</f>
        <v>城区</v>
      </c>
    </row>
    <row r="229" spans="1:25" x14ac:dyDescent="0.25">
      <c r="A229" t="s">
        <v>2156</v>
      </c>
      <c r="B229" t="s">
        <v>2157</v>
      </c>
      <c r="C229" t="s">
        <v>5</v>
      </c>
      <c r="D229">
        <v>1965</v>
      </c>
      <c r="E229" t="s">
        <v>21</v>
      </c>
      <c r="F229" t="s">
        <v>183</v>
      </c>
      <c r="G229">
        <v>0</v>
      </c>
      <c r="H229">
        <v>1</v>
      </c>
      <c r="I229">
        <v>1</v>
      </c>
      <c r="J229" s="1">
        <v>1</v>
      </c>
      <c r="K229">
        <v>1987</v>
      </c>
      <c r="L229">
        <v>22</v>
      </c>
      <c r="M229" s="1">
        <v>1</v>
      </c>
      <c r="N229" s="1">
        <v>0</v>
      </c>
      <c r="O229" s="1">
        <v>0</v>
      </c>
      <c r="Q229">
        <f>VLOOKUP(A:A,Sheet2!A:B,2,0)</f>
        <v>0</v>
      </c>
      <c r="R229">
        <f>VLOOKUP(A:A,Sheet2!A:C,3,0)</f>
        <v>0</v>
      </c>
      <c r="S229">
        <f>VLOOKUP(A:A,Sheet2!A:D,4,0)</f>
        <v>0</v>
      </c>
      <c r="T229">
        <f>VLOOKUP(A:A,Sheet2!A:E,5,0)</f>
        <v>2002</v>
      </c>
      <c r="U229">
        <f>VLOOKUP(A:A,Sheet2!A:F,6,0)</f>
        <v>2003</v>
      </c>
      <c r="V229">
        <f>VLOOKUP(A:A,Sheet2!A:G,7,0)</f>
        <v>2017</v>
      </c>
      <c r="W229">
        <f>VLOOKUP(A:A,Sheet2!A:H,8,0)</f>
        <v>0</v>
      </c>
      <c r="X229">
        <f>VLOOKUP(A:A,Sheet2!A:I,9,0)</f>
        <v>0</v>
      </c>
      <c r="Y229">
        <f>VLOOKUP(A:A,Sheet2!A:J,10,0)</f>
        <v>0</v>
      </c>
    </row>
    <row r="230" spans="1:25" x14ac:dyDescent="0.25">
      <c r="A230" t="s">
        <v>533</v>
      </c>
      <c r="B230" t="s">
        <v>534</v>
      </c>
      <c r="C230" t="s">
        <v>5</v>
      </c>
      <c r="D230">
        <v>1965</v>
      </c>
      <c r="E230" t="s">
        <v>21</v>
      </c>
      <c r="F230" t="s">
        <v>30</v>
      </c>
      <c r="G230">
        <v>1</v>
      </c>
      <c r="H230">
        <v>1</v>
      </c>
      <c r="I230">
        <v>1</v>
      </c>
      <c r="J230" s="1">
        <v>0</v>
      </c>
      <c r="M230" s="1">
        <v>0</v>
      </c>
      <c r="N230" s="1">
        <v>1</v>
      </c>
      <c r="O230" s="1">
        <v>0</v>
      </c>
      <c r="Q230">
        <f>VLOOKUP(A:A,Sheet2!A:B,2,0)</f>
        <v>0</v>
      </c>
      <c r="R230">
        <f>VLOOKUP(A:A,Sheet2!A:C,3,0)</f>
        <v>1992</v>
      </c>
      <c r="S230">
        <f>VLOOKUP(A:A,Sheet2!A:D,4,0)</f>
        <v>0</v>
      </c>
      <c r="T230">
        <f>VLOOKUP(A:A,Sheet2!A:E,5,0)</f>
        <v>1994</v>
      </c>
      <c r="U230">
        <f>VLOOKUP(A:A,Sheet2!A:F,6,0)</f>
        <v>2010</v>
      </c>
      <c r="V230">
        <f>VLOOKUP(A:A,Sheet2!A:G,7,0)</f>
        <v>2015</v>
      </c>
      <c r="W230">
        <f>VLOOKUP(A:A,Sheet2!A:H,8,0)</f>
        <v>0</v>
      </c>
      <c r="X230">
        <f>VLOOKUP(A:A,Sheet2!A:I,9,0)</f>
        <v>0</v>
      </c>
      <c r="Y230">
        <f>VLOOKUP(A:A,Sheet2!A:J,10,0)</f>
        <v>0</v>
      </c>
    </row>
    <row r="231" spans="1:25" x14ac:dyDescent="0.25">
      <c r="A231" t="s">
        <v>54</v>
      </c>
      <c r="B231" t="s">
        <v>55</v>
      </c>
      <c r="C231" t="s">
        <v>5</v>
      </c>
      <c r="D231">
        <v>1972</v>
      </c>
      <c r="E231" t="s">
        <v>56</v>
      </c>
      <c r="F231" t="s">
        <v>2663</v>
      </c>
      <c r="G231">
        <v>1</v>
      </c>
      <c r="H231">
        <v>1</v>
      </c>
      <c r="I231">
        <v>1</v>
      </c>
      <c r="J231" s="1">
        <v>0</v>
      </c>
      <c r="M231" s="1">
        <v>1</v>
      </c>
      <c r="N231" s="1">
        <v>1</v>
      </c>
      <c r="O231" s="1">
        <v>0</v>
      </c>
      <c r="Q231">
        <f>VLOOKUP(A:A,Sheet2!A:B,2,0)</f>
        <v>0</v>
      </c>
      <c r="R231">
        <f>VLOOKUP(A:A,Sheet2!A:C,3,0)</f>
        <v>0</v>
      </c>
      <c r="S231">
        <f>VLOOKUP(A:A,Sheet2!A:D,4,0)</f>
        <v>0</v>
      </c>
      <c r="T231">
        <f>VLOOKUP(A:A,Sheet2!A:E,5,0)</f>
        <v>2003</v>
      </c>
      <c r="U231">
        <f>VLOOKUP(A:A,Sheet2!A:F,6,0)</f>
        <v>2009</v>
      </c>
      <c r="V231">
        <f>VLOOKUP(A:A,Sheet2!A:G,7,0)</f>
        <v>2020</v>
      </c>
      <c r="W231">
        <f>VLOOKUP(A:A,Sheet2!A:H,8,0)</f>
        <v>0</v>
      </c>
      <c r="X231">
        <f>VLOOKUP(A:A,Sheet2!A:I,9,0)</f>
        <v>0</v>
      </c>
      <c r="Y231">
        <f>VLOOKUP(A:A,Sheet2!A:J,10,0)</f>
        <v>0</v>
      </c>
    </row>
    <row r="232" spans="1:25" x14ac:dyDescent="0.25">
      <c r="A232" t="s">
        <v>2598</v>
      </c>
      <c r="B232" t="s">
        <v>2599</v>
      </c>
      <c r="C232" t="s">
        <v>5</v>
      </c>
      <c r="D232">
        <v>1965</v>
      </c>
      <c r="E232" t="s">
        <v>61</v>
      </c>
      <c r="F232" t="s">
        <v>62</v>
      </c>
      <c r="G232">
        <v>1</v>
      </c>
      <c r="H232">
        <v>1</v>
      </c>
      <c r="I232">
        <v>1</v>
      </c>
      <c r="J232" s="1">
        <v>0</v>
      </c>
      <c r="K232">
        <v>1988</v>
      </c>
      <c r="L232">
        <v>23</v>
      </c>
      <c r="M232" s="1">
        <v>0</v>
      </c>
      <c r="N232" s="1">
        <v>1</v>
      </c>
      <c r="O232" s="1">
        <v>0</v>
      </c>
      <c r="Q232">
        <f>VLOOKUP(A:A,Sheet2!A:B,2,0)</f>
        <v>1991</v>
      </c>
      <c r="R232">
        <f>VLOOKUP(A:A,Sheet2!A:C,3,0)</f>
        <v>1993</v>
      </c>
      <c r="S232">
        <f>VLOOKUP(A:A,Sheet2!A:D,4,0)</f>
        <v>1996</v>
      </c>
      <c r="T232">
        <f>VLOOKUP(A:A,Sheet2!A:E,5,0)</f>
        <v>1999</v>
      </c>
      <c r="U232">
        <f>VLOOKUP(A:A,Sheet2!A:F,6,0)</f>
        <v>2005</v>
      </c>
      <c r="V232">
        <f>VLOOKUP(A:A,Sheet2!A:G,7,0)</f>
        <v>2013</v>
      </c>
      <c r="W232">
        <f>VLOOKUP(A:A,Sheet2!A:H,8,0)</f>
        <v>0</v>
      </c>
      <c r="X232">
        <f>VLOOKUP(A:A,Sheet2!A:I,9,0)</f>
        <v>0</v>
      </c>
      <c r="Y232" t="str">
        <f>VLOOKUP(A:A,Sheet2!A:J,10,0)</f>
        <v>锡林郭勒盟</v>
      </c>
    </row>
    <row r="233" spans="1:25" x14ac:dyDescent="0.25">
      <c r="A233" t="s">
        <v>86</v>
      </c>
      <c r="B233" t="s">
        <v>87</v>
      </c>
      <c r="C233" t="s">
        <v>5</v>
      </c>
      <c r="D233">
        <v>1968</v>
      </c>
      <c r="E233" t="s">
        <v>21</v>
      </c>
      <c r="F233" t="s">
        <v>2665</v>
      </c>
      <c r="G233">
        <v>0</v>
      </c>
      <c r="H233">
        <v>1</v>
      </c>
      <c r="I233">
        <v>1</v>
      </c>
      <c r="J233" s="1">
        <v>0</v>
      </c>
      <c r="K233">
        <v>1986</v>
      </c>
      <c r="L233">
        <v>18</v>
      </c>
      <c r="M233" s="1">
        <v>0</v>
      </c>
      <c r="N233" s="1">
        <v>1</v>
      </c>
      <c r="O233" s="1">
        <v>1</v>
      </c>
      <c r="Q233">
        <f>VLOOKUP(A:A,Sheet2!A:B,2,0)</f>
        <v>0</v>
      </c>
      <c r="R233">
        <f>VLOOKUP(A:A,Sheet2!A:C,3,0)</f>
        <v>1996</v>
      </c>
      <c r="S233">
        <f>VLOOKUP(A:A,Sheet2!A:D,4,0)</f>
        <v>2001</v>
      </c>
      <c r="T233">
        <f>VLOOKUP(A:A,Sheet2!A:E,5,0)</f>
        <v>0</v>
      </c>
      <c r="U233">
        <f>VLOOKUP(A:A,Sheet2!A:F,6,0)</f>
        <v>2006</v>
      </c>
      <c r="V233">
        <f>VLOOKUP(A:A,Sheet2!A:G,7,0)</f>
        <v>2018</v>
      </c>
      <c r="W233">
        <f>VLOOKUP(A:A,Sheet2!A:H,8,0)</f>
        <v>0</v>
      </c>
      <c r="X233">
        <f>VLOOKUP(A:A,Sheet2!A:I,9,0)</f>
        <v>0</v>
      </c>
      <c r="Y233" t="str">
        <f>VLOOKUP(A:A,Sheet2!A:J,10,0)</f>
        <v>九江市,江西省,九江县</v>
      </c>
    </row>
    <row r="234" spans="1:25" x14ac:dyDescent="0.25">
      <c r="A234" t="s">
        <v>1741</v>
      </c>
      <c r="B234" t="s">
        <v>1742</v>
      </c>
      <c r="C234" t="s">
        <v>5</v>
      </c>
      <c r="D234">
        <v>1962</v>
      </c>
      <c r="E234" t="s">
        <v>21</v>
      </c>
      <c r="F234" t="s">
        <v>30</v>
      </c>
      <c r="G234">
        <v>1</v>
      </c>
      <c r="H234">
        <v>1</v>
      </c>
      <c r="I234">
        <v>1</v>
      </c>
      <c r="J234" s="1">
        <v>0</v>
      </c>
      <c r="K234">
        <v>1984</v>
      </c>
      <c r="L234">
        <v>22</v>
      </c>
      <c r="M234" s="1">
        <v>0</v>
      </c>
      <c r="N234" s="1">
        <v>1</v>
      </c>
      <c r="O234" s="1">
        <v>0</v>
      </c>
      <c r="Q234">
        <f>VLOOKUP(A:A,Sheet2!A:B,2,0)</f>
        <v>0</v>
      </c>
      <c r="R234">
        <f>VLOOKUP(A:A,Sheet2!A:C,3,0)</f>
        <v>0</v>
      </c>
      <c r="S234">
        <f>VLOOKUP(A:A,Sheet2!A:D,4,0)</f>
        <v>1992</v>
      </c>
      <c r="T234">
        <f>VLOOKUP(A:A,Sheet2!A:E,5,0)</f>
        <v>1999</v>
      </c>
      <c r="U234">
        <f>VLOOKUP(A:A,Sheet2!A:F,6,0)</f>
        <v>2001</v>
      </c>
      <c r="V234">
        <f>VLOOKUP(A:A,Sheet2!A:G,7,0)</f>
        <v>2016</v>
      </c>
      <c r="W234">
        <f>VLOOKUP(A:A,Sheet2!A:H,8,0)</f>
        <v>0</v>
      </c>
      <c r="X234">
        <f>VLOOKUP(A:A,Sheet2!A:I,9,0)</f>
        <v>0</v>
      </c>
      <c r="Y234">
        <f>VLOOKUP(A:A,Sheet2!A:J,10,0)</f>
        <v>0</v>
      </c>
    </row>
    <row r="235" spans="1:25" x14ac:dyDescent="0.25">
      <c r="A235" t="s">
        <v>577</v>
      </c>
      <c r="B235" t="s">
        <v>578</v>
      </c>
      <c r="C235" t="s">
        <v>5</v>
      </c>
      <c r="D235">
        <v>1971</v>
      </c>
      <c r="G235">
        <v>0</v>
      </c>
      <c r="H235">
        <v>1</v>
      </c>
      <c r="I235">
        <v>1</v>
      </c>
      <c r="J235" s="1">
        <v>0</v>
      </c>
      <c r="K235">
        <v>1994</v>
      </c>
      <c r="L235">
        <v>23</v>
      </c>
      <c r="M235" s="1">
        <v>0</v>
      </c>
      <c r="N235" s="1">
        <v>0</v>
      </c>
      <c r="O235" s="1">
        <v>0</v>
      </c>
      <c r="Q235">
        <f>VLOOKUP(A:A,Sheet2!A:B,2,0)</f>
        <v>1998</v>
      </c>
      <c r="R235">
        <f>VLOOKUP(A:A,Sheet2!A:C,3,0)</f>
        <v>0</v>
      </c>
      <c r="S235">
        <f>VLOOKUP(A:A,Sheet2!A:D,4,0)</f>
        <v>2001</v>
      </c>
      <c r="T235">
        <f>VLOOKUP(A:A,Sheet2!A:E,5,0)</f>
        <v>0</v>
      </c>
      <c r="U235">
        <f>VLOOKUP(A:A,Sheet2!A:F,6,0)</f>
        <v>2009</v>
      </c>
      <c r="V235">
        <f>VLOOKUP(A:A,Sheet2!A:G,7,0)</f>
        <v>2018</v>
      </c>
      <c r="W235">
        <f>VLOOKUP(A:A,Sheet2!A:H,8,0)</f>
        <v>0</v>
      </c>
      <c r="X235">
        <f>VLOOKUP(A:A,Sheet2!A:I,9,0)</f>
        <v>0</v>
      </c>
      <c r="Y235">
        <f>VLOOKUP(A:A,Sheet2!A:J,10,0)</f>
        <v>0</v>
      </c>
    </row>
    <row r="236" spans="1:25" x14ac:dyDescent="0.25">
      <c r="A236" t="s">
        <v>1151</v>
      </c>
      <c r="B236" t="s">
        <v>1152</v>
      </c>
      <c r="C236" t="s">
        <v>5</v>
      </c>
      <c r="D236">
        <v>1963</v>
      </c>
      <c r="E236" t="s">
        <v>21</v>
      </c>
      <c r="F236" t="s">
        <v>62</v>
      </c>
      <c r="G236">
        <v>1</v>
      </c>
      <c r="H236">
        <v>1</v>
      </c>
      <c r="I236">
        <v>1</v>
      </c>
      <c r="J236" s="1">
        <v>0</v>
      </c>
      <c r="K236">
        <v>1987</v>
      </c>
      <c r="L236">
        <v>24</v>
      </c>
      <c r="M236" s="1">
        <v>1</v>
      </c>
      <c r="N236" s="1">
        <v>1</v>
      </c>
      <c r="O236" s="1">
        <v>1</v>
      </c>
      <c r="Q236">
        <f>VLOOKUP(A:A,Sheet2!A:B,2,0)</f>
        <v>0</v>
      </c>
      <c r="R236">
        <f>VLOOKUP(A:A,Sheet2!A:C,3,0)</f>
        <v>0</v>
      </c>
      <c r="S236">
        <f>VLOOKUP(A:A,Sheet2!A:D,4,0)</f>
        <v>0</v>
      </c>
      <c r="T236">
        <f>VLOOKUP(A:A,Sheet2!A:E,5,0)</f>
        <v>1987</v>
      </c>
      <c r="U236">
        <f>VLOOKUP(A:A,Sheet2!A:F,6,0)</f>
        <v>2006</v>
      </c>
      <c r="V236">
        <f>VLOOKUP(A:A,Sheet2!A:G,7,0)</f>
        <v>2016</v>
      </c>
      <c r="W236">
        <f>VLOOKUP(A:A,Sheet2!A:H,8,0)</f>
        <v>0</v>
      </c>
      <c r="X236">
        <f>VLOOKUP(A:A,Sheet2!A:I,9,0)</f>
        <v>0</v>
      </c>
      <c r="Y236" t="str">
        <f>VLOOKUP(A:A,Sheet2!A:J,10,0)</f>
        <v>代县</v>
      </c>
    </row>
    <row r="237" spans="1:25" x14ac:dyDescent="0.25">
      <c r="A237" t="s">
        <v>686</v>
      </c>
      <c r="B237" t="s">
        <v>687</v>
      </c>
      <c r="C237" t="s">
        <v>5</v>
      </c>
      <c r="D237">
        <v>1962</v>
      </c>
      <c r="E237" t="s">
        <v>21</v>
      </c>
      <c r="F237" t="s">
        <v>62</v>
      </c>
      <c r="G237">
        <v>0</v>
      </c>
      <c r="H237">
        <v>0</v>
      </c>
      <c r="I237">
        <v>1</v>
      </c>
      <c r="J237" s="1">
        <v>1</v>
      </c>
      <c r="K237">
        <v>1981</v>
      </c>
      <c r="L237">
        <v>19</v>
      </c>
      <c r="M237" s="1">
        <v>0</v>
      </c>
      <c r="N237" s="1">
        <v>1</v>
      </c>
      <c r="O237" s="1">
        <v>0</v>
      </c>
      <c r="Q237">
        <f>VLOOKUP(A:A,Sheet2!A:B,2,0)</f>
        <v>0</v>
      </c>
      <c r="R237">
        <f>VLOOKUP(A:A,Sheet2!A:C,3,0)</f>
        <v>1981</v>
      </c>
      <c r="S237">
        <f>VLOOKUP(A:A,Sheet2!A:D,4,0)</f>
        <v>0</v>
      </c>
      <c r="T237">
        <f>VLOOKUP(A:A,Sheet2!A:E,5,0)</f>
        <v>0</v>
      </c>
      <c r="U237">
        <f>VLOOKUP(A:A,Sheet2!A:F,6,0)</f>
        <v>0</v>
      </c>
      <c r="V237">
        <f>VLOOKUP(A:A,Sheet2!A:G,7,0)</f>
        <v>2001</v>
      </c>
      <c r="W237">
        <f>VLOOKUP(A:A,Sheet2!A:H,8,0)</f>
        <v>0</v>
      </c>
      <c r="X237">
        <f>VLOOKUP(A:A,Sheet2!A:I,9,0)</f>
        <v>0</v>
      </c>
      <c r="Y237">
        <f>VLOOKUP(A:A,Sheet2!A:J,10,0)</f>
        <v>0</v>
      </c>
    </row>
    <row r="238" spans="1:25" x14ac:dyDescent="0.25">
      <c r="A238" t="s">
        <v>587</v>
      </c>
      <c r="B238" t="s">
        <v>588</v>
      </c>
      <c r="C238" t="s">
        <v>25</v>
      </c>
      <c r="G238">
        <v>0</v>
      </c>
      <c r="H238">
        <v>0</v>
      </c>
      <c r="I238">
        <v>0</v>
      </c>
      <c r="J238" s="1">
        <v>0</v>
      </c>
      <c r="M238" s="1">
        <v>0</v>
      </c>
      <c r="N238" s="1">
        <v>0</v>
      </c>
      <c r="O238" s="1">
        <v>0</v>
      </c>
      <c r="Q238">
        <f>VLOOKUP(A:A,Sheet2!A:B,2,0)</f>
        <v>0</v>
      </c>
      <c r="R238">
        <f>VLOOKUP(A:A,Sheet2!A:C,3,0)</f>
        <v>0</v>
      </c>
      <c r="S238">
        <f>VLOOKUP(A:A,Sheet2!A:D,4,0)</f>
        <v>0</v>
      </c>
      <c r="T238">
        <f>VLOOKUP(A:A,Sheet2!A:E,5,0)</f>
        <v>0</v>
      </c>
      <c r="U238">
        <f>VLOOKUP(A:A,Sheet2!A:F,6,0)</f>
        <v>0</v>
      </c>
      <c r="V238">
        <f>VLOOKUP(A:A,Sheet2!A:G,7,0)</f>
        <v>0</v>
      </c>
      <c r="W238">
        <f>VLOOKUP(A:A,Sheet2!A:H,8,0)</f>
        <v>0</v>
      </c>
      <c r="X238">
        <f>VLOOKUP(A:A,Sheet2!A:I,9,0)</f>
        <v>0</v>
      </c>
      <c r="Y238">
        <f>VLOOKUP(A:A,Sheet2!A:J,10,0)</f>
        <v>0</v>
      </c>
    </row>
    <row r="239" spans="1:25" x14ac:dyDescent="0.25">
      <c r="A239" t="s">
        <v>761</v>
      </c>
      <c r="B239" t="s">
        <v>762</v>
      </c>
      <c r="C239" t="s">
        <v>5</v>
      </c>
      <c r="D239">
        <v>1960</v>
      </c>
      <c r="F239" t="s">
        <v>2680</v>
      </c>
      <c r="G239">
        <v>0</v>
      </c>
      <c r="H239">
        <v>0</v>
      </c>
      <c r="I239">
        <v>1</v>
      </c>
      <c r="J239" s="1">
        <v>0</v>
      </c>
      <c r="M239" s="1">
        <v>0</v>
      </c>
      <c r="N239" s="1">
        <v>0</v>
      </c>
      <c r="O239" s="1">
        <v>0</v>
      </c>
      <c r="Q239">
        <f>VLOOKUP(A:A,Sheet2!A:B,2,0)</f>
        <v>0</v>
      </c>
      <c r="R239">
        <f>VLOOKUP(A:A,Sheet2!A:C,3,0)</f>
        <v>0</v>
      </c>
      <c r="S239">
        <f>VLOOKUP(A:A,Sheet2!A:D,4,0)</f>
        <v>0</v>
      </c>
      <c r="T239">
        <f>VLOOKUP(A:A,Sheet2!A:E,5,0)</f>
        <v>0</v>
      </c>
      <c r="U239">
        <f>VLOOKUP(A:A,Sheet2!A:F,6,0)</f>
        <v>0</v>
      </c>
      <c r="V239">
        <f>VLOOKUP(A:A,Sheet2!A:G,7,0)</f>
        <v>0</v>
      </c>
      <c r="W239">
        <f>VLOOKUP(A:A,Sheet2!A:H,8,0)</f>
        <v>0</v>
      </c>
      <c r="X239">
        <f>VLOOKUP(A:A,Sheet2!A:I,9,0)</f>
        <v>0</v>
      </c>
      <c r="Y239">
        <f>VLOOKUP(A:A,Sheet2!A:J,10,0)</f>
        <v>0</v>
      </c>
    </row>
    <row r="240" spans="1:25" x14ac:dyDescent="0.25">
      <c r="A240" t="s">
        <v>1788</v>
      </c>
      <c r="B240" t="s">
        <v>1789</v>
      </c>
      <c r="C240" t="s">
        <v>5</v>
      </c>
      <c r="D240">
        <v>1962</v>
      </c>
      <c r="E240" t="s">
        <v>21</v>
      </c>
      <c r="F240" t="s">
        <v>137</v>
      </c>
      <c r="G240">
        <v>0</v>
      </c>
      <c r="H240">
        <v>1</v>
      </c>
      <c r="I240">
        <v>1</v>
      </c>
      <c r="J240" s="1">
        <v>1</v>
      </c>
      <c r="K240">
        <v>1976</v>
      </c>
      <c r="L240">
        <v>14</v>
      </c>
      <c r="M240" s="1">
        <v>0</v>
      </c>
      <c r="N240" s="1">
        <v>1</v>
      </c>
      <c r="O240" s="1">
        <v>0</v>
      </c>
      <c r="Q240">
        <f>VLOOKUP(A:A,Sheet2!A:B,2,0)</f>
        <v>0</v>
      </c>
      <c r="R240">
        <f>VLOOKUP(A:A,Sheet2!A:C,3,0)</f>
        <v>0</v>
      </c>
      <c r="S240">
        <f>VLOOKUP(A:A,Sheet2!A:D,4,0)</f>
        <v>0</v>
      </c>
      <c r="T240">
        <f>VLOOKUP(A:A,Sheet2!A:E,5,0)</f>
        <v>1985</v>
      </c>
      <c r="U240">
        <f>VLOOKUP(A:A,Sheet2!A:F,6,0)</f>
        <v>0</v>
      </c>
      <c r="V240">
        <f>VLOOKUP(A:A,Sheet2!A:G,7,0)</f>
        <v>2004</v>
      </c>
      <c r="W240">
        <f>VLOOKUP(A:A,Sheet2!A:H,8,0)</f>
        <v>0</v>
      </c>
      <c r="X240">
        <f>VLOOKUP(A:A,Sheet2!A:I,9,0)</f>
        <v>0</v>
      </c>
      <c r="Y240">
        <f>VLOOKUP(A:A,Sheet2!A:J,10,0)</f>
        <v>0</v>
      </c>
    </row>
    <row r="241" spans="1:25" x14ac:dyDescent="0.25">
      <c r="A241" t="s">
        <v>2016</v>
      </c>
      <c r="B241" t="s">
        <v>2017</v>
      </c>
      <c r="C241" t="s">
        <v>5</v>
      </c>
      <c r="D241">
        <v>1963</v>
      </c>
      <c r="E241" t="s">
        <v>56</v>
      </c>
      <c r="F241" t="s">
        <v>2668</v>
      </c>
      <c r="G241">
        <v>0</v>
      </c>
      <c r="H241">
        <v>1</v>
      </c>
      <c r="I241">
        <v>1</v>
      </c>
      <c r="J241" s="1">
        <v>1</v>
      </c>
      <c r="K241">
        <v>1982</v>
      </c>
      <c r="L241">
        <v>19</v>
      </c>
      <c r="M241" s="1">
        <v>1</v>
      </c>
      <c r="N241" s="1">
        <v>1</v>
      </c>
      <c r="O241" s="1">
        <v>0</v>
      </c>
      <c r="Q241">
        <f>VLOOKUP(A:A,Sheet2!A:B,2,0)</f>
        <v>0</v>
      </c>
      <c r="R241">
        <f>VLOOKUP(A:A,Sheet2!A:C,3,0)</f>
        <v>0</v>
      </c>
      <c r="S241">
        <f>VLOOKUP(A:A,Sheet2!A:D,4,0)</f>
        <v>1985</v>
      </c>
      <c r="T241">
        <f>VLOOKUP(A:A,Sheet2!A:E,5,0)</f>
        <v>1990</v>
      </c>
      <c r="U241">
        <f>VLOOKUP(A:A,Sheet2!A:F,6,0)</f>
        <v>1992</v>
      </c>
      <c r="V241">
        <f>VLOOKUP(A:A,Sheet2!A:G,7,0)</f>
        <v>1995</v>
      </c>
      <c r="W241">
        <f>VLOOKUP(A:A,Sheet2!A:H,8,0)</f>
        <v>1997</v>
      </c>
      <c r="X241">
        <f>VLOOKUP(A:A,Sheet2!A:I,9,0)</f>
        <v>0</v>
      </c>
      <c r="Y241" t="str">
        <f>VLOOKUP(A:A,Sheet2!A:J,10,0)</f>
        <v>河北省,唐山市</v>
      </c>
    </row>
    <row r="242" spans="1:25" x14ac:dyDescent="0.25">
      <c r="A242" t="s">
        <v>411</v>
      </c>
      <c r="B242" t="s">
        <v>412</v>
      </c>
      <c r="C242" t="s">
        <v>25</v>
      </c>
      <c r="D242">
        <v>1961</v>
      </c>
      <c r="E242" t="s">
        <v>6</v>
      </c>
      <c r="F242" t="s">
        <v>114</v>
      </c>
      <c r="G242">
        <v>1</v>
      </c>
      <c r="H242">
        <v>1</v>
      </c>
      <c r="I242">
        <v>1</v>
      </c>
      <c r="J242" s="1">
        <v>1</v>
      </c>
      <c r="K242">
        <v>1983</v>
      </c>
      <c r="L242">
        <v>22</v>
      </c>
      <c r="M242" s="1">
        <v>0</v>
      </c>
      <c r="N242" s="1">
        <v>1</v>
      </c>
      <c r="O242" s="1">
        <v>0</v>
      </c>
      <c r="Q242">
        <f>VLOOKUP(A:A,Sheet2!A:B,2,0)</f>
        <v>0</v>
      </c>
      <c r="R242">
        <f>VLOOKUP(A:A,Sheet2!A:C,3,0)</f>
        <v>0</v>
      </c>
      <c r="S242">
        <f>VLOOKUP(A:A,Sheet2!A:D,4,0)</f>
        <v>1989</v>
      </c>
      <c r="T242">
        <f>VLOOKUP(A:A,Sheet2!A:E,5,0)</f>
        <v>1997</v>
      </c>
      <c r="U242">
        <f>VLOOKUP(A:A,Sheet2!A:F,6,0)</f>
        <v>0</v>
      </c>
      <c r="V242">
        <f>VLOOKUP(A:A,Sheet2!A:G,7,0)</f>
        <v>2003</v>
      </c>
      <c r="W242">
        <f>VLOOKUP(A:A,Sheet2!A:H,8,0)</f>
        <v>0</v>
      </c>
      <c r="X242">
        <f>VLOOKUP(A:A,Sheet2!A:I,9,0)</f>
        <v>0</v>
      </c>
      <c r="Y242">
        <f>VLOOKUP(A:A,Sheet2!A:J,10,0)</f>
        <v>0</v>
      </c>
    </row>
    <row r="243" spans="1:25" x14ac:dyDescent="0.25">
      <c r="A243" t="s">
        <v>682</v>
      </c>
      <c r="B243" t="s">
        <v>683</v>
      </c>
      <c r="C243" t="s">
        <v>5</v>
      </c>
      <c r="D243">
        <v>1961</v>
      </c>
      <c r="E243" t="s">
        <v>61</v>
      </c>
      <c r="F243" t="s">
        <v>62</v>
      </c>
      <c r="G243">
        <v>0</v>
      </c>
      <c r="H243">
        <v>1</v>
      </c>
      <c r="I243">
        <v>1</v>
      </c>
      <c r="J243" s="1">
        <v>1</v>
      </c>
      <c r="K243">
        <v>1981</v>
      </c>
      <c r="L243">
        <v>20</v>
      </c>
      <c r="M243" s="1">
        <v>0</v>
      </c>
      <c r="N243" s="1">
        <v>1</v>
      </c>
      <c r="O243" s="1">
        <v>0</v>
      </c>
      <c r="Q243">
        <f>VLOOKUP(A:A,Sheet2!A:B,2,0)</f>
        <v>0</v>
      </c>
      <c r="R243">
        <f>VLOOKUP(A:A,Sheet2!A:C,3,0)</f>
        <v>1993</v>
      </c>
      <c r="S243">
        <f>VLOOKUP(A:A,Sheet2!A:D,4,0)</f>
        <v>1997</v>
      </c>
      <c r="T243">
        <f>VLOOKUP(A:A,Sheet2!A:E,5,0)</f>
        <v>1999</v>
      </c>
      <c r="U243">
        <f>VLOOKUP(A:A,Sheet2!A:F,6,0)</f>
        <v>0</v>
      </c>
      <c r="V243">
        <f>VLOOKUP(A:A,Sheet2!A:G,7,0)</f>
        <v>2010</v>
      </c>
      <c r="W243">
        <f>VLOOKUP(A:A,Sheet2!A:H,8,0)</f>
        <v>0</v>
      </c>
      <c r="X243">
        <f>VLOOKUP(A:A,Sheet2!A:I,9,0)</f>
        <v>0</v>
      </c>
      <c r="Y243">
        <f>VLOOKUP(A:A,Sheet2!A:J,10,0)</f>
        <v>0</v>
      </c>
    </row>
    <row r="244" spans="1:25" x14ac:dyDescent="0.25">
      <c r="A244" t="s">
        <v>1396</v>
      </c>
      <c r="B244" t="s">
        <v>1397</v>
      </c>
      <c r="C244" t="s">
        <v>5</v>
      </c>
      <c r="D244">
        <v>1962</v>
      </c>
      <c r="E244" t="s">
        <v>21</v>
      </c>
      <c r="F244" t="s">
        <v>242</v>
      </c>
      <c r="G244">
        <v>0</v>
      </c>
      <c r="H244">
        <v>1</v>
      </c>
      <c r="I244">
        <v>1</v>
      </c>
      <c r="J244" s="1">
        <v>0</v>
      </c>
      <c r="K244">
        <v>1983</v>
      </c>
      <c r="L244">
        <v>21</v>
      </c>
      <c r="M244" s="1">
        <v>0</v>
      </c>
      <c r="N244" s="1">
        <v>1</v>
      </c>
      <c r="O244" s="1">
        <v>0</v>
      </c>
      <c r="Q244">
        <f>VLOOKUP(A:A,Sheet2!A:B,2,0)</f>
        <v>0</v>
      </c>
      <c r="R244">
        <f>VLOOKUP(A:A,Sheet2!A:C,3,0)</f>
        <v>0</v>
      </c>
      <c r="S244">
        <f>VLOOKUP(A:A,Sheet2!A:D,4,0)</f>
        <v>1994</v>
      </c>
      <c r="T244">
        <f>VLOOKUP(A:A,Sheet2!A:E,5,0)</f>
        <v>1996</v>
      </c>
      <c r="U244">
        <f>VLOOKUP(A:A,Sheet2!A:F,6,0)</f>
        <v>2002</v>
      </c>
      <c r="V244">
        <f>VLOOKUP(A:A,Sheet2!A:G,7,0)</f>
        <v>2008</v>
      </c>
      <c r="W244">
        <f>VLOOKUP(A:A,Sheet2!A:H,8,0)</f>
        <v>2012</v>
      </c>
      <c r="X244">
        <f>VLOOKUP(A:A,Sheet2!A:I,9,0)</f>
        <v>0</v>
      </c>
      <c r="Y244">
        <f>VLOOKUP(A:A,Sheet2!A:J,10,0)</f>
        <v>0</v>
      </c>
    </row>
    <row r="245" spans="1:25" x14ac:dyDescent="0.25">
      <c r="A245" t="s">
        <v>427</v>
      </c>
      <c r="B245" t="s">
        <v>428</v>
      </c>
      <c r="C245" t="s">
        <v>5</v>
      </c>
      <c r="D245">
        <v>1964</v>
      </c>
      <c r="E245" t="s">
        <v>21</v>
      </c>
      <c r="F245" t="s">
        <v>30</v>
      </c>
      <c r="G245">
        <v>1</v>
      </c>
      <c r="H245">
        <v>1</v>
      </c>
      <c r="I245">
        <v>0</v>
      </c>
      <c r="J245" s="1">
        <v>0</v>
      </c>
      <c r="M245" s="1">
        <v>0</v>
      </c>
      <c r="N245" s="1">
        <v>1</v>
      </c>
      <c r="O245" s="1">
        <v>0</v>
      </c>
      <c r="Q245">
        <f>VLOOKUP(A:A,Sheet2!A:B,2,0)</f>
        <v>0</v>
      </c>
      <c r="R245">
        <f>VLOOKUP(A:A,Sheet2!A:C,3,0)</f>
        <v>0</v>
      </c>
      <c r="S245">
        <f>VLOOKUP(A:A,Sheet2!A:D,4,0)</f>
        <v>1983</v>
      </c>
      <c r="T245">
        <f>VLOOKUP(A:A,Sheet2!A:E,5,0)</f>
        <v>1996</v>
      </c>
      <c r="U245">
        <f>VLOOKUP(A:A,Sheet2!A:F,6,0)</f>
        <v>0</v>
      </c>
      <c r="V245">
        <f>VLOOKUP(A:A,Sheet2!A:G,7,0)</f>
        <v>0</v>
      </c>
      <c r="W245">
        <f>VLOOKUP(A:A,Sheet2!A:H,8,0)</f>
        <v>0</v>
      </c>
      <c r="X245">
        <f>VLOOKUP(A:A,Sheet2!A:I,9,0)</f>
        <v>0</v>
      </c>
      <c r="Y245" t="str">
        <f>VLOOKUP(A:A,Sheet2!A:J,10,0)</f>
        <v>山东省,郓城县</v>
      </c>
    </row>
    <row r="246" spans="1:25" x14ac:dyDescent="0.25">
      <c r="A246" t="s">
        <v>121</v>
      </c>
      <c r="B246" t="s">
        <v>122</v>
      </c>
      <c r="C246" t="s">
        <v>5</v>
      </c>
      <c r="D246">
        <v>1964</v>
      </c>
      <c r="E246" t="s">
        <v>21</v>
      </c>
      <c r="F246" t="s">
        <v>22</v>
      </c>
      <c r="G246">
        <v>1</v>
      </c>
      <c r="H246">
        <v>1</v>
      </c>
      <c r="I246">
        <v>1</v>
      </c>
      <c r="J246" s="1">
        <v>0</v>
      </c>
      <c r="K246">
        <v>1981</v>
      </c>
      <c r="L246">
        <v>17</v>
      </c>
      <c r="M246" s="1">
        <v>1</v>
      </c>
      <c r="N246" s="1">
        <v>1</v>
      </c>
      <c r="O246" s="1">
        <v>1</v>
      </c>
      <c r="Q246">
        <f>VLOOKUP(A:A,Sheet2!A:B,2,0)</f>
        <v>0</v>
      </c>
      <c r="R246">
        <f>VLOOKUP(A:A,Sheet2!A:C,3,0)</f>
        <v>0</v>
      </c>
      <c r="S246">
        <f>VLOOKUP(A:A,Sheet2!A:D,4,0)</f>
        <v>1996</v>
      </c>
      <c r="T246">
        <f>VLOOKUP(A:A,Sheet2!A:E,5,0)</f>
        <v>0</v>
      </c>
      <c r="U246">
        <f>VLOOKUP(A:A,Sheet2!A:F,6,0)</f>
        <v>2001</v>
      </c>
      <c r="V246">
        <f>VLOOKUP(A:A,Sheet2!A:G,7,0)</f>
        <v>2005</v>
      </c>
      <c r="W246">
        <f>VLOOKUP(A:A,Sheet2!A:H,8,0)</f>
        <v>0</v>
      </c>
      <c r="X246">
        <f>VLOOKUP(A:A,Sheet2!A:I,9,0)</f>
        <v>0</v>
      </c>
      <c r="Y246">
        <f>VLOOKUP(A:A,Sheet2!A:J,10,0)</f>
        <v>0</v>
      </c>
    </row>
    <row r="247" spans="1:25" x14ac:dyDescent="0.25">
      <c r="A247" t="s">
        <v>1524</v>
      </c>
      <c r="B247" t="s">
        <v>1525</v>
      </c>
      <c r="C247" t="s">
        <v>5</v>
      </c>
      <c r="D247">
        <v>1963</v>
      </c>
      <c r="E247" t="s">
        <v>21</v>
      </c>
      <c r="F247" t="s">
        <v>2675</v>
      </c>
      <c r="G247">
        <v>0</v>
      </c>
      <c r="H247">
        <v>1</v>
      </c>
      <c r="I247">
        <v>1</v>
      </c>
      <c r="J247" s="1">
        <v>0</v>
      </c>
      <c r="K247">
        <v>1986</v>
      </c>
      <c r="L247">
        <v>23</v>
      </c>
      <c r="M247" s="1">
        <v>0</v>
      </c>
      <c r="N247" s="1">
        <v>0</v>
      </c>
      <c r="O247" s="1">
        <v>0</v>
      </c>
      <c r="Q247">
        <f>VLOOKUP(A:A,Sheet2!A:B,2,0)</f>
        <v>0</v>
      </c>
      <c r="R247">
        <f>VLOOKUP(A:A,Sheet2!A:C,3,0)</f>
        <v>0</v>
      </c>
      <c r="S247">
        <f>VLOOKUP(A:A,Sheet2!A:D,4,0)</f>
        <v>0</v>
      </c>
      <c r="T247">
        <f>VLOOKUP(A:A,Sheet2!A:E,5,0)</f>
        <v>0</v>
      </c>
      <c r="U247">
        <f>VLOOKUP(A:A,Sheet2!A:F,6,0)</f>
        <v>0</v>
      </c>
      <c r="V247">
        <f>VLOOKUP(A:A,Sheet2!A:G,7,0)</f>
        <v>0</v>
      </c>
      <c r="W247">
        <f>VLOOKUP(A:A,Sheet2!A:H,8,0)</f>
        <v>0</v>
      </c>
      <c r="X247">
        <f>VLOOKUP(A:A,Sheet2!A:I,9,0)</f>
        <v>0</v>
      </c>
      <c r="Y247">
        <f>VLOOKUP(A:A,Sheet2!A:J,10,0)</f>
        <v>0</v>
      </c>
    </row>
    <row r="248" spans="1:25" x14ac:dyDescent="0.25">
      <c r="A248" t="s">
        <v>226</v>
      </c>
      <c r="B248" t="s">
        <v>227</v>
      </c>
      <c r="C248" t="s">
        <v>5</v>
      </c>
      <c r="D248">
        <v>1954</v>
      </c>
      <c r="E248" t="s">
        <v>61</v>
      </c>
      <c r="F248" t="s">
        <v>62</v>
      </c>
      <c r="G248">
        <v>0</v>
      </c>
      <c r="H248">
        <v>1</v>
      </c>
      <c r="I248">
        <v>1</v>
      </c>
      <c r="J248" s="1">
        <v>1</v>
      </c>
      <c r="K248">
        <v>1972</v>
      </c>
      <c r="L248">
        <v>18</v>
      </c>
      <c r="M248" s="1">
        <v>0</v>
      </c>
      <c r="N248" s="1">
        <v>1</v>
      </c>
      <c r="O248" s="1">
        <v>0</v>
      </c>
      <c r="Q248">
        <f>VLOOKUP(A:A,Sheet2!A:B,2,0)</f>
        <v>0</v>
      </c>
      <c r="R248">
        <f>VLOOKUP(A:A,Sheet2!A:C,3,0)</f>
        <v>1982</v>
      </c>
      <c r="S248">
        <f>VLOOKUP(A:A,Sheet2!A:D,4,0)</f>
        <v>1986</v>
      </c>
      <c r="T248">
        <f>VLOOKUP(A:A,Sheet2!A:E,5,0)</f>
        <v>1992</v>
      </c>
      <c r="U248">
        <f>VLOOKUP(A:A,Sheet2!A:F,6,0)</f>
        <v>0</v>
      </c>
      <c r="V248">
        <f>VLOOKUP(A:A,Sheet2!A:G,7,0)</f>
        <v>2000</v>
      </c>
      <c r="W248">
        <f>VLOOKUP(A:A,Sheet2!A:H,8,0)</f>
        <v>0</v>
      </c>
      <c r="X248">
        <f>VLOOKUP(A:A,Sheet2!A:I,9,0)</f>
        <v>0</v>
      </c>
      <c r="Y248">
        <f>VLOOKUP(A:A,Sheet2!A:J,10,0)</f>
        <v>0</v>
      </c>
    </row>
    <row r="249" spans="1:25" x14ac:dyDescent="0.25">
      <c r="A249" t="s">
        <v>1193</v>
      </c>
      <c r="B249" t="s">
        <v>1194</v>
      </c>
      <c r="C249" t="s">
        <v>5</v>
      </c>
      <c r="D249">
        <v>1956</v>
      </c>
      <c r="E249" t="s">
        <v>21</v>
      </c>
      <c r="F249" t="s">
        <v>30</v>
      </c>
      <c r="G249">
        <v>0</v>
      </c>
      <c r="H249">
        <v>0</v>
      </c>
      <c r="I249">
        <v>1</v>
      </c>
      <c r="J249" s="1">
        <v>1</v>
      </c>
      <c r="K249">
        <v>1982</v>
      </c>
      <c r="L249">
        <v>26</v>
      </c>
      <c r="M249" s="1">
        <v>0</v>
      </c>
      <c r="N249" s="1">
        <v>0</v>
      </c>
      <c r="O249" s="1">
        <v>0</v>
      </c>
      <c r="Q249">
        <f>VLOOKUP(A:A,Sheet2!A:B,2,0)</f>
        <v>0</v>
      </c>
      <c r="R249">
        <f>VLOOKUP(A:A,Sheet2!A:C,3,0)</f>
        <v>0</v>
      </c>
      <c r="S249">
        <f>VLOOKUP(A:A,Sheet2!A:D,4,0)</f>
        <v>1986</v>
      </c>
      <c r="T249">
        <f>VLOOKUP(A:A,Sheet2!A:E,5,0)</f>
        <v>0</v>
      </c>
      <c r="U249">
        <f>VLOOKUP(A:A,Sheet2!A:F,6,0)</f>
        <v>1996</v>
      </c>
      <c r="V249">
        <f>VLOOKUP(A:A,Sheet2!A:G,7,0)</f>
        <v>0</v>
      </c>
      <c r="W249">
        <f>VLOOKUP(A:A,Sheet2!A:H,8,0)</f>
        <v>2010</v>
      </c>
      <c r="X249">
        <f>VLOOKUP(A:A,Sheet2!A:I,9,0)</f>
        <v>2011</v>
      </c>
      <c r="Y249" t="str">
        <f>VLOOKUP(A:A,Sheet2!A:J,10,0)</f>
        <v>南通市,江苏省,江西省</v>
      </c>
    </row>
    <row r="250" spans="1:25" x14ac:dyDescent="0.25">
      <c r="A250" t="s">
        <v>59</v>
      </c>
      <c r="B250" t="s">
        <v>60</v>
      </c>
      <c r="C250" t="s">
        <v>5</v>
      </c>
      <c r="D250">
        <v>1964</v>
      </c>
      <c r="E250" t="s">
        <v>61</v>
      </c>
      <c r="F250" t="s">
        <v>62</v>
      </c>
      <c r="G250">
        <v>0</v>
      </c>
      <c r="H250">
        <v>1</v>
      </c>
      <c r="I250">
        <v>1</v>
      </c>
      <c r="J250" s="1">
        <v>0</v>
      </c>
      <c r="K250">
        <v>1981</v>
      </c>
      <c r="L250">
        <v>17</v>
      </c>
      <c r="M250" s="1">
        <v>1</v>
      </c>
      <c r="N250" s="1">
        <v>0</v>
      </c>
      <c r="O250" s="1">
        <v>1</v>
      </c>
      <c r="Q250">
        <f>VLOOKUP(A:A,Sheet2!A:B,2,0)</f>
        <v>1989</v>
      </c>
      <c r="R250">
        <f>VLOOKUP(A:A,Sheet2!A:C,3,0)</f>
        <v>1992</v>
      </c>
      <c r="S250">
        <f>VLOOKUP(A:A,Sheet2!A:D,4,0)</f>
        <v>1995</v>
      </c>
      <c r="T250">
        <f>VLOOKUP(A:A,Sheet2!A:E,5,0)</f>
        <v>1995</v>
      </c>
      <c r="U250">
        <f>VLOOKUP(A:A,Sheet2!A:F,6,0)</f>
        <v>2004</v>
      </c>
      <c r="V250">
        <f>VLOOKUP(A:A,Sheet2!A:G,7,0)</f>
        <v>2017</v>
      </c>
      <c r="W250">
        <f>VLOOKUP(A:A,Sheet2!A:H,8,0)</f>
        <v>0</v>
      </c>
      <c r="X250">
        <f>VLOOKUP(A:A,Sheet2!A:I,9,0)</f>
        <v>0</v>
      </c>
      <c r="Y250">
        <f>VLOOKUP(A:A,Sheet2!A:J,10,0)</f>
        <v>0</v>
      </c>
    </row>
    <row r="251" spans="1:25" x14ac:dyDescent="0.25">
      <c r="A251" t="s">
        <v>960</v>
      </c>
      <c r="B251" t="s">
        <v>961</v>
      </c>
      <c r="C251" t="s">
        <v>5</v>
      </c>
      <c r="D251">
        <v>1963</v>
      </c>
      <c r="E251" t="s">
        <v>21</v>
      </c>
      <c r="F251" t="s">
        <v>36</v>
      </c>
      <c r="G251">
        <v>0</v>
      </c>
      <c r="H251">
        <v>1</v>
      </c>
      <c r="I251">
        <v>1</v>
      </c>
      <c r="J251" s="1">
        <v>1</v>
      </c>
      <c r="K251">
        <v>1984</v>
      </c>
      <c r="L251">
        <v>21</v>
      </c>
      <c r="M251" s="1">
        <v>0</v>
      </c>
      <c r="N251" s="1">
        <v>0</v>
      </c>
      <c r="O251" s="1">
        <v>0</v>
      </c>
      <c r="Q251">
        <f>VLOOKUP(A:A,Sheet2!A:B,2,0)</f>
        <v>1984</v>
      </c>
      <c r="R251">
        <f>VLOOKUP(A:A,Sheet2!A:C,3,0)</f>
        <v>1988</v>
      </c>
      <c r="S251">
        <f>VLOOKUP(A:A,Sheet2!A:D,4,0)</f>
        <v>0</v>
      </c>
      <c r="T251">
        <f>VLOOKUP(A:A,Sheet2!A:E,5,0)</f>
        <v>0</v>
      </c>
      <c r="U251">
        <f>VLOOKUP(A:A,Sheet2!A:F,6,0)</f>
        <v>1998</v>
      </c>
      <c r="V251">
        <f>VLOOKUP(A:A,Sheet2!A:G,7,0)</f>
        <v>2016</v>
      </c>
      <c r="W251">
        <f>VLOOKUP(A:A,Sheet2!A:H,8,0)</f>
        <v>0</v>
      </c>
      <c r="X251">
        <f>VLOOKUP(A:A,Sheet2!A:I,9,0)</f>
        <v>0</v>
      </c>
      <c r="Y251">
        <f>VLOOKUP(A:A,Sheet2!A:J,10,0)</f>
        <v>0</v>
      </c>
    </row>
    <row r="252" spans="1:25" x14ac:dyDescent="0.25">
      <c r="A252" t="s">
        <v>415</v>
      </c>
      <c r="B252" t="s">
        <v>416</v>
      </c>
      <c r="C252" t="s">
        <v>5</v>
      </c>
      <c r="D252">
        <v>1964</v>
      </c>
      <c r="E252" t="s">
        <v>21</v>
      </c>
      <c r="F252" t="s">
        <v>95</v>
      </c>
      <c r="G252">
        <v>0</v>
      </c>
      <c r="H252">
        <v>0</v>
      </c>
      <c r="I252">
        <v>1</v>
      </c>
      <c r="J252" s="1">
        <v>1</v>
      </c>
      <c r="K252">
        <v>1986</v>
      </c>
      <c r="L252">
        <v>22</v>
      </c>
      <c r="M252" s="1">
        <v>0</v>
      </c>
      <c r="N252" s="1">
        <v>0</v>
      </c>
      <c r="O252" s="1">
        <v>0</v>
      </c>
      <c r="Q252">
        <f>VLOOKUP(A:A,Sheet2!A:B,2,0)</f>
        <v>0</v>
      </c>
      <c r="R252">
        <f>VLOOKUP(A:A,Sheet2!A:C,3,0)</f>
        <v>0</v>
      </c>
      <c r="S252">
        <f>VLOOKUP(A:A,Sheet2!A:D,4,0)</f>
        <v>0</v>
      </c>
      <c r="T252">
        <f>VLOOKUP(A:A,Sheet2!A:E,5,0)</f>
        <v>0</v>
      </c>
      <c r="U252">
        <f>VLOOKUP(A:A,Sheet2!A:F,6,0)</f>
        <v>1997</v>
      </c>
      <c r="V252">
        <f>VLOOKUP(A:A,Sheet2!A:G,7,0)</f>
        <v>2002</v>
      </c>
      <c r="W252">
        <f>VLOOKUP(A:A,Sheet2!A:H,8,0)</f>
        <v>2013</v>
      </c>
      <c r="X252">
        <f>VLOOKUP(A:A,Sheet2!A:I,9,0)</f>
        <v>0</v>
      </c>
      <c r="Y252" t="str">
        <f>VLOOKUP(A:A,Sheet2!A:J,10,0)</f>
        <v>安徽省</v>
      </c>
    </row>
    <row r="253" spans="1:25" x14ac:dyDescent="0.25">
      <c r="A253" t="s">
        <v>432</v>
      </c>
      <c r="B253" t="s">
        <v>416</v>
      </c>
      <c r="C253" t="s">
        <v>5</v>
      </c>
      <c r="D253">
        <v>1962</v>
      </c>
      <c r="E253" t="s">
        <v>21</v>
      </c>
      <c r="F253" t="s">
        <v>90</v>
      </c>
      <c r="G253">
        <v>1</v>
      </c>
      <c r="H253">
        <v>1</v>
      </c>
      <c r="I253">
        <v>1</v>
      </c>
      <c r="J253" s="1">
        <v>0</v>
      </c>
      <c r="K253">
        <v>1983</v>
      </c>
      <c r="L253">
        <v>21</v>
      </c>
      <c r="M253" s="1">
        <v>0</v>
      </c>
      <c r="N253" s="1">
        <v>1</v>
      </c>
      <c r="O253" s="1">
        <v>0</v>
      </c>
      <c r="Q253">
        <f>VLOOKUP(A:A,Sheet2!A:B,2,0)</f>
        <v>0</v>
      </c>
      <c r="R253">
        <f>VLOOKUP(A:A,Sheet2!A:C,3,0)</f>
        <v>1983</v>
      </c>
      <c r="S253">
        <f>VLOOKUP(A:A,Sheet2!A:D,4,0)</f>
        <v>1992</v>
      </c>
      <c r="T253">
        <f>VLOOKUP(A:A,Sheet2!A:E,5,0)</f>
        <v>1997</v>
      </c>
      <c r="U253">
        <f>VLOOKUP(A:A,Sheet2!A:F,6,0)</f>
        <v>0</v>
      </c>
      <c r="V253">
        <f>VLOOKUP(A:A,Sheet2!A:G,7,0)</f>
        <v>0</v>
      </c>
      <c r="W253">
        <f>VLOOKUP(A:A,Sheet2!A:H,8,0)</f>
        <v>0</v>
      </c>
      <c r="X253">
        <f>VLOOKUP(A:A,Sheet2!A:I,9,0)</f>
        <v>0</v>
      </c>
      <c r="Y253">
        <f>VLOOKUP(A:A,Sheet2!A:J,10,0)</f>
        <v>0</v>
      </c>
    </row>
    <row r="254" spans="1:25" x14ac:dyDescent="0.25">
      <c r="A254" t="s">
        <v>673</v>
      </c>
      <c r="B254" t="s">
        <v>416</v>
      </c>
      <c r="C254" t="s">
        <v>5</v>
      </c>
      <c r="D254">
        <v>1963</v>
      </c>
      <c r="E254" t="s">
        <v>61</v>
      </c>
      <c r="F254" t="s">
        <v>62</v>
      </c>
      <c r="G254">
        <v>1</v>
      </c>
      <c r="H254">
        <v>1</v>
      </c>
      <c r="I254">
        <v>1</v>
      </c>
      <c r="J254" s="1">
        <v>0</v>
      </c>
      <c r="K254">
        <v>1983</v>
      </c>
      <c r="L254">
        <v>20</v>
      </c>
      <c r="M254" s="1">
        <v>0</v>
      </c>
      <c r="N254" s="1">
        <v>0</v>
      </c>
      <c r="O254" s="1">
        <v>0</v>
      </c>
      <c r="Q254">
        <f>VLOOKUP(A:A,Sheet2!A:B,2,0)</f>
        <v>0</v>
      </c>
      <c r="R254">
        <f>VLOOKUP(A:A,Sheet2!A:C,3,0)</f>
        <v>0</v>
      </c>
      <c r="S254">
        <f>VLOOKUP(A:A,Sheet2!A:D,4,0)</f>
        <v>0</v>
      </c>
      <c r="T254">
        <f>VLOOKUP(A:A,Sheet2!A:E,5,0)</f>
        <v>0</v>
      </c>
      <c r="U254">
        <f>VLOOKUP(A:A,Sheet2!A:F,6,0)</f>
        <v>2008</v>
      </c>
      <c r="V254">
        <f>VLOOKUP(A:A,Sheet2!A:G,7,0)</f>
        <v>2013</v>
      </c>
      <c r="W254">
        <f>VLOOKUP(A:A,Sheet2!A:H,8,0)</f>
        <v>0</v>
      </c>
      <c r="X254">
        <f>VLOOKUP(A:A,Sheet2!A:I,9,0)</f>
        <v>0</v>
      </c>
      <c r="Y254">
        <f>VLOOKUP(A:A,Sheet2!A:J,10,0)</f>
        <v>0</v>
      </c>
    </row>
    <row r="255" spans="1:25" x14ac:dyDescent="0.25">
      <c r="A255" t="s">
        <v>826</v>
      </c>
      <c r="B255" t="s">
        <v>416</v>
      </c>
      <c r="C255" t="s">
        <v>5</v>
      </c>
      <c r="D255">
        <v>1962</v>
      </c>
      <c r="E255" t="s">
        <v>21</v>
      </c>
      <c r="F255" t="s">
        <v>90</v>
      </c>
      <c r="G255">
        <v>1</v>
      </c>
      <c r="H255">
        <v>1</v>
      </c>
      <c r="I255">
        <v>0</v>
      </c>
      <c r="J255" s="1">
        <v>0</v>
      </c>
      <c r="K255">
        <v>1983</v>
      </c>
      <c r="L255">
        <v>21</v>
      </c>
      <c r="M255" s="1">
        <v>0</v>
      </c>
      <c r="N255" s="1">
        <v>0</v>
      </c>
      <c r="O255" s="1">
        <v>0</v>
      </c>
      <c r="Q255">
        <f>VLOOKUP(A:A,Sheet2!A:B,2,0)</f>
        <v>0</v>
      </c>
      <c r="R255">
        <f>VLOOKUP(A:A,Sheet2!A:C,3,0)</f>
        <v>0</v>
      </c>
      <c r="S255">
        <f>VLOOKUP(A:A,Sheet2!A:D,4,0)</f>
        <v>1997</v>
      </c>
      <c r="T255">
        <f>VLOOKUP(A:A,Sheet2!A:E,5,0)</f>
        <v>2000</v>
      </c>
      <c r="U255">
        <f>VLOOKUP(A:A,Sheet2!A:F,6,0)</f>
        <v>2004</v>
      </c>
      <c r="V255">
        <f>VLOOKUP(A:A,Sheet2!A:G,7,0)</f>
        <v>0</v>
      </c>
      <c r="W255">
        <f>VLOOKUP(A:A,Sheet2!A:H,8,0)</f>
        <v>0</v>
      </c>
      <c r="X255">
        <f>VLOOKUP(A:A,Sheet2!A:I,9,0)</f>
        <v>0</v>
      </c>
      <c r="Y255">
        <f>VLOOKUP(A:A,Sheet2!A:J,10,0)</f>
        <v>0</v>
      </c>
    </row>
    <row r="256" spans="1:25" x14ac:dyDescent="0.25">
      <c r="A256" t="s">
        <v>2571</v>
      </c>
      <c r="B256" t="s">
        <v>2572</v>
      </c>
      <c r="C256" t="s">
        <v>5</v>
      </c>
      <c r="D256">
        <v>1970</v>
      </c>
      <c r="E256" t="s">
        <v>21</v>
      </c>
      <c r="F256" t="s">
        <v>62</v>
      </c>
      <c r="G256">
        <v>0</v>
      </c>
      <c r="H256">
        <v>1</v>
      </c>
      <c r="I256">
        <v>1</v>
      </c>
      <c r="J256" s="1">
        <v>0</v>
      </c>
      <c r="K256">
        <v>1992</v>
      </c>
      <c r="L256">
        <v>22</v>
      </c>
      <c r="M256" s="1">
        <v>1</v>
      </c>
      <c r="N256" s="1">
        <v>1</v>
      </c>
      <c r="O256" s="1">
        <v>0</v>
      </c>
      <c r="Q256">
        <f>VLOOKUP(A:A,Sheet2!A:B,2,0)</f>
        <v>0</v>
      </c>
      <c r="R256">
        <f>VLOOKUP(A:A,Sheet2!A:C,3,0)</f>
        <v>0</v>
      </c>
      <c r="S256">
        <f>VLOOKUP(A:A,Sheet2!A:D,4,0)</f>
        <v>0</v>
      </c>
      <c r="T256">
        <f>VLOOKUP(A:A,Sheet2!A:E,5,0)</f>
        <v>2005</v>
      </c>
      <c r="U256">
        <f>VLOOKUP(A:A,Sheet2!A:F,6,0)</f>
        <v>2006</v>
      </c>
      <c r="V256">
        <f>VLOOKUP(A:A,Sheet2!A:G,7,0)</f>
        <v>2011</v>
      </c>
      <c r="W256">
        <f>VLOOKUP(A:A,Sheet2!A:H,8,0)</f>
        <v>0</v>
      </c>
      <c r="X256">
        <f>VLOOKUP(A:A,Sheet2!A:I,9,0)</f>
        <v>0</v>
      </c>
      <c r="Y256">
        <f>VLOOKUP(A:A,Sheet2!A:J,10,0)</f>
        <v>0</v>
      </c>
    </row>
    <row r="257" spans="1:25" x14ac:dyDescent="0.25">
      <c r="A257" t="s">
        <v>579</v>
      </c>
      <c r="B257" t="s">
        <v>580</v>
      </c>
      <c r="C257" t="s">
        <v>5</v>
      </c>
      <c r="D257">
        <v>1971</v>
      </c>
      <c r="E257" t="s">
        <v>21</v>
      </c>
      <c r="F257" t="s">
        <v>103</v>
      </c>
      <c r="G257">
        <v>0</v>
      </c>
      <c r="H257">
        <v>0</v>
      </c>
      <c r="I257">
        <v>1</v>
      </c>
      <c r="J257" s="1">
        <v>0</v>
      </c>
      <c r="K257">
        <v>1995</v>
      </c>
      <c r="L257">
        <v>24</v>
      </c>
      <c r="M257" s="1">
        <v>1</v>
      </c>
      <c r="N257" s="1">
        <v>0</v>
      </c>
      <c r="O257" s="1">
        <v>1</v>
      </c>
      <c r="Q257">
        <f>VLOOKUP(A:A,Sheet2!A:B,2,0)</f>
        <v>1996</v>
      </c>
      <c r="R257">
        <f>VLOOKUP(A:A,Sheet2!A:C,3,0)</f>
        <v>1999</v>
      </c>
      <c r="S257">
        <f>VLOOKUP(A:A,Sheet2!A:D,4,0)</f>
        <v>2002</v>
      </c>
      <c r="T257">
        <f>VLOOKUP(A:A,Sheet2!A:E,5,0)</f>
        <v>2006</v>
      </c>
      <c r="U257">
        <f>VLOOKUP(A:A,Sheet2!A:F,6,0)</f>
        <v>2013</v>
      </c>
      <c r="V257">
        <f>VLOOKUP(A:A,Sheet2!A:G,7,0)</f>
        <v>2014</v>
      </c>
      <c r="W257">
        <f>VLOOKUP(A:A,Sheet2!A:H,8,0)</f>
        <v>0</v>
      </c>
      <c r="X257">
        <f>VLOOKUP(A:A,Sheet2!A:I,9,0)</f>
        <v>0</v>
      </c>
      <c r="Y257" t="str">
        <f>VLOOKUP(A:A,Sheet2!A:J,10,0)</f>
        <v>临武县,桂东县,常宁市,衡阳市,湖南省,永州市,郴州市,安仁县,苏仙区</v>
      </c>
    </row>
    <row r="258" spans="1:25" x14ac:dyDescent="0.25">
      <c r="A258" t="s">
        <v>950</v>
      </c>
      <c r="B258" t="s">
        <v>951</v>
      </c>
      <c r="C258" t="s">
        <v>5</v>
      </c>
      <c r="D258">
        <v>1962</v>
      </c>
      <c r="E258" t="s">
        <v>21</v>
      </c>
      <c r="F258" t="s">
        <v>90</v>
      </c>
      <c r="G258">
        <v>0</v>
      </c>
      <c r="H258">
        <v>1</v>
      </c>
      <c r="I258">
        <v>1</v>
      </c>
      <c r="J258" s="1">
        <v>1</v>
      </c>
      <c r="K258">
        <v>1980</v>
      </c>
      <c r="L258">
        <v>18</v>
      </c>
      <c r="M258" s="1">
        <v>0</v>
      </c>
      <c r="N258" s="1">
        <v>1</v>
      </c>
      <c r="O258" s="1">
        <v>0</v>
      </c>
      <c r="Q258">
        <f>VLOOKUP(A:A,Sheet2!A:B,2,0)</f>
        <v>0</v>
      </c>
      <c r="R258">
        <f>VLOOKUP(A:A,Sheet2!A:C,3,0)</f>
        <v>0</v>
      </c>
      <c r="S258">
        <f>VLOOKUP(A:A,Sheet2!A:D,4,0)</f>
        <v>0</v>
      </c>
      <c r="T258">
        <f>VLOOKUP(A:A,Sheet2!A:E,5,0)</f>
        <v>1994</v>
      </c>
      <c r="U258">
        <f>VLOOKUP(A:A,Sheet2!A:F,6,0)</f>
        <v>2007</v>
      </c>
      <c r="V258">
        <f>VLOOKUP(A:A,Sheet2!A:G,7,0)</f>
        <v>2013</v>
      </c>
      <c r="W258">
        <f>VLOOKUP(A:A,Sheet2!A:H,8,0)</f>
        <v>0</v>
      </c>
      <c r="X258">
        <f>VLOOKUP(A:A,Sheet2!A:I,9,0)</f>
        <v>0</v>
      </c>
      <c r="Y258">
        <f>VLOOKUP(A:A,Sheet2!A:J,10,0)</f>
        <v>0</v>
      </c>
    </row>
    <row r="259" spans="1:25" x14ac:dyDescent="0.25">
      <c r="A259" t="s">
        <v>1394</v>
      </c>
      <c r="B259" t="s">
        <v>1395</v>
      </c>
      <c r="C259" t="s">
        <v>5</v>
      </c>
      <c r="D259">
        <v>1966</v>
      </c>
      <c r="E259" t="s">
        <v>21</v>
      </c>
      <c r="F259" t="s">
        <v>62</v>
      </c>
      <c r="G259">
        <v>0</v>
      </c>
      <c r="H259">
        <v>1</v>
      </c>
      <c r="I259">
        <v>1</v>
      </c>
      <c r="J259" s="1">
        <v>0</v>
      </c>
      <c r="K259">
        <v>1985</v>
      </c>
      <c r="L259">
        <v>19</v>
      </c>
      <c r="M259" s="1">
        <v>0</v>
      </c>
      <c r="N259" s="1">
        <v>1</v>
      </c>
      <c r="O259" s="1">
        <v>0</v>
      </c>
      <c r="Q259">
        <f>VLOOKUP(A:A,Sheet2!A:B,2,0)</f>
        <v>1992</v>
      </c>
      <c r="R259">
        <f>VLOOKUP(A:A,Sheet2!A:C,3,0)</f>
        <v>0</v>
      </c>
      <c r="S259">
        <f>VLOOKUP(A:A,Sheet2!A:D,4,0)</f>
        <v>1996</v>
      </c>
      <c r="T259">
        <f>VLOOKUP(A:A,Sheet2!A:E,5,0)</f>
        <v>1997</v>
      </c>
      <c r="U259">
        <f>VLOOKUP(A:A,Sheet2!A:F,6,0)</f>
        <v>0</v>
      </c>
      <c r="V259">
        <f>VLOOKUP(A:A,Sheet2!A:G,7,0)</f>
        <v>2005</v>
      </c>
      <c r="W259">
        <f>VLOOKUP(A:A,Sheet2!A:H,8,0)</f>
        <v>0</v>
      </c>
      <c r="X259">
        <f>VLOOKUP(A:A,Sheet2!A:I,9,0)</f>
        <v>0</v>
      </c>
      <c r="Y259" t="str">
        <f>VLOOKUP(A:A,Sheet2!A:J,10,0)</f>
        <v>南县</v>
      </c>
    </row>
    <row r="260" spans="1:25" x14ac:dyDescent="0.25">
      <c r="A260" t="s">
        <v>1595</v>
      </c>
      <c r="B260" t="s">
        <v>1596</v>
      </c>
      <c r="C260" t="s">
        <v>5</v>
      </c>
      <c r="D260">
        <v>1963</v>
      </c>
      <c r="E260" t="s">
        <v>1597</v>
      </c>
      <c r="F260" t="s">
        <v>62</v>
      </c>
      <c r="G260">
        <v>0</v>
      </c>
      <c r="H260">
        <v>1</v>
      </c>
      <c r="I260">
        <v>1</v>
      </c>
      <c r="J260" s="1">
        <v>1</v>
      </c>
      <c r="K260">
        <v>1984</v>
      </c>
      <c r="L260">
        <v>21</v>
      </c>
      <c r="M260" s="1">
        <v>1</v>
      </c>
      <c r="N260" s="1">
        <v>0</v>
      </c>
      <c r="O260" s="1">
        <v>1</v>
      </c>
      <c r="Q260">
        <f>VLOOKUP(A:A,Sheet2!A:B,2,0)</f>
        <v>0</v>
      </c>
      <c r="R260">
        <f>VLOOKUP(A:A,Sheet2!A:C,3,0)</f>
        <v>1990</v>
      </c>
      <c r="S260">
        <f>VLOOKUP(A:A,Sheet2!A:D,4,0)</f>
        <v>1998</v>
      </c>
      <c r="T260">
        <f>VLOOKUP(A:A,Sheet2!A:E,5,0)</f>
        <v>2002</v>
      </c>
      <c r="U260">
        <f>VLOOKUP(A:A,Sheet2!A:F,6,0)</f>
        <v>2010</v>
      </c>
      <c r="V260">
        <f>VLOOKUP(A:A,Sheet2!A:G,7,0)</f>
        <v>2015</v>
      </c>
      <c r="W260">
        <f>VLOOKUP(A:A,Sheet2!A:H,8,0)</f>
        <v>0</v>
      </c>
      <c r="X260">
        <f>VLOOKUP(A:A,Sheet2!A:I,9,0)</f>
        <v>0</v>
      </c>
      <c r="Y260">
        <f>VLOOKUP(A:A,Sheet2!A:J,10,0)</f>
        <v>0</v>
      </c>
    </row>
    <row r="261" spans="1:25" x14ac:dyDescent="0.25">
      <c r="A261" t="s">
        <v>597</v>
      </c>
      <c r="B261" t="s">
        <v>598</v>
      </c>
      <c r="C261" t="s">
        <v>5</v>
      </c>
      <c r="D261">
        <v>1962</v>
      </c>
      <c r="E261" t="s">
        <v>21</v>
      </c>
      <c r="F261" t="s">
        <v>30</v>
      </c>
      <c r="G261">
        <v>0</v>
      </c>
      <c r="H261">
        <v>1</v>
      </c>
      <c r="I261">
        <v>1</v>
      </c>
      <c r="J261" s="1">
        <v>0</v>
      </c>
      <c r="K261">
        <v>1983</v>
      </c>
      <c r="L261">
        <v>21</v>
      </c>
      <c r="M261" s="1">
        <v>0</v>
      </c>
      <c r="N261" s="1">
        <v>0</v>
      </c>
      <c r="O261" s="1">
        <v>0</v>
      </c>
      <c r="Q261">
        <f>VLOOKUP(A:A,Sheet2!A:B,2,0)</f>
        <v>0</v>
      </c>
      <c r="R261">
        <f>VLOOKUP(A:A,Sheet2!A:C,3,0)</f>
        <v>0</v>
      </c>
      <c r="S261">
        <f>VLOOKUP(A:A,Sheet2!A:D,4,0)</f>
        <v>0</v>
      </c>
      <c r="T261">
        <f>VLOOKUP(A:A,Sheet2!A:E,5,0)</f>
        <v>1994</v>
      </c>
      <c r="U261">
        <f>VLOOKUP(A:A,Sheet2!A:F,6,0)</f>
        <v>2008</v>
      </c>
      <c r="V261">
        <f>VLOOKUP(A:A,Sheet2!A:G,7,0)</f>
        <v>2011</v>
      </c>
      <c r="W261">
        <f>VLOOKUP(A:A,Sheet2!A:H,8,0)</f>
        <v>0</v>
      </c>
      <c r="X261">
        <f>VLOOKUP(A:A,Sheet2!A:I,9,0)</f>
        <v>0</v>
      </c>
      <c r="Y261">
        <f>VLOOKUP(A:A,Sheet2!A:J,10,0)</f>
        <v>0</v>
      </c>
    </row>
    <row r="262" spans="1:25" x14ac:dyDescent="0.25">
      <c r="A262" t="s">
        <v>1024</v>
      </c>
      <c r="B262" t="s">
        <v>1025</v>
      </c>
      <c r="C262" t="s">
        <v>5</v>
      </c>
      <c r="D262">
        <v>1966</v>
      </c>
      <c r="F262" t="s">
        <v>62</v>
      </c>
      <c r="G262">
        <v>1</v>
      </c>
      <c r="H262">
        <v>1</v>
      </c>
      <c r="I262">
        <v>1</v>
      </c>
      <c r="J262" s="1">
        <v>0</v>
      </c>
      <c r="K262">
        <v>1991</v>
      </c>
      <c r="L262">
        <v>25</v>
      </c>
      <c r="M262" s="1">
        <v>0</v>
      </c>
      <c r="N262" s="1">
        <v>1</v>
      </c>
      <c r="O262" s="1">
        <v>0</v>
      </c>
      <c r="Q262">
        <f>VLOOKUP(A:A,Sheet2!A:B,2,0)</f>
        <v>1997</v>
      </c>
      <c r="R262">
        <f>VLOOKUP(A:A,Sheet2!A:C,3,0)</f>
        <v>0</v>
      </c>
      <c r="S262">
        <f>VLOOKUP(A:A,Sheet2!A:D,4,0)</f>
        <v>2002</v>
      </c>
      <c r="T262">
        <f>VLOOKUP(A:A,Sheet2!A:E,5,0)</f>
        <v>0</v>
      </c>
      <c r="U262">
        <f>VLOOKUP(A:A,Sheet2!A:F,6,0)</f>
        <v>2007</v>
      </c>
      <c r="V262">
        <f>VLOOKUP(A:A,Sheet2!A:G,7,0)</f>
        <v>2016</v>
      </c>
      <c r="W262">
        <f>VLOOKUP(A:A,Sheet2!A:H,8,0)</f>
        <v>0</v>
      </c>
      <c r="X262">
        <f>VLOOKUP(A:A,Sheet2!A:I,9,0)</f>
        <v>0</v>
      </c>
      <c r="Y262">
        <f>VLOOKUP(A:A,Sheet2!A:J,10,0)</f>
        <v>0</v>
      </c>
    </row>
    <row r="263" spans="1:25" x14ac:dyDescent="0.25">
      <c r="A263" t="s">
        <v>863</v>
      </c>
      <c r="B263" t="s">
        <v>864</v>
      </c>
      <c r="C263" t="s">
        <v>5</v>
      </c>
      <c r="D263">
        <v>1963</v>
      </c>
      <c r="E263" t="s">
        <v>21</v>
      </c>
      <c r="F263" t="s">
        <v>62</v>
      </c>
      <c r="G263">
        <v>0</v>
      </c>
      <c r="H263">
        <v>1</v>
      </c>
      <c r="I263">
        <v>1</v>
      </c>
      <c r="J263" s="1">
        <v>0</v>
      </c>
      <c r="K263">
        <v>1985</v>
      </c>
      <c r="L263">
        <v>22</v>
      </c>
      <c r="M263" s="1">
        <v>0</v>
      </c>
      <c r="N263" s="1">
        <v>0</v>
      </c>
      <c r="O263" s="1">
        <v>0</v>
      </c>
      <c r="Q263">
        <f>VLOOKUP(A:A,Sheet2!A:B,2,0)</f>
        <v>1992</v>
      </c>
      <c r="R263">
        <f>VLOOKUP(A:A,Sheet2!A:C,3,0)</f>
        <v>1993</v>
      </c>
      <c r="S263">
        <f>VLOOKUP(A:A,Sheet2!A:D,4,0)</f>
        <v>0</v>
      </c>
      <c r="T263">
        <f>VLOOKUP(A:A,Sheet2!A:E,5,0)</f>
        <v>0</v>
      </c>
      <c r="U263">
        <f>VLOOKUP(A:A,Sheet2!A:F,6,0)</f>
        <v>1994</v>
      </c>
      <c r="V263">
        <f>VLOOKUP(A:A,Sheet2!A:G,7,0)</f>
        <v>1996</v>
      </c>
      <c r="W263">
        <f>VLOOKUP(A:A,Sheet2!A:H,8,0)</f>
        <v>0</v>
      </c>
      <c r="X263">
        <f>VLOOKUP(A:A,Sheet2!A:I,9,0)</f>
        <v>0</v>
      </c>
      <c r="Y263">
        <f>VLOOKUP(A:A,Sheet2!A:J,10,0)</f>
        <v>0</v>
      </c>
    </row>
    <row r="264" spans="1:25" x14ac:dyDescent="0.25">
      <c r="A264" t="s">
        <v>822</v>
      </c>
      <c r="B264" t="s">
        <v>823</v>
      </c>
      <c r="C264" t="s">
        <v>5</v>
      </c>
      <c r="D264">
        <v>1964</v>
      </c>
      <c r="E264" t="s">
        <v>21</v>
      </c>
      <c r="F264" t="s">
        <v>62</v>
      </c>
      <c r="G264">
        <v>0</v>
      </c>
      <c r="H264">
        <v>1</v>
      </c>
      <c r="I264">
        <v>1</v>
      </c>
      <c r="J264" s="1">
        <v>0</v>
      </c>
      <c r="K264">
        <v>1986</v>
      </c>
      <c r="L264">
        <v>22</v>
      </c>
      <c r="M264" s="1">
        <v>0</v>
      </c>
      <c r="N264" s="1">
        <v>1</v>
      </c>
      <c r="O264" s="1">
        <v>0</v>
      </c>
      <c r="Q264">
        <f>VLOOKUP(A:A,Sheet2!A:B,2,0)</f>
        <v>0</v>
      </c>
      <c r="R264">
        <f>VLOOKUP(A:A,Sheet2!A:C,3,0)</f>
        <v>1992</v>
      </c>
      <c r="S264">
        <f>VLOOKUP(A:A,Sheet2!A:D,4,0)</f>
        <v>0</v>
      </c>
      <c r="T264">
        <f>VLOOKUP(A:A,Sheet2!A:E,5,0)</f>
        <v>1999</v>
      </c>
      <c r="U264">
        <f>VLOOKUP(A:A,Sheet2!A:F,6,0)</f>
        <v>2008</v>
      </c>
      <c r="V264">
        <f>VLOOKUP(A:A,Sheet2!A:G,7,0)</f>
        <v>2016</v>
      </c>
      <c r="W264">
        <f>VLOOKUP(A:A,Sheet2!A:H,8,0)</f>
        <v>0</v>
      </c>
      <c r="X264">
        <f>VLOOKUP(A:A,Sheet2!A:I,9,0)</f>
        <v>0</v>
      </c>
      <c r="Y264">
        <f>VLOOKUP(A:A,Sheet2!A:J,10,0)</f>
        <v>0</v>
      </c>
    </row>
    <row r="265" spans="1:25" x14ac:dyDescent="0.25">
      <c r="A265" t="s">
        <v>1331</v>
      </c>
      <c r="B265" t="s">
        <v>1332</v>
      </c>
      <c r="C265" t="s">
        <v>5</v>
      </c>
      <c r="D265">
        <v>1965</v>
      </c>
      <c r="E265" t="s">
        <v>61</v>
      </c>
      <c r="F265" t="s">
        <v>62</v>
      </c>
      <c r="G265">
        <v>0</v>
      </c>
      <c r="H265">
        <v>1</v>
      </c>
      <c r="I265">
        <v>1</v>
      </c>
      <c r="J265" s="1">
        <v>0</v>
      </c>
      <c r="K265">
        <v>1990</v>
      </c>
      <c r="L265">
        <v>25</v>
      </c>
      <c r="M265" s="1">
        <v>0</v>
      </c>
      <c r="N265" s="1">
        <v>0</v>
      </c>
      <c r="O265" s="1">
        <v>1</v>
      </c>
      <c r="Q265">
        <f>VLOOKUP(A:A,Sheet2!A:B,2,0)</f>
        <v>1991</v>
      </c>
      <c r="R265">
        <f>VLOOKUP(A:A,Sheet2!A:C,3,0)</f>
        <v>1993</v>
      </c>
      <c r="S265">
        <f>VLOOKUP(A:A,Sheet2!A:D,4,0)</f>
        <v>1994</v>
      </c>
      <c r="T265">
        <f>VLOOKUP(A:A,Sheet2!A:E,5,0)</f>
        <v>1996</v>
      </c>
      <c r="U265">
        <f>VLOOKUP(A:A,Sheet2!A:F,6,0)</f>
        <v>2005</v>
      </c>
      <c r="V265">
        <f>VLOOKUP(A:A,Sheet2!A:G,7,0)</f>
        <v>2016</v>
      </c>
      <c r="W265">
        <f>VLOOKUP(A:A,Sheet2!A:H,8,0)</f>
        <v>0</v>
      </c>
      <c r="X265">
        <f>VLOOKUP(A:A,Sheet2!A:I,9,0)</f>
        <v>0</v>
      </c>
      <c r="Y265">
        <f>VLOOKUP(A:A,Sheet2!A:J,10,0)</f>
        <v>0</v>
      </c>
    </row>
    <row r="266" spans="1:25" x14ac:dyDescent="0.25">
      <c r="A266" t="s">
        <v>1907</v>
      </c>
      <c r="B266" t="s">
        <v>1908</v>
      </c>
      <c r="C266" t="s">
        <v>5</v>
      </c>
      <c r="D266">
        <v>1968</v>
      </c>
      <c r="E266" t="s">
        <v>21</v>
      </c>
      <c r="F266" t="s">
        <v>183</v>
      </c>
      <c r="G266">
        <v>0</v>
      </c>
      <c r="H266">
        <v>1</v>
      </c>
      <c r="I266">
        <v>1</v>
      </c>
      <c r="J266" s="1">
        <v>1</v>
      </c>
      <c r="K266">
        <v>1987</v>
      </c>
      <c r="L266">
        <v>19</v>
      </c>
      <c r="M266" s="1">
        <v>1</v>
      </c>
      <c r="N266" s="1">
        <v>1</v>
      </c>
      <c r="O266" s="1">
        <v>1</v>
      </c>
      <c r="Q266">
        <f>VLOOKUP(A:A,Sheet2!A:B,2,0)</f>
        <v>0</v>
      </c>
      <c r="R266">
        <f>VLOOKUP(A:A,Sheet2!A:C,3,0)</f>
        <v>0</v>
      </c>
      <c r="S266">
        <f>VLOOKUP(A:A,Sheet2!A:D,4,0)</f>
        <v>1995</v>
      </c>
      <c r="T266">
        <f>VLOOKUP(A:A,Sheet2!A:E,5,0)</f>
        <v>2000</v>
      </c>
      <c r="U266">
        <f>VLOOKUP(A:A,Sheet2!A:F,6,0)</f>
        <v>2008</v>
      </c>
      <c r="V266">
        <f>VLOOKUP(A:A,Sheet2!A:G,7,0)</f>
        <v>2015</v>
      </c>
      <c r="W266">
        <f>VLOOKUP(A:A,Sheet2!A:H,8,0)</f>
        <v>0</v>
      </c>
      <c r="X266">
        <f>VLOOKUP(A:A,Sheet2!A:I,9,0)</f>
        <v>0</v>
      </c>
      <c r="Y266">
        <f>VLOOKUP(A:A,Sheet2!A:J,10,0)</f>
        <v>0</v>
      </c>
    </row>
    <row r="267" spans="1:25" x14ac:dyDescent="0.25">
      <c r="A267" t="s">
        <v>2539</v>
      </c>
      <c r="B267" t="s">
        <v>2540</v>
      </c>
      <c r="C267" t="s">
        <v>5</v>
      </c>
      <c r="D267">
        <v>1959</v>
      </c>
      <c r="E267" t="s">
        <v>21</v>
      </c>
      <c r="F267" t="s">
        <v>84</v>
      </c>
      <c r="G267">
        <v>0</v>
      </c>
      <c r="H267">
        <v>1</v>
      </c>
      <c r="I267">
        <v>1</v>
      </c>
      <c r="J267" s="1">
        <v>0</v>
      </c>
      <c r="K267">
        <v>1977</v>
      </c>
      <c r="L267">
        <v>18</v>
      </c>
      <c r="M267" s="1">
        <v>0</v>
      </c>
      <c r="N267" s="1">
        <v>0</v>
      </c>
      <c r="O267" s="1">
        <v>0</v>
      </c>
      <c r="Q267">
        <f>VLOOKUP(A:A,Sheet2!A:B,2,0)</f>
        <v>0</v>
      </c>
      <c r="R267">
        <f>VLOOKUP(A:A,Sheet2!A:C,3,0)</f>
        <v>0</v>
      </c>
      <c r="S267">
        <f>VLOOKUP(A:A,Sheet2!A:D,4,0)</f>
        <v>0</v>
      </c>
      <c r="T267">
        <f>VLOOKUP(A:A,Sheet2!A:E,5,0)</f>
        <v>1993</v>
      </c>
      <c r="U267">
        <f>VLOOKUP(A:A,Sheet2!A:F,6,0)</f>
        <v>2004</v>
      </c>
      <c r="V267">
        <f>VLOOKUP(A:A,Sheet2!A:G,7,0)</f>
        <v>2008</v>
      </c>
      <c r="W267">
        <f>VLOOKUP(A:A,Sheet2!A:H,8,0)</f>
        <v>0</v>
      </c>
      <c r="X267">
        <f>VLOOKUP(A:A,Sheet2!A:I,9,0)</f>
        <v>0</v>
      </c>
      <c r="Y267">
        <f>VLOOKUP(A:A,Sheet2!A:J,10,0)</f>
        <v>0</v>
      </c>
    </row>
    <row r="268" spans="1:25" x14ac:dyDescent="0.25">
      <c r="A268" t="s">
        <v>1566</v>
      </c>
      <c r="B268" t="s">
        <v>1567</v>
      </c>
      <c r="C268" t="s">
        <v>5</v>
      </c>
      <c r="D268">
        <v>1968</v>
      </c>
      <c r="E268" t="s">
        <v>21</v>
      </c>
      <c r="F268" t="s">
        <v>62</v>
      </c>
      <c r="G268">
        <v>1</v>
      </c>
      <c r="H268">
        <v>1</v>
      </c>
      <c r="I268">
        <v>1</v>
      </c>
      <c r="J268" s="1">
        <v>0</v>
      </c>
      <c r="K268">
        <v>1991</v>
      </c>
      <c r="L268">
        <v>23</v>
      </c>
      <c r="M268" s="1">
        <v>0</v>
      </c>
      <c r="N268" s="1">
        <v>1</v>
      </c>
      <c r="O268" s="1">
        <v>1</v>
      </c>
      <c r="Q268">
        <f>VLOOKUP(A:A,Sheet2!A:B,2,0)</f>
        <v>0</v>
      </c>
      <c r="R268">
        <f>VLOOKUP(A:A,Sheet2!A:C,3,0)</f>
        <v>1991</v>
      </c>
      <c r="S268">
        <f>VLOOKUP(A:A,Sheet2!A:D,4,0)</f>
        <v>2003</v>
      </c>
      <c r="T268">
        <f>VLOOKUP(A:A,Sheet2!A:E,5,0)</f>
        <v>0</v>
      </c>
      <c r="U268">
        <f>VLOOKUP(A:A,Sheet2!A:F,6,0)</f>
        <v>2006</v>
      </c>
      <c r="V268">
        <f>VLOOKUP(A:A,Sheet2!A:G,7,0)</f>
        <v>2018</v>
      </c>
      <c r="W268">
        <f>VLOOKUP(A:A,Sheet2!A:H,8,0)</f>
        <v>0</v>
      </c>
      <c r="X268">
        <f>VLOOKUP(A:A,Sheet2!A:I,9,0)</f>
        <v>0</v>
      </c>
      <c r="Y268">
        <f>VLOOKUP(A:A,Sheet2!A:J,10,0)</f>
        <v>0</v>
      </c>
    </row>
    <row r="269" spans="1:25" x14ac:dyDescent="0.25">
      <c r="A269" t="s">
        <v>2047</v>
      </c>
      <c r="B269" t="s">
        <v>2048</v>
      </c>
      <c r="C269" t="s">
        <v>5</v>
      </c>
      <c r="D269">
        <v>1967</v>
      </c>
      <c r="E269" t="s">
        <v>21</v>
      </c>
      <c r="F269" t="s">
        <v>183</v>
      </c>
      <c r="G269">
        <v>0</v>
      </c>
      <c r="H269">
        <v>1</v>
      </c>
      <c r="I269">
        <v>1</v>
      </c>
      <c r="J269" s="1">
        <v>1</v>
      </c>
      <c r="M269" s="1">
        <v>0</v>
      </c>
      <c r="N269" s="1">
        <v>0</v>
      </c>
      <c r="O269" s="1">
        <v>0</v>
      </c>
      <c r="Q269">
        <f>VLOOKUP(A:A,Sheet2!A:B,2,0)</f>
        <v>1991</v>
      </c>
      <c r="R269">
        <f>VLOOKUP(A:A,Sheet2!A:C,3,0)</f>
        <v>0</v>
      </c>
      <c r="S269">
        <f>VLOOKUP(A:A,Sheet2!A:D,4,0)</f>
        <v>1996</v>
      </c>
      <c r="T269">
        <f>VLOOKUP(A:A,Sheet2!A:E,5,0)</f>
        <v>2000</v>
      </c>
      <c r="U269">
        <f>VLOOKUP(A:A,Sheet2!A:F,6,0)</f>
        <v>2002</v>
      </c>
      <c r="V269">
        <f>VLOOKUP(A:A,Sheet2!A:G,7,0)</f>
        <v>2019</v>
      </c>
      <c r="W269">
        <f>VLOOKUP(A:A,Sheet2!A:H,8,0)</f>
        <v>0</v>
      </c>
      <c r="X269">
        <f>VLOOKUP(A:A,Sheet2!A:I,9,0)</f>
        <v>0</v>
      </c>
      <c r="Y269">
        <f>VLOOKUP(A:A,Sheet2!A:J,10,0)</f>
        <v>0</v>
      </c>
    </row>
    <row r="270" spans="1:25" x14ac:dyDescent="0.25">
      <c r="A270" t="s">
        <v>2502</v>
      </c>
      <c r="B270" t="s">
        <v>2503</v>
      </c>
      <c r="C270" t="s">
        <v>5</v>
      </c>
      <c r="D270">
        <v>1960</v>
      </c>
      <c r="E270" t="s">
        <v>21</v>
      </c>
      <c r="F270" t="s">
        <v>324</v>
      </c>
      <c r="G270">
        <v>0</v>
      </c>
      <c r="H270">
        <v>1</v>
      </c>
      <c r="I270">
        <v>1</v>
      </c>
      <c r="J270" s="1">
        <v>1</v>
      </c>
      <c r="K270">
        <v>1982</v>
      </c>
      <c r="L270">
        <v>22</v>
      </c>
      <c r="M270" s="1">
        <v>1</v>
      </c>
      <c r="N270" s="1">
        <v>0</v>
      </c>
      <c r="O270" s="1">
        <v>1</v>
      </c>
      <c r="Q270">
        <f>VLOOKUP(A:A,Sheet2!A:B,2,0)</f>
        <v>0</v>
      </c>
      <c r="R270">
        <f>VLOOKUP(A:A,Sheet2!A:C,3,0)</f>
        <v>0</v>
      </c>
      <c r="S270">
        <f>VLOOKUP(A:A,Sheet2!A:D,4,0)</f>
        <v>0</v>
      </c>
      <c r="T270">
        <f>VLOOKUP(A:A,Sheet2!A:E,5,0)</f>
        <v>1989</v>
      </c>
      <c r="U270">
        <f>VLOOKUP(A:A,Sheet2!A:F,6,0)</f>
        <v>0</v>
      </c>
      <c r="V270">
        <f>VLOOKUP(A:A,Sheet2!A:G,7,0)</f>
        <v>2005</v>
      </c>
      <c r="W270">
        <f>VLOOKUP(A:A,Sheet2!A:H,8,0)</f>
        <v>0</v>
      </c>
      <c r="X270">
        <f>VLOOKUP(A:A,Sheet2!A:I,9,0)</f>
        <v>0</v>
      </c>
      <c r="Y270">
        <f>VLOOKUP(A:A,Sheet2!A:J,10,0)</f>
        <v>0</v>
      </c>
    </row>
    <row r="271" spans="1:25" x14ac:dyDescent="0.25">
      <c r="A271" t="s">
        <v>2556</v>
      </c>
      <c r="B271" t="s">
        <v>2557</v>
      </c>
      <c r="C271" t="s">
        <v>25</v>
      </c>
      <c r="D271">
        <v>1971</v>
      </c>
      <c r="E271" t="s">
        <v>2558</v>
      </c>
      <c r="F271" t="s">
        <v>2690</v>
      </c>
      <c r="G271">
        <v>0</v>
      </c>
      <c r="H271">
        <v>1</v>
      </c>
      <c r="I271">
        <v>1</v>
      </c>
      <c r="J271" s="1">
        <v>0</v>
      </c>
      <c r="K271">
        <v>1995</v>
      </c>
      <c r="L271">
        <v>24</v>
      </c>
      <c r="M271" s="1">
        <v>0</v>
      </c>
      <c r="N271" s="1">
        <v>1</v>
      </c>
      <c r="O271" s="1">
        <v>0</v>
      </c>
      <c r="Q271">
        <f>VLOOKUP(A:A,Sheet2!A:B,2,0)</f>
        <v>1997</v>
      </c>
      <c r="R271">
        <f>VLOOKUP(A:A,Sheet2!A:C,3,0)</f>
        <v>2000</v>
      </c>
      <c r="S271">
        <f>VLOOKUP(A:A,Sheet2!A:D,4,0)</f>
        <v>0</v>
      </c>
      <c r="T271">
        <f>VLOOKUP(A:A,Sheet2!A:E,5,0)</f>
        <v>0</v>
      </c>
      <c r="U271">
        <f>VLOOKUP(A:A,Sheet2!A:F,6,0)</f>
        <v>2009</v>
      </c>
      <c r="V271">
        <f>VLOOKUP(A:A,Sheet2!A:G,7,0)</f>
        <v>2020</v>
      </c>
      <c r="W271">
        <f>VLOOKUP(A:A,Sheet2!A:H,8,0)</f>
        <v>0</v>
      </c>
      <c r="X271">
        <f>VLOOKUP(A:A,Sheet2!A:I,9,0)</f>
        <v>0</v>
      </c>
      <c r="Y271">
        <f>VLOOKUP(A:A,Sheet2!A:J,10,0)</f>
        <v>0</v>
      </c>
    </row>
    <row r="272" spans="1:25" x14ac:dyDescent="0.25">
      <c r="A272" t="s">
        <v>1420</v>
      </c>
      <c r="B272" t="s">
        <v>1421</v>
      </c>
      <c r="C272" t="s">
        <v>5</v>
      </c>
      <c r="D272">
        <v>1964</v>
      </c>
      <c r="E272" t="s">
        <v>21</v>
      </c>
      <c r="F272" t="s">
        <v>62</v>
      </c>
      <c r="G272">
        <v>0</v>
      </c>
      <c r="H272">
        <v>1</v>
      </c>
      <c r="I272">
        <v>1</v>
      </c>
      <c r="J272" s="1">
        <v>1</v>
      </c>
      <c r="K272">
        <v>1984</v>
      </c>
      <c r="L272">
        <v>20</v>
      </c>
      <c r="M272" s="1">
        <v>0</v>
      </c>
      <c r="N272" s="1">
        <v>1</v>
      </c>
      <c r="O272" s="1">
        <v>0</v>
      </c>
      <c r="Q272">
        <f>VLOOKUP(A:A,Sheet2!A:B,2,0)</f>
        <v>0</v>
      </c>
      <c r="R272">
        <f>VLOOKUP(A:A,Sheet2!A:C,3,0)</f>
        <v>1984</v>
      </c>
      <c r="S272">
        <f>VLOOKUP(A:A,Sheet2!A:D,4,0)</f>
        <v>0</v>
      </c>
      <c r="T272">
        <f>VLOOKUP(A:A,Sheet2!A:E,5,0)</f>
        <v>0</v>
      </c>
      <c r="U272">
        <f>VLOOKUP(A:A,Sheet2!A:F,6,0)</f>
        <v>2009</v>
      </c>
      <c r="V272">
        <f>VLOOKUP(A:A,Sheet2!A:G,7,0)</f>
        <v>2018</v>
      </c>
      <c r="W272">
        <f>VLOOKUP(A:A,Sheet2!A:H,8,0)</f>
        <v>0</v>
      </c>
      <c r="X272">
        <f>VLOOKUP(A:A,Sheet2!A:I,9,0)</f>
        <v>0</v>
      </c>
      <c r="Y272">
        <f>VLOOKUP(A:A,Sheet2!A:J,10,0)</f>
        <v>0</v>
      </c>
    </row>
    <row r="273" spans="1:25" x14ac:dyDescent="0.25">
      <c r="A273" t="s">
        <v>667</v>
      </c>
      <c r="B273" t="s">
        <v>668</v>
      </c>
      <c r="C273" t="s">
        <v>5</v>
      </c>
      <c r="D273">
        <v>1965</v>
      </c>
      <c r="E273" t="s">
        <v>21</v>
      </c>
      <c r="F273" t="s">
        <v>62</v>
      </c>
      <c r="G273">
        <v>0</v>
      </c>
      <c r="H273">
        <v>1</v>
      </c>
      <c r="I273">
        <v>1</v>
      </c>
      <c r="J273" s="1">
        <v>0</v>
      </c>
      <c r="K273">
        <v>1987</v>
      </c>
      <c r="L273">
        <v>22</v>
      </c>
      <c r="M273" s="1">
        <v>0</v>
      </c>
      <c r="N273" s="1">
        <v>1</v>
      </c>
      <c r="O273" s="1">
        <v>0</v>
      </c>
      <c r="Q273">
        <f>VLOOKUP(A:A,Sheet2!A:B,2,0)</f>
        <v>0</v>
      </c>
      <c r="R273">
        <f>VLOOKUP(A:A,Sheet2!A:C,3,0)</f>
        <v>0</v>
      </c>
      <c r="S273">
        <f>VLOOKUP(A:A,Sheet2!A:D,4,0)</f>
        <v>0</v>
      </c>
      <c r="T273">
        <f>VLOOKUP(A:A,Sheet2!A:E,5,0)</f>
        <v>0</v>
      </c>
      <c r="U273">
        <f>VLOOKUP(A:A,Sheet2!A:F,6,0)</f>
        <v>0</v>
      </c>
      <c r="V273">
        <f>VLOOKUP(A:A,Sheet2!A:G,7,0)</f>
        <v>2016</v>
      </c>
      <c r="W273">
        <f>VLOOKUP(A:A,Sheet2!A:H,8,0)</f>
        <v>0</v>
      </c>
      <c r="X273">
        <f>VLOOKUP(A:A,Sheet2!A:I,9,0)</f>
        <v>0</v>
      </c>
      <c r="Y273">
        <f>VLOOKUP(A:A,Sheet2!A:J,10,0)</f>
        <v>0</v>
      </c>
    </row>
    <row r="274" spans="1:25" x14ac:dyDescent="0.25">
      <c r="A274" t="s">
        <v>2567</v>
      </c>
      <c r="B274" t="s">
        <v>2568</v>
      </c>
      <c r="C274" t="s">
        <v>5</v>
      </c>
      <c r="D274">
        <v>1962</v>
      </c>
      <c r="E274" t="s">
        <v>21</v>
      </c>
      <c r="F274" t="s">
        <v>84</v>
      </c>
      <c r="G274">
        <v>0</v>
      </c>
      <c r="H274">
        <v>0</v>
      </c>
      <c r="I274">
        <v>1</v>
      </c>
      <c r="J274" s="1">
        <v>1</v>
      </c>
      <c r="K274">
        <v>1984</v>
      </c>
      <c r="L274">
        <v>22</v>
      </c>
      <c r="M274" s="1">
        <v>0</v>
      </c>
      <c r="N274" s="1">
        <v>0</v>
      </c>
      <c r="O274" s="1">
        <v>0</v>
      </c>
      <c r="Q274">
        <f>VLOOKUP(A:A,Sheet2!A:B,2,0)</f>
        <v>0</v>
      </c>
      <c r="R274">
        <f>VLOOKUP(A:A,Sheet2!A:C,3,0)</f>
        <v>0</v>
      </c>
      <c r="S274">
        <f>VLOOKUP(A:A,Sheet2!A:D,4,0)</f>
        <v>0</v>
      </c>
      <c r="T274">
        <f>VLOOKUP(A:A,Sheet2!A:E,5,0)</f>
        <v>0</v>
      </c>
      <c r="U274">
        <f>VLOOKUP(A:A,Sheet2!A:F,6,0)</f>
        <v>0</v>
      </c>
      <c r="V274">
        <f>VLOOKUP(A:A,Sheet2!A:G,7,0)</f>
        <v>0</v>
      </c>
      <c r="W274">
        <f>VLOOKUP(A:A,Sheet2!A:H,8,0)</f>
        <v>0</v>
      </c>
      <c r="X274">
        <f>VLOOKUP(A:A,Sheet2!A:I,9,0)</f>
        <v>0</v>
      </c>
      <c r="Y274" t="str">
        <f>VLOOKUP(A:A,Sheet2!A:J,10,0)</f>
        <v>安徽省</v>
      </c>
    </row>
    <row r="275" spans="1:25" x14ac:dyDescent="0.25">
      <c r="A275" t="s">
        <v>1358</v>
      </c>
      <c r="B275" t="s">
        <v>1359</v>
      </c>
      <c r="C275" t="s">
        <v>5</v>
      </c>
      <c r="D275">
        <v>1961</v>
      </c>
      <c r="E275" t="s">
        <v>21</v>
      </c>
      <c r="F275" t="s">
        <v>62</v>
      </c>
      <c r="G275">
        <v>0</v>
      </c>
      <c r="H275">
        <v>1</v>
      </c>
      <c r="I275">
        <v>1</v>
      </c>
      <c r="J275" s="1">
        <v>1</v>
      </c>
      <c r="K275">
        <v>1989</v>
      </c>
      <c r="L275">
        <v>28</v>
      </c>
      <c r="M275" s="1">
        <v>1</v>
      </c>
      <c r="N275" s="1">
        <v>1</v>
      </c>
      <c r="O275" s="1">
        <v>0</v>
      </c>
      <c r="Q275">
        <f>VLOOKUP(A:A,Sheet2!A:B,2,0)</f>
        <v>0</v>
      </c>
      <c r="R275">
        <f>VLOOKUP(A:A,Sheet2!A:C,3,0)</f>
        <v>0</v>
      </c>
      <c r="S275">
        <f>VLOOKUP(A:A,Sheet2!A:D,4,0)</f>
        <v>1992</v>
      </c>
      <c r="T275">
        <f>VLOOKUP(A:A,Sheet2!A:E,5,0)</f>
        <v>1996</v>
      </c>
      <c r="U275">
        <f>VLOOKUP(A:A,Sheet2!A:F,6,0)</f>
        <v>2000</v>
      </c>
      <c r="V275">
        <f>VLOOKUP(A:A,Sheet2!A:G,7,0)</f>
        <v>2010</v>
      </c>
      <c r="W275">
        <f>VLOOKUP(A:A,Sheet2!A:H,8,0)</f>
        <v>0</v>
      </c>
      <c r="X275">
        <f>VLOOKUP(A:A,Sheet2!A:I,9,0)</f>
        <v>0</v>
      </c>
      <c r="Y275">
        <f>VLOOKUP(A:A,Sheet2!A:J,10,0)</f>
        <v>0</v>
      </c>
    </row>
    <row r="276" spans="1:25" x14ac:dyDescent="0.25">
      <c r="A276" t="s">
        <v>1129</v>
      </c>
      <c r="B276" t="s">
        <v>1130</v>
      </c>
      <c r="C276" t="s">
        <v>5</v>
      </c>
      <c r="D276">
        <v>1967</v>
      </c>
      <c r="E276" t="s">
        <v>21</v>
      </c>
      <c r="F276" t="s">
        <v>372</v>
      </c>
      <c r="G276">
        <v>0</v>
      </c>
      <c r="H276">
        <v>1</v>
      </c>
      <c r="I276">
        <v>1</v>
      </c>
      <c r="J276" s="1">
        <v>1</v>
      </c>
      <c r="K276">
        <v>1985</v>
      </c>
      <c r="L276">
        <v>18</v>
      </c>
      <c r="M276" s="1">
        <v>1</v>
      </c>
      <c r="N276" s="1">
        <v>0</v>
      </c>
      <c r="O276" s="1">
        <v>0</v>
      </c>
      <c r="Q276">
        <f>VLOOKUP(A:A,Sheet2!A:B,2,0)</f>
        <v>0</v>
      </c>
      <c r="R276">
        <f>VLOOKUP(A:A,Sheet2!A:C,3,0)</f>
        <v>1997</v>
      </c>
      <c r="S276">
        <f>VLOOKUP(A:A,Sheet2!A:D,4,0)</f>
        <v>0</v>
      </c>
      <c r="T276">
        <f>VLOOKUP(A:A,Sheet2!A:E,5,0)</f>
        <v>2002</v>
      </c>
      <c r="U276">
        <f>VLOOKUP(A:A,Sheet2!A:F,6,0)</f>
        <v>2006</v>
      </c>
      <c r="V276">
        <f>VLOOKUP(A:A,Sheet2!A:G,7,0)</f>
        <v>2013</v>
      </c>
      <c r="W276">
        <f>VLOOKUP(A:A,Sheet2!A:H,8,0)</f>
        <v>0</v>
      </c>
      <c r="X276">
        <f>VLOOKUP(A:A,Sheet2!A:I,9,0)</f>
        <v>0</v>
      </c>
      <c r="Y276">
        <f>VLOOKUP(A:A,Sheet2!A:J,10,0)</f>
        <v>0</v>
      </c>
    </row>
    <row r="277" spans="1:25" x14ac:dyDescent="0.25">
      <c r="A277" t="s">
        <v>1503</v>
      </c>
      <c r="B277" t="s">
        <v>1504</v>
      </c>
      <c r="C277" t="s">
        <v>5</v>
      </c>
      <c r="D277">
        <v>1969</v>
      </c>
      <c r="E277" t="s">
        <v>986</v>
      </c>
      <c r="F277" t="s">
        <v>242</v>
      </c>
      <c r="G277">
        <v>0</v>
      </c>
      <c r="H277">
        <v>1</v>
      </c>
      <c r="I277">
        <v>1</v>
      </c>
      <c r="J277" s="1">
        <v>0</v>
      </c>
      <c r="K277">
        <v>1987</v>
      </c>
      <c r="L277">
        <v>18</v>
      </c>
      <c r="M277" s="1">
        <v>1</v>
      </c>
      <c r="N277" s="1">
        <v>1</v>
      </c>
      <c r="O277" s="1">
        <v>1</v>
      </c>
      <c r="Q277">
        <f>VLOOKUP(A:A,Sheet2!A:B,2,0)</f>
        <v>0</v>
      </c>
      <c r="R277">
        <f>VLOOKUP(A:A,Sheet2!A:C,3,0)</f>
        <v>0</v>
      </c>
      <c r="S277">
        <f>VLOOKUP(A:A,Sheet2!A:D,4,0)</f>
        <v>2006</v>
      </c>
      <c r="T277">
        <f>VLOOKUP(A:A,Sheet2!A:E,5,0)</f>
        <v>2006</v>
      </c>
      <c r="U277">
        <f>VLOOKUP(A:A,Sheet2!A:F,6,0)</f>
        <v>2011</v>
      </c>
      <c r="V277">
        <f>VLOOKUP(A:A,Sheet2!A:G,7,0)</f>
        <v>2019</v>
      </c>
      <c r="W277">
        <f>VLOOKUP(A:A,Sheet2!A:H,8,0)</f>
        <v>0</v>
      </c>
      <c r="X277">
        <f>VLOOKUP(A:A,Sheet2!A:I,9,0)</f>
        <v>0</v>
      </c>
      <c r="Y277">
        <f>VLOOKUP(A:A,Sheet2!A:J,10,0)</f>
        <v>0</v>
      </c>
    </row>
    <row r="278" spans="1:25" x14ac:dyDescent="0.25">
      <c r="A278" t="s">
        <v>240</v>
      </c>
      <c r="B278" t="s">
        <v>241</v>
      </c>
      <c r="C278" t="s">
        <v>5</v>
      </c>
      <c r="D278">
        <v>1961</v>
      </c>
      <c r="E278" t="s">
        <v>21</v>
      </c>
      <c r="F278" t="s">
        <v>242</v>
      </c>
      <c r="G278">
        <v>0</v>
      </c>
      <c r="H278">
        <v>1</v>
      </c>
      <c r="I278">
        <v>1</v>
      </c>
      <c r="J278" s="1">
        <v>0</v>
      </c>
      <c r="K278">
        <v>1983</v>
      </c>
      <c r="L278">
        <v>22</v>
      </c>
      <c r="M278" s="1">
        <v>0</v>
      </c>
      <c r="N278" s="1">
        <v>1</v>
      </c>
      <c r="O278" s="1">
        <v>0</v>
      </c>
      <c r="Q278">
        <f>VLOOKUP(A:A,Sheet2!A:B,2,0)</f>
        <v>1987</v>
      </c>
      <c r="R278">
        <f>VLOOKUP(A:A,Sheet2!A:C,3,0)</f>
        <v>1991</v>
      </c>
      <c r="S278">
        <f>VLOOKUP(A:A,Sheet2!A:D,4,0)</f>
        <v>1993</v>
      </c>
      <c r="T278">
        <f>VLOOKUP(A:A,Sheet2!A:E,5,0)</f>
        <v>1999</v>
      </c>
      <c r="U278">
        <f>VLOOKUP(A:A,Sheet2!A:F,6,0)</f>
        <v>0</v>
      </c>
      <c r="V278">
        <f>VLOOKUP(A:A,Sheet2!A:G,7,0)</f>
        <v>2010</v>
      </c>
      <c r="W278">
        <f>VLOOKUP(A:A,Sheet2!A:H,8,0)</f>
        <v>0</v>
      </c>
      <c r="X278">
        <f>VLOOKUP(A:A,Sheet2!A:I,9,0)</f>
        <v>0</v>
      </c>
      <c r="Y278">
        <f>VLOOKUP(A:A,Sheet2!A:J,10,0)</f>
        <v>0</v>
      </c>
    </row>
    <row r="279" spans="1:25" x14ac:dyDescent="0.25">
      <c r="A279" t="s">
        <v>2342</v>
      </c>
      <c r="B279" t="s">
        <v>2343</v>
      </c>
      <c r="C279" t="s">
        <v>5</v>
      </c>
      <c r="D279">
        <v>1969</v>
      </c>
      <c r="E279" t="s">
        <v>21</v>
      </c>
      <c r="F279" t="s">
        <v>2670</v>
      </c>
      <c r="G279">
        <v>0</v>
      </c>
      <c r="H279">
        <v>1</v>
      </c>
      <c r="I279">
        <v>1</v>
      </c>
      <c r="J279" s="1">
        <v>0</v>
      </c>
      <c r="K279">
        <v>1989</v>
      </c>
      <c r="L279">
        <v>20</v>
      </c>
      <c r="M279" s="1">
        <v>0</v>
      </c>
      <c r="N279" s="1">
        <v>0</v>
      </c>
      <c r="O279" s="1">
        <v>0</v>
      </c>
      <c r="Q279">
        <f>VLOOKUP(A:A,Sheet2!A:B,2,0)</f>
        <v>0</v>
      </c>
      <c r="R279">
        <f>VLOOKUP(A:A,Sheet2!A:C,3,0)</f>
        <v>1999</v>
      </c>
      <c r="S279">
        <f>VLOOKUP(A:A,Sheet2!A:D,4,0)</f>
        <v>0</v>
      </c>
      <c r="T279">
        <f>VLOOKUP(A:A,Sheet2!A:E,5,0)</f>
        <v>2005</v>
      </c>
      <c r="U279">
        <f>VLOOKUP(A:A,Sheet2!A:F,6,0)</f>
        <v>2007</v>
      </c>
      <c r="V279">
        <f>VLOOKUP(A:A,Sheet2!A:G,7,0)</f>
        <v>2017</v>
      </c>
      <c r="W279">
        <f>VLOOKUP(A:A,Sheet2!A:H,8,0)</f>
        <v>0</v>
      </c>
      <c r="X279">
        <f>VLOOKUP(A:A,Sheet2!A:I,9,0)</f>
        <v>0</v>
      </c>
      <c r="Y279">
        <f>VLOOKUP(A:A,Sheet2!A:J,10,0)</f>
        <v>0</v>
      </c>
    </row>
    <row r="280" spans="1:25" x14ac:dyDescent="0.25">
      <c r="A280" t="s">
        <v>2577</v>
      </c>
      <c r="B280" t="s">
        <v>2578</v>
      </c>
      <c r="C280" t="s">
        <v>5</v>
      </c>
      <c r="D280">
        <v>1960</v>
      </c>
      <c r="F280" t="s">
        <v>2681</v>
      </c>
      <c r="G280">
        <v>0</v>
      </c>
      <c r="H280">
        <v>1</v>
      </c>
      <c r="I280">
        <v>1</v>
      </c>
      <c r="J280" s="1">
        <v>1</v>
      </c>
      <c r="M280" s="1">
        <v>0</v>
      </c>
      <c r="N280" s="1">
        <v>1</v>
      </c>
      <c r="O280" s="1">
        <v>1</v>
      </c>
      <c r="Q280" t="e">
        <f>VLOOKUP(A:A,Sheet2!A:B,2,0)</f>
        <v>#N/A</v>
      </c>
      <c r="R280" t="e">
        <f>VLOOKUP(A:A,Sheet2!A:C,3,0)</f>
        <v>#N/A</v>
      </c>
      <c r="S280" t="e">
        <f>VLOOKUP(A:A,Sheet2!A:D,4,0)</f>
        <v>#N/A</v>
      </c>
      <c r="T280" t="e">
        <f>VLOOKUP(A:A,Sheet2!A:E,5,0)</f>
        <v>#N/A</v>
      </c>
      <c r="U280" t="e">
        <f>VLOOKUP(A:A,Sheet2!A:F,6,0)</f>
        <v>#N/A</v>
      </c>
      <c r="V280" t="e">
        <f>VLOOKUP(A:A,Sheet2!A:G,7,0)</f>
        <v>#N/A</v>
      </c>
      <c r="W280" t="e">
        <f>VLOOKUP(A:A,Sheet2!A:H,8,0)</f>
        <v>#N/A</v>
      </c>
      <c r="X280" t="e">
        <f>VLOOKUP(A:A,Sheet2!A:I,9,0)</f>
        <v>#N/A</v>
      </c>
      <c r="Y280" t="e">
        <f>VLOOKUP(A:A,Sheet2!A:J,10,0)</f>
        <v>#N/A</v>
      </c>
    </row>
    <row r="281" spans="1:25" x14ac:dyDescent="0.25">
      <c r="A281" t="s">
        <v>663</v>
      </c>
      <c r="B281" t="s">
        <v>664</v>
      </c>
      <c r="C281" t="s">
        <v>5</v>
      </c>
      <c r="D281">
        <v>1966</v>
      </c>
      <c r="E281" t="s">
        <v>21</v>
      </c>
      <c r="F281" t="s">
        <v>103</v>
      </c>
      <c r="G281">
        <v>1</v>
      </c>
      <c r="H281">
        <v>1</v>
      </c>
      <c r="I281">
        <v>1</v>
      </c>
      <c r="J281" s="1">
        <v>0</v>
      </c>
      <c r="K281">
        <v>1989</v>
      </c>
      <c r="L281">
        <v>23</v>
      </c>
      <c r="M281" s="1">
        <v>0</v>
      </c>
      <c r="N281" s="1">
        <v>0</v>
      </c>
      <c r="O281" s="1">
        <v>1</v>
      </c>
      <c r="Q281" t="e">
        <f>VLOOKUP(A:A,Sheet2!A:B,2,0)</f>
        <v>#N/A</v>
      </c>
      <c r="R281" t="e">
        <f>VLOOKUP(A:A,Sheet2!A:C,3,0)</f>
        <v>#N/A</v>
      </c>
      <c r="S281" t="e">
        <f>VLOOKUP(A:A,Sheet2!A:D,4,0)</f>
        <v>#N/A</v>
      </c>
      <c r="T281" t="e">
        <f>VLOOKUP(A:A,Sheet2!A:E,5,0)</f>
        <v>#N/A</v>
      </c>
      <c r="U281" t="e">
        <f>VLOOKUP(A:A,Sheet2!A:F,6,0)</f>
        <v>#N/A</v>
      </c>
      <c r="V281" t="e">
        <f>VLOOKUP(A:A,Sheet2!A:G,7,0)</f>
        <v>#N/A</v>
      </c>
      <c r="W281" t="e">
        <f>VLOOKUP(A:A,Sheet2!A:H,8,0)</f>
        <v>#N/A</v>
      </c>
      <c r="X281" t="e">
        <f>VLOOKUP(A:A,Sheet2!A:I,9,0)</f>
        <v>#N/A</v>
      </c>
      <c r="Y281" t="e">
        <f>VLOOKUP(A:A,Sheet2!A:J,10,0)</f>
        <v>#N/A</v>
      </c>
    </row>
    <row r="282" spans="1:25" x14ac:dyDescent="0.25">
      <c r="A282" t="s">
        <v>1565</v>
      </c>
      <c r="B282" t="s">
        <v>664</v>
      </c>
      <c r="C282" t="s">
        <v>5</v>
      </c>
      <c r="D282">
        <v>1966</v>
      </c>
      <c r="E282" t="s">
        <v>21</v>
      </c>
      <c r="F282" t="s">
        <v>150</v>
      </c>
      <c r="G282">
        <v>1</v>
      </c>
      <c r="H282">
        <v>1</v>
      </c>
      <c r="I282">
        <v>1</v>
      </c>
      <c r="J282" s="1">
        <v>1</v>
      </c>
      <c r="K282">
        <v>1988</v>
      </c>
      <c r="L282">
        <v>22</v>
      </c>
      <c r="M282" s="1">
        <v>0</v>
      </c>
      <c r="N282" s="1">
        <v>0</v>
      </c>
      <c r="O282" s="1">
        <v>0</v>
      </c>
      <c r="Q282">
        <f>VLOOKUP(A:A,Sheet2!A:B,2,0)</f>
        <v>1990</v>
      </c>
      <c r="R282">
        <f>VLOOKUP(A:A,Sheet2!A:C,3,0)</f>
        <v>1993</v>
      </c>
      <c r="S282">
        <f>VLOOKUP(A:A,Sheet2!A:D,4,0)</f>
        <v>0</v>
      </c>
      <c r="T282">
        <f>VLOOKUP(A:A,Sheet2!A:E,5,0)</f>
        <v>0</v>
      </c>
      <c r="U282">
        <f>VLOOKUP(A:A,Sheet2!A:F,6,0)</f>
        <v>0</v>
      </c>
      <c r="V282">
        <f>VLOOKUP(A:A,Sheet2!A:G,7,0)</f>
        <v>0</v>
      </c>
      <c r="W282">
        <f>VLOOKUP(A:A,Sheet2!A:H,8,0)</f>
        <v>2019</v>
      </c>
      <c r="X282">
        <f>VLOOKUP(A:A,Sheet2!A:I,9,0)</f>
        <v>0</v>
      </c>
      <c r="Y282" t="str">
        <f>VLOOKUP(A:A,Sheet2!A:J,10,0)</f>
        <v>武汉市</v>
      </c>
    </row>
    <row r="283" spans="1:25" x14ac:dyDescent="0.25">
      <c r="A283" t="s">
        <v>1602</v>
      </c>
      <c r="B283" t="s">
        <v>664</v>
      </c>
      <c r="C283" t="s">
        <v>5</v>
      </c>
      <c r="D283">
        <v>1963</v>
      </c>
      <c r="E283" t="s">
        <v>21</v>
      </c>
      <c r="F283" t="s">
        <v>2672</v>
      </c>
      <c r="G283">
        <v>0</v>
      </c>
      <c r="H283">
        <v>1</v>
      </c>
      <c r="I283">
        <v>1</v>
      </c>
      <c r="J283" s="1">
        <v>1</v>
      </c>
      <c r="K283">
        <v>1982</v>
      </c>
      <c r="L283">
        <v>19</v>
      </c>
      <c r="M283" s="1">
        <v>0</v>
      </c>
      <c r="N283" s="1">
        <v>1</v>
      </c>
      <c r="O283" s="1">
        <v>0</v>
      </c>
      <c r="Q283">
        <f>VLOOKUP(A:A,Sheet2!A:B,2,0)</f>
        <v>0</v>
      </c>
      <c r="R283">
        <f>VLOOKUP(A:A,Sheet2!A:C,3,0)</f>
        <v>0</v>
      </c>
      <c r="S283">
        <f>VLOOKUP(A:A,Sheet2!A:D,4,0)</f>
        <v>0</v>
      </c>
      <c r="T283">
        <f>VLOOKUP(A:A,Sheet2!A:E,5,0)</f>
        <v>0</v>
      </c>
      <c r="U283">
        <f>VLOOKUP(A:A,Sheet2!A:F,6,0)</f>
        <v>0</v>
      </c>
      <c r="V283">
        <f>VLOOKUP(A:A,Sheet2!A:G,7,0)</f>
        <v>1995</v>
      </c>
      <c r="W283">
        <f>VLOOKUP(A:A,Sheet2!A:H,8,0)</f>
        <v>2017</v>
      </c>
      <c r="X283">
        <f>VLOOKUP(A:A,Sheet2!A:I,9,0)</f>
        <v>0</v>
      </c>
      <c r="Y283" t="str">
        <f>VLOOKUP(A:A,Sheet2!A:J,10,0)</f>
        <v>江北区</v>
      </c>
    </row>
    <row r="284" spans="1:25" x14ac:dyDescent="0.25">
      <c r="A284" t="s">
        <v>1762</v>
      </c>
      <c r="B284" t="s">
        <v>664</v>
      </c>
      <c r="C284" t="s">
        <v>5</v>
      </c>
      <c r="D284">
        <v>1966</v>
      </c>
      <c r="E284" t="s">
        <v>21</v>
      </c>
      <c r="F284" t="s">
        <v>84</v>
      </c>
      <c r="G284">
        <v>1</v>
      </c>
      <c r="H284">
        <v>1</v>
      </c>
      <c r="I284">
        <v>0</v>
      </c>
      <c r="J284" s="1">
        <v>0</v>
      </c>
      <c r="K284">
        <v>1992</v>
      </c>
      <c r="L284">
        <v>26</v>
      </c>
      <c r="M284" s="1">
        <v>0</v>
      </c>
      <c r="N284" s="1">
        <v>0</v>
      </c>
      <c r="O284" s="1">
        <v>0</v>
      </c>
      <c r="Q284">
        <f>VLOOKUP(A:A,Sheet2!A:B,2,0)</f>
        <v>0</v>
      </c>
      <c r="R284">
        <f>VLOOKUP(A:A,Sheet2!A:C,3,0)</f>
        <v>0</v>
      </c>
      <c r="S284">
        <f>VLOOKUP(A:A,Sheet2!A:D,4,0)</f>
        <v>0</v>
      </c>
      <c r="T284">
        <f>VLOOKUP(A:A,Sheet2!A:E,5,0)</f>
        <v>0</v>
      </c>
      <c r="U284">
        <f>VLOOKUP(A:A,Sheet2!A:F,6,0)</f>
        <v>0</v>
      </c>
      <c r="V284">
        <f>VLOOKUP(A:A,Sheet2!A:G,7,0)</f>
        <v>0</v>
      </c>
      <c r="W284">
        <f>VLOOKUP(A:A,Sheet2!A:H,8,0)</f>
        <v>2018</v>
      </c>
      <c r="X284">
        <f>VLOOKUP(A:A,Sheet2!A:I,9,0)</f>
        <v>0</v>
      </c>
      <c r="Y284">
        <f>VLOOKUP(A:A,Sheet2!A:J,10,0)</f>
        <v>0</v>
      </c>
    </row>
    <row r="285" spans="1:25" x14ac:dyDescent="0.25">
      <c r="A285" t="s">
        <v>1897</v>
      </c>
      <c r="B285" t="s">
        <v>664</v>
      </c>
      <c r="C285" t="s">
        <v>5</v>
      </c>
      <c r="D285">
        <v>1966</v>
      </c>
      <c r="E285" t="s">
        <v>1898</v>
      </c>
      <c r="F285" t="s">
        <v>103</v>
      </c>
      <c r="G285">
        <v>0</v>
      </c>
      <c r="H285">
        <v>1</v>
      </c>
      <c r="I285">
        <v>1</v>
      </c>
      <c r="J285" s="1">
        <v>0</v>
      </c>
      <c r="K285">
        <v>1988</v>
      </c>
      <c r="L285">
        <v>22</v>
      </c>
      <c r="M285" s="1">
        <v>0</v>
      </c>
      <c r="N285" s="1">
        <v>1</v>
      </c>
      <c r="O285" s="1">
        <v>0</v>
      </c>
      <c r="Q285">
        <f>VLOOKUP(A:A,Sheet2!A:B,2,0)</f>
        <v>0</v>
      </c>
      <c r="R285">
        <f>VLOOKUP(A:A,Sheet2!A:C,3,0)</f>
        <v>0</v>
      </c>
      <c r="S285">
        <f>VLOOKUP(A:A,Sheet2!A:D,4,0)</f>
        <v>0</v>
      </c>
      <c r="T285">
        <f>VLOOKUP(A:A,Sheet2!A:E,5,0)</f>
        <v>1996</v>
      </c>
      <c r="U285">
        <f>VLOOKUP(A:A,Sheet2!A:F,6,0)</f>
        <v>2011</v>
      </c>
      <c r="V285">
        <f>VLOOKUP(A:A,Sheet2!A:G,7,0)</f>
        <v>0</v>
      </c>
      <c r="W285">
        <f>VLOOKUP(A:A,Sheet2!A:H,8,0)</f>
        <v>2018</v>
      </c>
      <c r="X285">
        <f>VLOOKUP(A:A,Sheet2!A:I,9,0)</f>
        <v>0</v>
      </c>
      <c r="Y285" t="str">
        <f>VLOOKUP(A:A,Sheet2!A:J,10,0)</f>
        <v>天津市</v>
      </c>
    </row>
    <row r="286" spans="1:25" x14ac:dyDescent="0.25">
      <c r="A286" t="s">
        <v>525</v>
      </c>
      <c r="B286" t="s">
        <v>526</v>
      </c>
      <c r="C286" t="s">
        <v>5</v>
      </c>
      <c r="D286">
        <v>1962</v>
      </c>
      <c r="E286" t="s">
        <v>21</v>
      </c>
      <c r="F286" t="s">
        <v>33</v>
      </c>
      <c r="G286">
        <v>0</v>
      </c>
      <c r="H286">
        <v>0</v>
      </c>
      <c r="I286">
        <v>1</v>
      </c>
      <c r="J286" s="1">
        <v>1</v>
      </c>
      <c r="K286">
        <v>1982</v>
      </c>
      <c r="L286">
        <v>20</v>
      </c>
      <c r="M286" s="1">
        <v>1</v>
      </c>
      <c r="N286" s="1">
        <v>1</v>
      </c>
      <c r="O286" s="1">
        <v>1</v>
      </c>
      <c r="Q286">
        <f>VLOOKUP(A:A,Sheet2!A:B,2,0)</f>
        <v>0</v>
      </c>
      <c r="R286">
        <f>VLOOKUP(A:A,Sheet2!A:C,3,0)</f>
        <v>0</v>
      </c>
      <c r="S286">
        <f>VLOOKUP(A:A,Sheet2!A:D,4,0)</f>
        <v>1987</v>
      </c>
      <c r="T286">
        <f>VLOOKUP(A:A,Sheet2!A:E,5,0)</f>
        <v>1994</v>
      </c>
      <c r="U286">
        <f>VLOOKUP(A:A,Sheet2!A:F,6,0)</f>
        <v>2003</v>
      </c>
      <c r="V286">
        <f>VLOOKUP(A:A,Sheet2!A:G,7,0)</f>
        <v>2006</v>
      </c>
      <c r="W286">
        <f>VLOOKUP(A:A,Sheet2!A:H,8,0)</f>
        <v>2017</v>
      </c>
      <c r="X286">
        <f>VLOOKUP(A:A,Sheet2!A:I,9,0)</f>
        <v>0</v>
      </c>
      <c r="Y286" t="str">
        <f>VLOOKUP(A:A,Sheet2!A:J,10,0)</f>
        <v>辉县市,新乡市,河南省,平顶山市,信阳市,封丘县,上蔡县,驻马店市</v>
      </c>
    </row>
    <row r="287" spans="1:25" x14ac:dyDescent="0.25">
      <c r="A287" t="s">
        <v>243</v>
      </c>
      <c r="B287" t="s">
        <v>244</v>
      </c>
      <c r="C287" t="s">
        <v>5</v>
      </c>
      <c r="D287">
        <v>1963</v>
      </c>
      <c r="E287" t="s">
        <v>21</v>
      </c>
      <c r="F287" t="s">
        <v>90</v>
      </c>
      <c r="G287">
        <v>0</v>
      </c>
      <c r="H287">
        <v>0</v>
      </c>
      <c r="I287">
        <v>1</v>
      </c>
      <c r="J287" s="1">
        <v>0</v>
      </c>
      <c r="K287">
        <v>1986</v>
      </c>
      <c r="L287">
        <v>23</v>
      </c>
      <c r="M287" s="1">
        <v>0</v>
      </c>
      <c r="N287" s="1">
        <v>0</v>
      </c>
      <c r="O287" s="1">
        <v>0</v>
      </c>
      <c r="Q287">
        <f>VLOOKUP(A:A,Sheet2!A:B,2,0)</f>
        <v>1995</v>
      </c>
      <c r="R287">
        <f>VLOOKUP(A:A,Sheet2!A:C,3,0)</f>
        <v>1997</v>
      </c>
      <c r="S287">
        <f>VLOOKUP(A:A,Sheet2!A:D,4,0)</f>
        <v>2002</v>
      </c>
      <c r="T287">
        <f>VLOOKUP(A:A,Sheet2!A:E,5,0)</f>
        <v>2005</v>
      </c>
      <c r="U287">
        <f>VLOOKUP(A:A,Sheet2!A:F,6,0)</f>
        <v>2012</v>
      </c>
      <c r="V287">
        <f>VLOOKUP(A:A,Sheet2!A:G,7,0)</f>
        <v>2015</v>
      </c>
      <c r="W287">
        <f>VLOOKUP(A:A,Sheet2!A:H,8,0)</f>
        <v>0</v>
      </c>
      <c r="X287">
        <f>VLOOKUP(A:A,Sheet2!A:I,9,0)</f>
        <v>0</v>
      </c>
      <c r="Y287">
        <f>VLOOKUP(A:A,Sheet2!A:J,10,0)</f>
        <v>0</v>
      </c>
    </row>
    <row r="288" spans="1:25" x14ac:dyDescent="0.25">
      <c r="A288" t="s">
        <v>852</v>
      </c>
      <c r="B288" t="s">
        <v>854</v>
      </c>
      <c r="C288" t="s">
        <v>5</v>
      </c>
      <c r="D288">
        <v>1972</v>
      </c>
      <c r="E288" t="s">
        <v>21</v>
      </c>
      <c r="F288" t="s">
        <v>242</v>
      </c>
      <c r="G288">
        <v>0</v>
      </c>
      <c r="H288">
        <v>1</v>
      </c>
      <c r="I288">
        <v>1</v>
      </c>
      <c r="J288" s="1">
        <v>0</v>
      </c>
      <c r="K288">
        <v>1998</v>
      </c>
      <c r="L288">
        <v>26</v>
      </c>
      <c r="M288" s="1">
        <v>0</v>
      </c>
      <c r="N288" s="1">
        <v>1</v>
      </c>
      <c r="O288" s="1">
        <v>0</v>
      </c>
      <c r="Q288">
        <f>VLOOKUP(A:A,Sheet2!A:B,2,0)</f>
        <v>0</v>
      </c>
      <c r="R288">
        <f>VLOOKUP(A:A,Sheet2!A:C,3,0)</f>
        <v>0</v>
      </c>
      <c r="S288">
        <f>VLOOKUP(A:A,Sheet2!A:D,4,0)</f>
        <v>1997</v>
      </c>
      <c r="T288">
        <f>VLOOKUP(A:A,Sheet2!A:E,5,0)</f>
        <v>0</v>
      </c>
      <c r="U288">
        <f>VLOOKUP(A:A,Sheet2!A:F,6,0)</f>
        <v>2001</v>
      </c>
      <c r="V288">
        <f>VLOOKUP(A:A,Sheet2!A:G,7,0)</f>
        <v>2011</v>
      </c>
      <c r="W288">
        <f>VLOOKUP(A:A,Sheet2!A:H,8,0)</f>
        <v>0</v>
      </c>
      <c r="X288">
        <f>VLOOKUP(A:A,Sheet2!A:I,9,0)</f>
        <v>0</v>
      </c>
      <c r="Y288">
        <f>VLOOKUP(A:A,Sheet2!A:J,10,0)</f>
        <v>0</v>
      </c>
    </row>
    <row r="289" spans="1:25" x14ac:dyDescent="0.25">
      <c r="A289" t="s">
        <v>1845</v>
      </c>
      <c r="B289" t="s">
        <v>1846</v>
      </c>
      <c r="C289" t="s">
        <v>5</v>
      </c>
      <c r="D289">
        <v>1964</v>
      </c>
      <c r="E289" t="s">
        <v>21</v>
      </c>
      <c r="F289" t="s">
        <v>242</v>
      </c>
      <c r="G289">
        <v>0</v>
      </c>
      <c r="H289">
        <v>1</v>
      </c>
      <c r="I289">
        <v>1</v>
      </c>
      <c r="J289" s="1">
        <v>1</v>
      </c>
      <c r="K289">
        <v>1979</v>
      </c>
      <c r="L289">
        <v>15</v>
      </c>
      <c r="M289" s="1">
        <v>0</v>
      </c>
      <c r="N289" s="1">
        <v>0</v>
      </c>
      <c r="O289" s="1">
        <v>0</v>
      </c>
      <c r="Q289" t="e">
        <f>VLOOKUP(A:A,Sheet2!A:B,2,0)</f>
        <v>#N/A</v>
      </c>
      <c r="R289" t="e">
        <f>VLOOKUP(A:A,Sheet2!A:C,3,0)</f>
        <v>#N/A</v>
      </c>
      <c r="S289" t="e">
        <f>VLOOKUP(A:A,Sheet2!A:D,4,0)</f>
        <v>#N/A</v>
      </c>
      <c r="T289" t="e">
        <f>VLOOKUP(A:A,Sheet2!A:E,5,0)</f>
        <v>#N/A</v>
      </c>
      <c r="U289" t="e">
        <f>VLOOKUP(A:A,Sheet2!A:F,6,0)</f>
        <v>#N/A</v>
      </c>
      <c r="V289" t="e">
        <f>VLOOKUP(A:A,Sheet2!A:G,7,0)</f>
        <v>#N/A</v>
      </c>
      <c r="W289" t="e">
        <f>VLOOKUP(A:A,Sheet2!A:H,8,0)</f>
        <v>#N/A</v>
      </c>
      <c r="X289" t="e">
        <f>VLOOKUP(A:A,Sheet2!A:I,9,0)</f>
        <v>#N/A</v>
      </c>
      <c r="Y289" t="e">
        <f>VLOOKUP(A:A,Sheet2!A:J,10,0)</f>
        <v>#N/A</v>
      </c>
    </row>
    <row r="290" spans="1:25" x14ac:dyDescent="0.25">
      <c r="A290" t="s">
        <v>1438</v>
      </c>
      <c r="B290" t="s">
        <v>1439</v>
      </c>
      <c r="C290" t="s">
        <v>5</v>
      </c>
      <c r="D290">
        <v>1962</v>
      </c>
      <c r="E290" t="s">
        <v>21</v>
      </c>
      <c r="F290" t="s">
        <v>2670</v>
      </c>
      <c r="G290">
        <v>0</v>
      </c>
      <c r="H290">
        <v>0</v>
      </c>
      <c r="I290">
        <v>1</v>
      </c>
      <c r="J290" s="1">
        <v>0</v>
      </c>
      <c r="K290">
        <v>1984</v>
      </c>
      <c r="L290">
        <v>22</v>
      </c>
      <c r="M290" s="1">
        <v>1</v>
      </c>
      <c r="N290" s="1">
        <v>0</v>
      </c>
      <c r="O290" s="1">
        <v>1</v>
      </c>
      <c r="Q290">
        <f>VLOOKUP(A:A,Sheet2!A:B,2,0)</f>
        <v>0</v>
      </c>
      <c r="R290">
        <f>VLOOKUP(A:A,Sheet2!A:C,3,0)</f>
        <v>1984</v>
      </c>
      <c r="S290">
        <f>VLOOKUP(A:A,Sheet2!A:D,4,0)</f>
        <v>1997</v>
      </c>
      <c r="T290">
        <f>VLOOKUP(A:A,Sheet2!A:E,5,0)</f>
        <v>2006</v>
      </c>
      <c r="U290">
        <f>VLOOKUP(A:A,Sheet2!A:F,6,0)</f>
        <v>2011</v>
      </c>
      <c r="V290">
        <f>VLOOKUP(A:A,Sheet2!A:G,7,0)</f>
        <v>2016</v>
      </c>
      <c r="W290">
        <f>VLOOKUP(A:A,Sheet2!A:H,8,0)</f>
        <v>0</v>
      </c>
      <c r="X290">
        <f>VLOOKUP(A:A,Sheet2!A:I,9,0)</f>
        <v>0</v>
      </c>
      <c r="Y290">
        <f>VLOOKUP(A:A,Sheet2!A:J,10,0)</f>
        <v>0</v>
      </c>
    </row>
    <row r="291" spans="1:25" x14ac:dyDescent="0.25">
      <c r="A291" t="s">
        <v>1210</v>
      </c>
      <c r="B291" t="s">
        <v>1212</v>
      </c>
      <c r="C291" t="s">
        <v>5</v>
      </c>
      <c r="D291">
        <v>1970</v>
      </c>
      <c r="E291" t="s">
        <v>200</v>
      </c>
      <c r="F291" t="s">
        <v>242</v>
      </c>
      <c r="G291">
        <v>1</v>
      </c>
      <c r="H291">
        <v>1</v>
      </c>
      <c r="I291">
        <v>1</v>
      </c>
      <c r="J291" s="1">
        <v>0</v>
      </c>
      <c r="K291">
        <v>1992</v>
      </c>
      <c r="L291">
        <v>22</v>
      </c>
      <c r="M291" s="1">
        <v>0</v>
      </c>
      <c r="N291" s="1">
        <v>1</v>
      </c>
      <c r="O291" s="1">
        <v>0</v>
      </c>
      <c r="Q291">
        <f>VLOOKUP(A:A,Sheet2!A:B,2,0)</f>
        <v>0</v>
      </c>
      <c r="R291">
        <f>VLOOKUP(A:A,Sheet2!A:C,3,0)</f>
        <v>0</v>
      </c>
      <c r="S291">
        <f>VLOOKUP(A:A,Sheet2!A:D,4,0)</f>
        <v>0</v>
      </c>
      <c r="T291">
        <f>VLOOKUP(A:A,Sheet2!A:E,5,0)</f>
        <v>0</v>
      </c>
      <c r="U291">
        <f>VLOOKUP(A:A,Sheet2!A:F,6,0)</f>
        <v>1996</v>
      </c>
      <c r="V291">
        <f>VLOOKUP(A:A,Sheet2!A:G,7,0)</f>
        <v>2002</v>
      </c>
      <c r="W291">
        <f>VLOOKUP(A:A,Sheet2!A:H,8,0)</f>
        <v>0</v>
      </c>
      <c r="X291">
        <f>VLOOKUP(A:A,Sheet2!A:I,9,0)</f>
        <v>2005</v>
      </c>
      <c r="Y291">
        <f>VLOOKUP(A:A,Sheet2!A:J,10,0)</f>
        <v>0</v>
      </c>
    </row>
    <row r="292" spans="1:25" x14ac:dyDescent="0.25">
      <c r="A292" t="s">
        <v>1581</v>
      </c>
      <c r="B292" t="s">
        <v>1582</v>
      </c>
      <c r="C292" t="s">
        <v>5</v>
      </c>
      <c r="D292">
        <v>1965</v>
      </c>
      <c r="E292" t="s">
        <v>21</v>
      </c>
      <c r="F292" t="s">
        <v>22</v>
      </c>
      <c r="G292">
        <v>0</v>
      </c>
      <c r="H292">
        <v>0</v>
      </c>
      <c r="I292">
        <v>0</v>
      </c>
      <c r="J292" s="1">
        <v>0</v>
      </c>
      <c r="M292" s="1">
        <v>0</v>
      </c>
      <c r="N292" s="1">
        <v>1</v>
      </c>
      <c r="O292" s="1">
        <v>0</v>
      </c>
      <c r="Q292">
        <f>VLOOKUP(A:A,Sheet2!A:B,2,0)</f>
        <v>0</v>
      </c>
      <c r="R292">
        <f>VLOOKUP(A:A,Sheet2!A:C,3,0)</f>
        <v>1992</v>
      </c>
      <c r="S292">
        <f>VLOOKUP(A:A,Sheet2!A:D,4,0)</f>
        <v>1993</v>
      </c>
      <c r="T292">
        <f>VLOOKUP(A:A,Sheet2!A:E,5,0)</f>
        <v>1999</v>
      </c>
      <c r="U292">
        <f>VLOOKUP(A:A,Sheet2!A:F,6,0)</f>
        <v>0</v>
      </c>
      <c r="V292">
        <f>VLOOKUP(A:A,Sheet2!A:G,7,0)</f>
        <v>0</v>
      </c>
      <c r="W292">
        <f>VLOOKUP(A:A,Sheet2!A:H,8,0)</f>
        <v>0</v>
      </c>
      <c r="X292">
        <f>VLOOKUP(A:A,Sheet2!A:I,9,0)</f>
        <v>0</v>
      </c>
      <c r="Y292">
        <f>VLOOKUP(A:A,Sheet2!A:J,10,0)</f>
        <v>0</v>
      </c>
    </row>
    <row r="293" spans="1:25" x14ac:dyDescent="0.25">
      <c r="A293" t="s">
        <v>1903</v>
      </c>
      <c r="B293" t="s">
        <v>1904</v>
      </c>
      <c r="C293" t="s">
        <v>5</v>
      </c>
      <c r="D293">
        <v>1966</v>
      </c>
      <c r="E293" t="s">
        <v>1905</v>
      </c>
      <c r="F293" t="s">
        <v>242</v>
      </c>
      <c r="G293">
        <v>0</v>
      </c>
      <c r="H293">
        <v>1</v>
      </c>
      <c r="I293">
        <v>1</v>
      </c>
      <c r="J293" s="1">
        <v>0</v>
      </c>
      <c r="K293">
        <v>1988</v>
      </c>
      <c r="L293">
        <v>22</v>
      </c>
      <c r="M293" s="1">
        <v>1</v>
      </c>
      <c r="N293" s="1">
        <v>0</v>
      </c>
      <c r="O293" s="1">
        <v>1</v>
      </c>
      <c r="Q293">
        <f>VLOOKUP(A:A,Sheet2!A:B,2,0)</f>
        <v>0</v>
      </c>
      <c r="R293">
        <f>VLOOKUP(A:A,Sheet2!A:C,3,0)</f>
        <v>0</v>
      </c>
      <c r="S293">
        <f>VLOOKUP(A:A,Sheet2!A:D,4,0)</f>
        <v>1997</v>
      </c>
      <c r="T293">
        <f>VLOOKUP(A:A,Sheet2!A:E,5,0)</f>
        <v>0</v>
      </c>
      <c r="U293">
        <f>VLOOKUP(A:A,Sheet2!A:F,6,0)</f>
        <v>2003</v>
      </c>
      <c r="V293">
        <f>VLOOKUP(A:A,Sheet2!A:G,7,0)</f>
        <v>2016</v>
      </c>
      <c r="W293">
        <f>VLOOKUP(A:A,Sheet2!A:H,8,0)</f>
        <v>0</v>
      </c>
      <c r="X293">
        <f>VLOOKUP(A:A,Sheet2!A:I,9,0)</f>
        <v>0</v>
      </c>
      <c r="Y293" t="str">
        <f>VLOOKUP(A:A,Sheet2!A:J,10,0)</f>
        <v>武汉市</v>
      </c>
    </row>
    <row r="294" spans="1:25" x14ac:dyDescent="0.25">
      <c r="A294" t="s">
        <v>2135</v>
      </c>
      <c r="B294" t="s">
        <v>2136</v>
      </c>
      <c r="C294" t="s">
        <v>25</v>
      </c>
      <c r="D294">
        <v>1964</v>
      </c>
      <c r="E294" t="s">
        <v>1905</v>
      </c>
      <c r="F294" t="s">
        <v>242</v>
      </c>
      <c r="G294">
        <v>0</v>
      </c>
      <c r="H294">
        <v>1</v>
      </c>
      <c r="I294">
        <v>1</v>
      </c>
      <c r="J294" s="1">
        <v>0</v>
      </c>
      <c r="K294">
        <v>1985</v>
      </c>
      <c r="L294">
        <v>21</v>
      </c>
      <c r="M294" s="1">
        <v>0</v>
      </c>
      <c r="N294" s="1">
        <v>0</v>
      </c>
      <c r="O294" s="1">
        <v>0</v>
      </c>
      <c r="Q294">
        <f>VLOOKUP(A:A,Sheet2!A:B,2,0)</f>
        <v>0</v>
      </c>
      <c r="R294">
        <f>VLOOKUP(A:A,Sheet2!A:C,3,0)</f>
        <v>0</v>
      </c>
      <c r="S294">
        <f>VLOOKUP(A:A,Sheet2!A:D,4,0)</f>
        <v>0</v>
      </c>
      <c r="T294">
        <f>VLOOKUP(A:A,Sheet2!A:E,5,0)</f>
        <v>0</v>
      </c>
      <c r="U294">
        <f>VLOOKUP(A:A,Sheet2!A:F,6,0)</f>
        <v>2011</v>
      </c>
      <c r="V294">
        <f>VLOOKUP(A:A,Sheet2!A:G,7,0)</f>
        <v>2013</v>
      </c>
      <c r="W294">
        <f>VLOOKUP(A:A,Sheet2!A:H,8,0)</f>
        <v>0</v>
      </c>
      <c r="X294">
        <f>VLOOKUP(A:A,Sheet2!A:I,9,0)</f>
        <v>0</v>
      </c>
      <c r="Y294">
        <f>VLOOKUP(A:A,Sheet2!A:J,10,0)</f>
        <v>0</v>
      </c>
    </row>
    <row r="295" spans="1:25" x14ac:dyDescent="0.25">
      <c r="A295" t="s">
        <v>213</v>
      </c>
      <c r="B295" t="s">
        <v>214</v>
      </c>
      <c r="C295" t="s">
        <v>5</v>
      </c>
      <c r="D295">
        <v>1966</v>
      </c>
      <c r="F295" t="s">
        <v>2670</v>
      </c>
      <c r="G295">
        <v>0</v>
      </c>
      <c r="H295">
        <v>0</v>
      </c>
      <c r="I295">
        <v>1</v>
      </c>
      <c r="J295" s="1">
        <v>0</v>
      </c>
      <c r="K295">
        <v>1987</v>
      </c>
      <c r="L295">
        <v>21</v>
      </c>
      <c r="M295" s="1">
        <v>1</v>
      </c>
      <c r="N295" s="1">
        <v>0</v>
      </c>
      <c r="O295" s="1">
        <v>0</v>
      </c>
      <c r="Q295">
        <f>VLOOKUP(A:A,Sheet2!A:B,2,0)</f>
        <v>1992</v>
      </c>
      <c r="R295">
        <f>VLOOKUP(A:A,Sheet2!A:C,3,0)</f>
        <v>1993</v>
      </c>
      <c r="S295">
        <f>VLOOKUP(A:A,Sheet2!A:D,4,0)</f>
        <v>0</v>
      </c>
      <c r="T295">
        <f>VLOOKUP(A:A,Sheet2!A:E,5,0)</f>
        <v>0</v>
      </c>
      <c r="U295">
        <f>VLOOKUP(A:A,Sheet2!A:F,6,0)</f>
        <v>2006</v>
      </c>
      <c r="V295">
        <f>VLOOKUP(A:A,Sheet2!A:G,7,0)</f>
        <v>2017</v>
      </c>
      <c r="W295">
        <f>VLOOKUP(A:A,Sheet2!A:H,8,0)</f>
        <v>0</v>
      </c>
      <c r="X295">
        <f>VLOOKUP(A:A,Sheet2!A:I,9,0)</f>
        <v>0</v>
      </c>
      <c r="Y295">
        <f>VLOOKUP(A:A,Sheet2!A:J,10,0)</f>
        <v>0</v>
      </c>
    </row>
    <row r="296" spans="1:25" x14ac:dyDescent="0.25">
      <c r="A296" t="s">
        <v>153</v>
      </c>
      <c r="B296" t="s">
        <v>154</v>
      </c>
      <c r="C296" t="s">
        <v>5</v>
      </c>
      <c r="D296">
        <v>1970</v>
      </c>
      <c r="E296" t="s">
        <v>21</v>
      </c>
      <c r="F296" t="s">
        <v>2670</v>
      </c>
      <c r="G296">
        <v>0</v>
      </c>
      <c r="H296">
        <v>1</v>
      </c>
      <c r="I296">
        <v>1</v>
      </c>
      <c r="J296" s="1">
        <v>1</v>
      </c>
      <c r="K296">
        <v>1988</v>
      </c>
      <c r="L296">
        <v>18</v>
      </c>
      <c r="M296" s="1">
        <v>1</v>
      </c>
      <c r="N296" s="1">
        <v>1</v>
      </c>
      <c r="O296" s="1">
        <v>1</v>
      </c>
      <c r="Q296">
        <f>VLOOKUP(A:A,Sheet2!A:B,2,0)</f>
        <v>1991</v>
      </c>
      <c r="R296">
        <f>VLOOKUP(A:A,Sheet2!A:C,3,0)</f>
        <v>1993</v>
      </c>
      <c r="S296">
        <f>VLOOKUP(A:A,Sheet2!A:D,4,0)</f>
        <v>1998</v>
      </c>
      <c r="T296">
        <f>VLOOKUP(A:A,Sheet2!A:E,5,0)</f>
        <v>2000</v>
      </c>
      <c r="U296">
        <f>VLOOKUP(A:A,Sheet2!A:F,6,0)</f>
        <v>2002</v>
      </c>
      <c r="V296">
        <f>VLOOKUP(A:A,Sheet2!A:G,7,0)</f>
        <v>2007</v>
      </c>
      <c r="W296">
        <f>VLOOKUP(A:A,Sheet2!A:H,8,0)</f>
        <v>0</v>
      </c>
      <c r="X296">
        <f>VLOOKUP(A:A,Sheet2!A:I,9,0)</f>
        <v>0</v>
      </c>
      <c r="Y296" t="str">
        <f>VLOOKUP(A:A,Sheet2!A:J,10,0)</f>
        <v>代县</v>
      </c>
    </row>
    <row r="297" spans="1:25" x14ac:dyDescent="0.25">
      <c r="A297" t="s">
        <v>1166</v>
      </c>
      <c r="B297" t="s">
        <v>1167</v>
      </c>
      <c r="C297" t="s">
        <v>5</v>
      </c>
      <c r="D297">
        <v>1963</v>
      </c>
      <c r="E297" t="s">
        <v>200</v>
      </c>
      <c r="F297" t="s">
        <v>242</v>
      </c>
      <c r="G297">
        <v>0</v>
      </c>
      <c r="H297">
        <v>1</v>
      </c>
      <c r="I297">
        <v>1</v>
      </c>
      <c r="J297" s="1">
        <v>1</v>
      </c>
      <c r="K297">
        <v>1983</v>
      </c>
      <c r="L297">
        <v>20</v>
      </c>
      <c r="M297" s="1">
        <v>1</v>
      </c>
      <c r="N297" s="1">
        <v>1</v>
      </c>
      <c r="O297" s="1">
        <v>0</v>
      </c>
      <c r="Q297">
        <f>VLOOKUP(A:A,Sheet2!A:B,2,0)</f>
        <v>0</v>
      </c>
      <c r="R297">
        <f>VLOOKUP(A:A,Sheet2!A:C,3,0)</f>
        <v>1993</v>
      </c>
      <c r="S297">
        <f>VLOOKUP(A:A,Sheet2!A:D,4,0)</f>
        <v>1998</v>
      </c>
      <c r="T297">
        <f>VLOOKUP(A:A,Sheet2!A:E,5,0)</f>
        <v>0</v>
      </c>
      <c r="U297">
        <f>VLOOKUP(A:A,Sheet2!A:F,6,0)</f>
        <v>2001</v>
      </c>
      <c r="V297">
        <f>VLOOKUP(A:A,Sheet2!A:G,7,0)</f>
        <v>2011</v>
      </c>
      <c r="W297">
        <f>VLOOKUP(A:A,Sheet2!A:H,8,0)</f>
        <v>2017</v>
      </c>
      <c r="X297">
        <f>VLOOKUP(A:A,Sheet2!A:I,9,0)</f>
        <v>0</v>
      </c>
      <c r="Y297">
        <f>VLOOKUP(A:A,Sheet2!A:J,10,0)</f>
        <v>0</v>
      </c>
    </row>
    <row r="298" spans="1:25" x14ac:dyDescent="0.25">
      <c r="A298" t="s">
        <v>984</v>
      </c>
      <c r="B298" t="s">
        <v>985</v>
      </c>
      <c r="C298" t="s">
        <v>5</v>
      </c>
      <c r="D298">
        <v>1962</v>
      </c>
      <c r="E298" t="s">
        <v>986</v>
      </c>
      <c r="F298" t="s">
        <v>242</v>
      </c>
      <c r="G298">
        <v>0</v>
      </c>
      <c r="H298">
        <v>1</v>
      </c>
      <c r="I298">
        <v>1</v>
      </c>
      <c r="J298" s="1">
        <v>1</v>
      </c>
      <c r="K298">
        <v>1983</v>
      </c>
      <c r="L298">
        <v>21</v>
      </c>
      <c r="M298" s="1">
        <v>1</v>
      </c>
      <c r="N298" s="1">
        <v>1</v>
      </c>
      <c r="O298" s="1">
        <v>1</v>
      </c>
      <c r="Q298">
        <f>VLOOKUP(A:A,Sheet2!A:B,2,0)</f>
        <v>0</v>
      </c>
      <c r="R298">
        <f>VLOOKUP(A:A,Sheet2!A:C,3,0)</f>
        <v>1984</v>
      </c>
      <c r="S298">
        <f>VLOOKUP(A:A,Sheet2!A:D,4,0)</f>
        <v>0</v>
      </c>
      <c r="T298">
        <f>VLOOKUP(A:A,Sheet2!A:E,5,0)</f>
        <v>1989</v>
      </c>
      <c r="U298">
        <f>VLOOKUP(A:A,Sheet2!A:F,6,0)</f>
        <v>2000</v>
      </c>
      <c r="V298">
        <f>VLOOKUP(A:A,Sheet2!A:G,7,0)</f>
        <v>2011</v>
      </c>
      <c r="W298">
        <f>VLOOKUP(A:A,Sheet2!A:H,8,0)</f>
        <v>2016</v>
      </c>
      <c r="X298">
        <f>VLOOKUP(A:A,Sheet2!A:I,9,0)</f>
        <v>0</v>
      </c>
      <c r="Y298" t="str">
        <f>VLOOKUP(A:A,Sheet2!A:J,10,0)</f>
        <v>代县,安吉县,浙江省,吉县</v>
      </c>
    </row>
    <row r="299" spans="1:25" x14ac:dyDescent="0.25">
      <c r="A299" t="s">
        <v>2483</v>
      </c>
      <c r="B299" t="s">
        <v>2484</v>
      </c>
      <c r="C299" t="s">
        <v>5</v>
      </c>
      <c r="D299">
        <v>1963</v>
      </c>
      <c r="E299" t="s">
        <v>1597</v>
      </c>
      <c r="F299" t="s">
        <v>2690</v>
      </c>
      <c r="G299">
        <v>0</v>
      </c>
      <c r="H299">
        <v>1</v>
      </c>
      <c r="I299">
        <v>1</v>
      </c>
      <c r="J299" s="1">
        <v>1</v>
      </c>
      <c r="K299">
        <v>1983</v>
      </c>
      <c r="L299">
        <v>20</v>
      </c>
      <c r="M299" s="1">
        <v>0</v>
      </c>
      <c r="N299" s="1">
        <v>0</v>
      </c>
      <c r="O299" s="1">
        <v>0</v>
      </c>
      <c r="Q299">
        <f>VLOOKUP(A:A,Sheet2!A:B,2,0)</f>
        <v>0</v>
      </c>
      <c r="R299">
        <f>VLOOKUP(A:A,Sheet2!A:C,3,0)</f>
        <v>1986</v>
      </c>
      <c r="S299">
        <f>VLOOKUP(A:A,Sheet2!A:D,4,0)</f>
        <v>0</v>
      </c>
      <c r="T299">
        <f>VLOOKUP(A:A,Sheet2!A:E,5,0)</f>
        <v>0</v>
      </c>
      <c r="U299">
        <f>VLOOKUP(A:A,Sheet2!A:F,6,0)</f>
        <v>0</v>
      </c>
      <c r="V299">
        <f>VLOOKUP(A:A,Sheet2!A:G,7,0)</f>
        <v>2004</v>
      </c>
      <c r="W299">
        <f>VLOOKUP(A:A,Sheet2!A:H,8,0)</f>
        <v>2018</v>
      </c>
      <c r="X299">
        <f>VLOOKUP(A:A,Sheet2!A:I,9,0)</f>
        <v>0</v>
      </c>
      <c r="Y299">
        <f>VLOOKUP(A:A,Sheet2!A:J,10,0)</f>
        <v>0</v>
      </c>
    </row>
    <row r="300" spans="1:25" x14ac:dyDescent="0.25">
      <c r="A300" t="s">
        <v>1942</v>
      </c>
      <c r="B300" t="s">
        <v>1943</v>
      </c>
      <c r="C300" t="s">
        <v>5</v>
      </c>
      <c r="D300">
        <v>1961</v>
      </c>
      <c r="E300" t="s">
        <v>21</v>
      </c>
      <c r="F300" t="s">
        <v>150</v>
      </c>
      <c r="G300">
        <v>0</v>
      </c>
      <c r="H300">
        <v>0</v>
      </c>
      <c r="I300">
        <v>1</v>
      </c>
      <c r="J300" s="1">
        <v>1</v>
      </c>
      <c r="K300">
        <v>1982</v>
      </c>
      <c r="L300">
        <v>21</v>
      </c>
      <c r="M300" s="1">
        <v>0</v>
      </c>
      <c r="N300" s="1">
        <v>1</v>
      </c>
      <c r="O300" s="1">
        <v>0</v>
      </c>
      <c r="Q300">
        <f>VLOOKUP(A:A,Sheet2!A:B,2,0)</f>
        <v>0</v>
      </c>
      <c r="R300">
        <f>VLOOKUP(A:A,Sheet2!A:C,3,0)</f>
        <v>0</v>
      </c>
      <c r="S300">
        <f>VLOOKUP(A:A,Sheet2!A:D,4,0)</f>
        <v>1984</v>
      </c>
      <c r="T300">
        <f>VLOOKUP(A:A,Sheet2!A:E,5,0)</f>
        <v>1992</v>
      </c>
      <c r="U300">
        <f>VLOOKUP(A:A,Sheet2!A:F,6,0)</f>
        <v>1993</v>
      </c>
      <c r="V300">
        <f>VLOOKUP(A:A,Sheet2!A:G,7,0)</f>
        <v>2000</v>
      </c>
      <c r="W300">
        <f>VLOOKUP(A:A,Sheet2!A:H,8,0)</f>
        <v>0</v>
      </c>
      <c r="X300">
        <f>VLOOKUP(A:A,Sheet2!A:I,9,0)</f>
        <v>2006</v>
      </c>
      <c r="Y300" t="str">
        <f>VLOOKUP(A:A,Sheet2!A:J,10,0)</f>
        <v>湖北省</v>
      </c>
    </row>
    <row r="301" spans="1:25" x14ac:dyDescent="0.25">
      <c r="A301" t="s">
        <v>1804</v>
      </c>
      <c r="B301" t="s">
        <v>1805</v>
      </c>
      <c r="C301" t="s">
        <v>5</v>
      </c>
      <c r="D301">
        <v>1962</v>
      </c>
      <c r="E301" t="s">
        <v>21</v>
      </c>
      <c r="F301" t="s">
        <v>137</v>
      </c>
      <c r="G301">
        <v>0</v>
      </c>
      <c r="H301">
        <v>1</v>
      </c>
      <c r="I301">
        <v>1</v>
      </c>
      <c r="J301" s="1">
        <v>0</v>
      </c>
      <c r="M301" s="1">
        <v>0</v>
      </c>
      <c r="N301" s="1">
        <v>0</v>
      </c>
      <c r="O301" s="1">
        <v>0</v>
      </c>
      <c r="Q301">
        <f>VLOOKUP(A:A,Sheet2!A:B,2,0)</f>
        <v>0</v>
      </c>
      <c r="R301">
        <f>VLOOKUP(A:A,Sheet2!A:C,3,0)</f>
        <v>1986</v>
      </c>
      <c r="S301">
        <f>VLOOKUP(A:A,Sheet2!A:D,4,0)</f>
        <v>0</v>
      </c>
      <c r="T301">
        <f>VLOOKUP(A:A,Sheet2!A:E,5,0)</f>
        <v>1997</v>
      </c>
      <c r="U301">
        <f>VLOOKUP(A:A,Sheet2!A:F,6,0)</f>
        <v>0</v>
      </c>
      <c r="V301">
        <f>VLOOKUP(A:A,Sheet2!A:G,7,0)</f>
        <v>0</v>
      </c>
      <c r="W301">
        <f>VLOOKUP(A:A,Sheet2!A:H,8,0)</f>
        <v>2018</v>
      </c>
      <c r="X301">
        <f>VLOOKUP(A:A,Sheet2!A:I,9,0)</f>
        <v>0</v>
      </c>
      <c r="Y301">
        <f>VLOOKUP(A:A,Sheet2!A:J,10,0)</f>
        <v>0</v>
      </c>
    </row>
    <row r="302" spans="1:25" x14ac:dyDescent="0.25">
      <c r="A302" t="s">
        <v>1093</v>
      </c>
      <c r="B302" t="s">
        <v>1094</v>
      </c>
      <c r="C302" t="s">
        <v>5</v>
      </c>
      <c r="D302">
        <v>1970</v>
      </c>
      <c r="E302" t="s">
        <v>21</v>
      </c>
      <c r="F302" t="s">
        <v>90</v>
      </c>
      <c r="G302">
        <v>1</v>
      </c>
      <c r="H302">
        <v>1</v>
      </c>
      <c r="I302">
        <v>1</v>
      </c>
      <c r="J302" s="1">
        <v>0</v>
      </c>
      <c r="K302">
        <v>1992</v>
      </c>
      <c r="L302">
        <v>22</v>
      </c>
      <c r="M302" s="1">
        <v>0</v>
      </c>
      <c r="N302" s="1">
        <v>1</v>
      </c>
      <c r="O302" s="1">
        <v>0</v>
      </c>
      <c r="Q302">
        <f>VLOOKUP(A:A,Sheet2!A:B,2,0)</f>
        <v>0</v>
      </c>
      <c r="R302">
        <f>VLOOKUP(A:A,Sheet2!A:C,3,0)</f>
        <v>1998</v>
      </c>
      <c r="S302">
        <f>VLOOKUP(A:A,Sheet2!A:D,4,0)</f>
        <v>1998</v>
      </c>
      <c r="T302">
        <f>VLOOKUP(A:A,Sheet2!A:E,5,0)</f>
        <v>2000</v>
      </c>
      <c r="U302">
        <f>VLOOKUP(A:A,Sheet2!A:F,6,0)</f>
        <v>0</v>
      </c>
      <c r="V302">
        <f>VLOOKUP(A:A,Sheet2!A:G,7,0)</f>
        <v>0</v>
      </c>
      <c r="W302">
        <f>VLOOKUP(A:A,Sheet2!A:H,8,0)</f>
        <v>0</v>
      </c>
      <c r="X302">
        <f>VLOOKUP(A:A,Sheet2!A:I,9,0)</f>
        <v>2011</v>
      </c>
      <c r="Y302" t="str">
        <f>VLOOKUP(A:A,Sheet2!A:J,10,0)</f>
        <v>湖南省,江西省,新余市</v>
      </c>
    </row>
    <row r="303" spans="1:25" x14ac:dyDescent="0.25">
      <c r="A303" t="s">
        <v>2062</v>
      </c>
      <c r="B303" t="s">
        <v>2063</v>
      </c>
      <c r="C303" t="s">
        <v>5</v>
      </c>
      <c r="D303">
        <v>1963</v>
      </c>
      <c r="E303" t="s">
        <v>21</v>
      </c>
      <c r="F303" t="s">
        <v>451</v>
      </c>
      <c r="G303">
        <v>0</v>
      </c>
      <c r="H303">
        <v>1</v>
      </c>
      <c r="I303">
        <v>1</v>
      </c>
      <c r="J303" s="1">
        <v>1</v>
      </c>
      <c r="K303">
        <v>1981</v>
      </c>
      <c r="L303">
        <v>18</v>
      </c>
      <c r="M303" s="1">
        <v>1</v>
      </c>
      <c r="N303" s="1">
        <v>0</v>
      </c>
      <c r="O303" s="1">
        <v>0</v>
      </c>
      <c r="Q303" t="e">
        <f>VLOOKUP(A:A,Sheet2!A:B,2,0)</f>
        <v>#N/A</v>
      </c>
      <c r="R303" t="e">
        <f>VLOOKUP(A:A,Sheet2!A:C,3,0)</f>
        <v>#N/A</v>
      </c>
      <c r="S303" t="e">
        <f>VLOOKUP(A:A,Sheet2!A:D,4,0)</f>
        <v>#N/A</v>
      </c>
      <c r="T303" t="e">
        <f>VLOOKUP(A:A,Sheet2!A:E,5,0)</f>
        <v>#N/A</v>
      </c>
      <c r="U303" t="e">
        <f>VLOOKUP(A:A,Sheet2!A:F,6,0)</f>
        <v>#N/A</v>
      </c>
      <c r="V303" t="e">
        <f>VLOOKUP(A:A,Sheet2!A:G,7,0)</f>
        <v>#N/A</v>
      </c>
      <c r="W303" t="e">
        <f>VLOOKUP(A:A,Sheet2!A:H,8,0)</f>
        <v>#N/A</v>
      </c>
      <c r="X303" t="e">
        <f>VLOOKUP(A:A,Sheet2!A:I,9,0)</f>
        <v>#N/A</v>
      </c>
      <c r="Y303" t="e">
        <f>VLOOKUP(A:A,Sheet2!A:J,10,0)</f>
        <v>#N/A</v>
      </c>
    </row>
    <row r="304" spans="1:25" x14ac:dyDescent="0.25">
      <c r="A304" t="s">
        <v>1184</v>
      </c>
      <c r="B304" t="s">
        <v>1185</v>
      </c>
      <c r="C304" t="s">
        <v>5</v>
      </c>
      <c r="D304">
        <v>1967</v>
      </c>
      <c r="E304" t="s">
        <v>2683</v>
      </c>
      <c r="F304" t="s">
        <v>2667</v>
      </c>
      <c r="G304">
        <v>1</v>
      </c>
      <c r="H304">
        <v>1</v>
      </c>
      <c r="I304">
        <v>1</v>
      </c>
      <c r="J304" s="1">
        <v>1</v>
      </c>
      <c r="M304" s="1">
        <v>0</v>
      </c>
      <c r="N304" s="1">
        <v>0</v>
      </c>
      <c r="O304" s="1">
        <v>0</v>
      </c>
      <c r="Q304" t="e">
        <f>VLOOKUP(A:A,Sheet2!A:B,2,0)</f>
        <v>#N/A</v>
      </c>
      <c r="R304" t="e">
        <f>VLOOKUP(A:A,Sheet2!A:C,3,0)</f>
        <v>#N/A</v>
      </c>
      <c r="S304" t="e">
        <f>VLOOKUP(A:A,Sheet2!A:D,4,0)</f>
        <v>#N/A</v>
      </c>
      <c r="T304" t="e">
        <f>VLOOKUP(A:A,Sheet2!A:E,5,0)</f>
        <v>#N/A</v>
      </c>
      <c r="U304" t="e">
        <f>VLOOKUP(A:A,Sheet2!A:F,6,0)</f>
        <v>#N/A</v>
      </c>
      <c r="V304" t="e">
        <f>VLOOKUP(A:A,Sheet2!A:G,7,0)</f>
        <v>#N/A</v>
      </c>
      <c r="W304" t="e">
        <f>VLOOKUP(A:A,Sheet2!A:H,8,0)</f>
        <v>#N/A</v>
      </c>
      <c r="X304" t="e">
        <f>VLOOKUP(A:A,Sheet2!A:I,9,0)</f>
        <v>#N/A</v>
      </c>
      <c r="Y304" t="e">
        <f>VLOOKUP(A:A,Sheet2!A:J,10,0)</f>
        <v>#N/A</v>
      </c>
    </row>
    <row r="305" spans="1:25" x14ac:dyDescent="0.25">
      <c r="A305" t="s">
        <v>1481</v>
      </c>
      <c r="B305" t="s">
        <v>1482</v>
      </c>
      <c r="C305" t="s">
        <v>5</v>
      </c>
      <c r="D305">
        <v>1970</v>
      </c>
      <c r="E305" t="s">
        <v>21</v>
      </c>
      <c r="F305" t="s">
        <v>95</v>
      </c>
      <c r="G305">
        <v>0</v>
      </c>
      <c r="H305">
        <v>0</v>
      </c>
      <c r="I305">
        <v>1</v>
      </c>
      <c r="J305" s="1">
        <v>0</v>
      </c>
      <c r="K305">
        <v>1991</v>
      </c>
      <c r="L305">
        <v>21</v>
      </c>
      <c r="M305" s="1">
        <v>0</v>
      </c>
      <c r="N305" s="1">
        <v>0</v>
      </c>
      <c r="O305" s="1">
        <v>0</v>
      </c>
      <c r="Q305">
        <f>VLOOKUP(A:A,Sheet2!A:B,2,0)</f>
        <v>0</v>
      </c>
      <c r="R305">
        <f>VLOOKUP(A:A,Sheet2!A:C,3,0)</f>
        <v>1993</v>
      </c>
      <c r="S305">
        <f>VLOOKUP(A:A,Sheet2!A:D,4,0)</f>
        <v>0</v>
      </c>
      <c r="T305">
        <f>VLOOKUP(A:A,Sheet2!A:E,5,0)</f>
        <v>2001</v>
      </c>
      <c r="U305">
        <f>VLOOKUP(A:A,Sheet2!A:F,6,0)</f>
        <v>0</v>
      </c>
      <c r="V305">
        <f>VLOOKUP(A:A,Sheet2!A:G,7,0)</f>
        <v>2006</v>
      </c>
      <c r="W305">
        <f>VLOOKUP(A:A,Sheet2!A:H,8,0)</f>
        <v>2013</v>
      </c>
      <c r="X305">
        <f>VLOOKUP(A:A,Sheet2!A:I,9,0)</f>
        <v>0</v>
      </c>
      <c r="Y305" t="str">
        <f>VLOOKUP(A:A,Sheet2!A:J,10,0)</f>
        <v>上海市,静安区,奉贤区</v>
      </c>
    </row>
    <row r="306" spans="1:25" x14ac:dyDescent="0.25">
      <c r="A306" t="s">
        <v>265</v>
      </c>
      <c r="B306" t="s">
        <v>266</v>
      </c>
      <c r="C306" t="s">
        <v>25</v>
      </c>
      <c r="D306">
        <v>1959</v>
      </c>
      <c r="E306" t="s">
        <v>267</v>
      </c>
      <c r="F306" t="s">
        <v>242</v>
      </c>
      <c r="G306">
        <v>0</v>
      </c>
      <c r="H306">
        <v>1</v>
      </c>
      <c r="I306">
        <v>1</v>
      </c>
      <c r="J306" s="1">
        <v>1</v>
      </c>
      <c r="K306">
        <v>1977</v>
      </c>
      <c r="L306">
        <v>18</v>
      </c>
      <c r="M306" s="1">
        <v>0</v>
      </c>
      <c r="N306" s="1">
        <v>0</v>
      </c>
      <c r="O306" s="1">
        <v>0</v>
      </c>
      <c r="Q306">
        <f>VLOOKUP(A:A,Sheet2!A:B,2,0)</f>
        <v>0</v>
      </c>
      <c r="R306">
        <f>VLOOKUP(A:A,Sheet2!A:C,3,0)</f>
        <v>0</v>
      </c>
      <c r="S306">
        <f>VLOOKUP(A:A,Sheet2!A:D,4,0)</f>
        <v>1982</v>
      </c>
      <c r="T306">
        <f>VLOOKUP(A:A,Sheet2!A:E,5,0)</f>
        <v>1993</v>
      </c>
      <c r="U306">
        <f>VLOOKUP(A:A,Sheet2!A:F,6,0)</f>
        <v>0</v>
      </c>
      <c r="V306">
        <f>VLOOKUP(A:A,Sheet2!A:G,7,0)</f>
        <v>2001</v>
      </c>
      <c r="W306">
        <f>VLOOKUP(A:A,Sheet2!A:H,8,0)</f>
        <v>2007</v>
      </c>
      <c r="X306">
        <f>VLOOKUP(A:A,Sheet2!A:I,9,0)</f>
        <v>2017</v>
      </c>
      <c r="Y306">
        <f>VLOOKUP(A:A,Sheet2!A:J,10,0)</f>
        <v>0</v>
      </c>
    </row>
    <row r="307" spans="1:25" x14ac:dyDescent="0.25">
      <c r="A307" t="s">
        <v>1558</v>
      </c>
      <c r="B307" t="s">
        <v>1559</v>
      </c>
      <c r="C307" t="s">
        <v>5</v>
      </c>
      <c r="D307">
        <v>1954</v>
      </c>
      <c r="E307" t="s">
        <v>21</v>
      </c>
      <c r="F307" t="s">
        <v>33</v>
      </c>
      <c r="G307">
        <v>1</v>
      </c>
      <c r="H307">
        <v>1</v>
      </c>
      <c r="I307">
        <v>1</v>
      </c>
      <c r="J307" s="1">
        <v>1</v>
      </c>
      <c r="K307">
        <v>1971</v>
      </c>
      <c r="L307">
        <v>17</v>
      </c>
      <c r="M307" s="1">
        <v>0</v>
      </c>
      <c r="N307" s="1">
        <v>1</v>
      </c>
      <c r="O307" s="1">
        <v>0</v>
      </c>
      <c r="Q307">
        <f>VLOOKUP(A:A,Sheet2!A:B,2,0)</f>
        <v>0</v>
      </c>
      <c r="R307">
        <f>VLOOKUP(A:A,Sheet2!A:C,3,0)</f>
        <v>0</v>
      </c>
      <c r="S307">
        <f>VLOOKUP(A:A,Sheet2!A:D,4,0)</f>
        <v>0</v>
      </c>
      <c r="T307">
        <f>VLOOKUP(A:A,Sheet2!A:E,5,0)</f>
        <v>0</v>
      </c>
      <c r="U307">
        <f>VLOOKUP(A:A,Sheet2!A:F,6,0)</f>
        <v>1992</v>
      </c>
      <c r="V307">
        <f>VLOOKUP(A:A,Sheet2!A:G,7,0)</f>
        <v>1993</v>
      </c>
      <c r="W307">
        <f>VLOOKUP(A:A,Sheet2!A:H,8,0)</f>
        <v>2002</v>
      </c>
      <c r="X307">
        <f>VLOOKUP(A:A,Sheet2!A:I,9,0)</f>
        <v>2015</v>
      </c>
      <c r="Y307" t="str">
        <f>VLOOKUP(A:A,Sheet2!A:J,10,0)</f>
        <v>河南省,武汉市,汉阳区,宜昌市,湖北省,安徽省</v>
      </c>
    </row>
    <row r="308" spans="1:25" x14ac:dyDescent="0.25">
      <c r="A308" t="s">
        <v>1863</v>
      </c>
      <c r="B308" t="s">
        <v>1864</v>
      </c>
      <c r="C308" t="s">
        <v>5</v>
      </c>
      <c r="D308">
        <v>1967</v>
      </c>
      <c r="E308" t="s">
        <v>21</v>
      </c>
      <c r="F308" t="s">
        <v>36</v>
      </c>
      <c r="G308">
        <v>1</v>
      </c>
      <c r="H308">
        <v>1</v>
      </c>
      <c r="I308">
        <v>1</v>
      </c>
      <c r="J308" s="1">
        <v>1</v>
      </c>
      <c r="K308">
        <v>1986</v>
      </c>
      <c r="L308">
        <v>19</v>
      </c>
      <c r="M308" s="1">
        <v>0</v>
      </c>
      <c r="N308" s="1">
        <v>1</v>
      </c>
      <c r="O308" s="1">
        <v>0</v>
      </c>
      <c r="Q308">
        <f>VLOOKUP(A:A,Sheet2!A:B,2,0)</f>
        <v>0</v>
      </c>
      <c r="R308">
        <f>VLOOKUP(A:A,Sheet2!A:C,3,0)</f>
        <v>0</v>
      </c>
      <c r="S308">
        <f>VLOOKUP(A:A,Sheet2!A:D,4,0)</f>
        <v>1996</v>
      </c>
      <c r="T308">
        <f>VLOOKUP(A:A,Sheet2!A:E,5,0)</f>
        <v>0</v>
      </c>
      <c r="U308">
        <f>VLOOKUP(A:A,Sheet2!A:F,6,0)</f>
        <v>2010</v>
      </c>
      <c r="V308">
        <f>VLOOKUP(A:A,Sheet2!A:G,7,0)</f>
        <v>2015</v>
      </c>
      <c r="W308">
        <f>VLOOKUP(A:A,Sheet2!A:H,8,0)</f>
        <v>0</v>
      </c>
      <c r="X308">
        <f>VLOOKUP(A:A,Sheet2!A:I,9,0)</f>
        <v>0</v>
      </c>
      <c r="Y308" t="str">
        <f>VLOOKUP(A:A,Sheet2!A:J,10,0)</f>
        <v>望都县,河北省</v>
      </c>
    </row>
    <row r="309" spans="1:25" x14ac:dyDescent="0.25">
      <c r="A309" t="s">
        <v>115</v>
      </c>
      <c r="B309" t="s">
        <v>116</v>
      </c>
      <c r="C309" t="s">
        <v>5</v>
      </c>
      <c r="D309">
        <v>1970</v>
      </c>
      <c r="E309" t="s">
        <v>21</v>
      </c>
      <c r="F309" t="s">
        <v>2667</v>
      </c>
      <c r="G309">
        <v>1</v>
      </c>
      <c r="H309">
        <v>1</v>
      </c>
      <c r="I309">
        <v>1</v>
      </c>
      <c r="J309" s="1">
        <v>0</v>
      </c>
      <c r="K309">
        <v>1992</v>
      </c>
      <c r="L309">
        <v>22</v>
      </c>
      <c r="M309" s="1">
        <v>0</v>
      </c>
      <c r="N309" s="1">
        <v>1</v>
      </c>
      <c r="O309" s="1">
        <v>0</v>
      </c>
      <c r="Q309">
        <f>VLOOKUP(A:A,Sheet2!A:B,2,0)</f>
        <v>0</v>
      </c>
      <c r="R309">
        <f>VLOOKUP(A:A,Sheet2!A:C,3,0)</f>
        <v>0</v>
      </c>
      <c r="S309">
        <f>VLOOKUP(A:A,Sheet2!A:D,4,0)</f>
        <v>0</v>
      </c>
      <c r="T309">
        <f>VLOOKUP(A:A,Sheet2!A:E,5,0)</f>
        <v>0</v>
      </c>
      <c r="U309">
        <f>VLOOKUP(A:A,Sheet2!A:F,6,0)</f>
        <v>0</v>
      </c>
      <c r="V309">
        <f>VLOOKUP(A:A,Sheet2!A:G,7,0)</f>
        <v>2019</v>
      </c>
      <c r="W309">
        <f>VLOOKUP(A:A,Sheet2!A:H,8,0)</f>
        <v>0</v>
      </c>
      <c r="X309">
        <f>VLOOKUP(A:A,Sheet2!A:I,9,0)</f>
        <v>0</v>
      </c>
      <c r="Y309" t="str">
        <f>VLOOKUP(A:A,Sheet2!A:J,10,0)</f>
        <v>海淀区,北京市</v>
      </c>
    </row>
    <row r="310" spans="1:25" x14ac:dyDescent="0.25">
      <c r="A310" t="s">
        <v>2644</v>
      </c>
      <c r="B310" t="s">
        <v>2645</v>
      </c>
      <c r="C310" t="s">
        <v>5</v>
      </c>
      <c r="D310">
        <v>1973</v>
      </c>
      <c r="E310" t="s">
        <v>21</v>
      </c>
      <c r="F310" t="s">
        <v>22</v>
      </c>
      <c r="G310">
        <v>1</v>
      </c>
      <c r="H310">
        <v>1</v>
      </c>
      <c r="I310">
        <v>1</v>
      </c>
      <c r="J310" s="1">
        <v>0</v>
      </c>
      <c r="K310">
        <v>1995</v>
      </c>
      <c r="L310">
        <v>22</v>
      </c>
      <c r="M310" s="1">
        <v>0</v>
      </c>
      <c r="N310" s="1">
        <v>1</v>
      </c>
      <c r="O310" s="1">
        <v>0</v>
      </c>
      <c r="Q310">
        <f>VLOOKUP(A:A,Sheet2!A:B,2,0)</f>
        <v>0</v>
      </c>
      <c r="R310">
        <f>VLOOKUP(A:A,Sheet2!A:C,3,0)</f>
        <v>1999</v>
      </c>
      <c r="S310">
        <f>VLOOKUP(A:A,Sheet2!A:D,4,0)</f>
        <v>2005</v>
      </c>
      <c r="T310">
        <f>VLOOKUP(A:A,Sheet2!A:E,5,0)</f>
        <v>2007</v>
      </c>
      <c r="U310">
        <f>VLOOKUP(A:A,Sheet2!A:F,6,0)</f>
        <v>0</v>
      </c>
      <c r="V310">
        <f>VLOOKUP(A:A,Sheet2!A:G,7,0)</f>
        <v>0</v>
      </c>
      <c r="W310">
        <f>VLOOKUP(A:A,Sheet2!A:H,8,0)</f>
        <v>2008</v>
      </c>
      <c r="X310">
        <f>VLOOKUP(A:A,Sheet2!A:I,9,0)</f>
        <v>0</v>
      </c>
      <c r="Y310">
        <f>VLOOKUP(A:A,Sheet2!A:J,10,0)</f>
        <v>0</v>
      </c>
    </row>
    <row r="311" spans="1:25" x14ac:dyDescent="0.25">
      <c r="A311" t="s">
        <v>2263</v>
      </c>
      <c r="B311" t="s">
        <v>2264</v>
      </c>
      <c r="C311" t="s">
        <v>5</v>
      </c>
      <c r="D311">
        <v>1966</v>
      </c>
      <c r="E311" t="s">
        <v>21</v>
      </c>
      <c r="F311" t="s">
        <v>98</v>
      </c>
      <c r="G311">
        <v>1</v>
      </c>
      <c r="H311">
        <v>1</v>
      </c>
      <c r="I311">
        <v>1</v>
      </c>
      <c r="J311" s="1">
        <v>0</v>
      </c>
      <c r="K311">
        <v>1990</v>
      </c>
      <c r="L311">
        <v>24</v>
      </c>
      <c r="M311" s="1">
        <v>0</v>
      </c>
      <c r="N311" s="1">
        <v>0</v>
      </c>
      <c r="O311" s="1">
        <v>0</v>
      </c>
      <c r="Q311">
        <f>VLOOKUP(A:A,Sheet2!A:B,2,0)</f>
        <v>1991</v>
      </c>
      <c r="R311">
        <f>VLOOKUP(A:A,Sheet2!A:C,3,0)</f>
        <v>0</v>
      </c>
      <c r="S311">
        <f>VLOOKUP(A:A,Sheet2!A:D,4,0)</f>
        <v>0</v>
      </c>
      <c r="T311">
        <f>VLOOKUP(A:A,Sheet2!A:E,5,0)</f>
        <v>1999</v>
      </c>
      <c r="U311">
        <f>VLOOKUP(A:A,Sheet2!A:F,6,0)</f>
        <v>2007</v>
      </c>
      <c r="V311">
        <f>VLOOKUP(A:A,Sheet2!A:G,7,0)</f>
        <v>2017</v>
      </c>
      <c r="W311">
        <f>VLOOKUP(A:A,Sheet2!A:H,8,0)</f>
        <v>0</v>
      </c>
      <c r="X311">
        <f>VLOOKUP(A:A,Sheet2!A:I,9,0)</f>
        <v>0</v>
      </c>
      <c r="Y311" t="str">
        <f>VLOOKUP(A:A,Sheet2!A:J,10,0)</f>
        <v>新华区</v>
      </c>
    </row>
    <row r="312" spans="1:25" x14ac:dyDescent="0.25">
      <c r="A312" t="s">
        <v>447</v>
      </c>
      <c r="B312" t="s">
        <v>448</v>
      </c>
      <c r="C312" t="s">
        <v>5</v>
      </c>
      <c r="D312">
        <v>1970</v>
      </c>
      <c r="E312" t="s">
        <v>21</v>
      </c>
      <c r="F312" t="s">
        <v>10</v>
      </c>
      <c r="G312">
        <v>0</v>
      </c>
      <c r="H312">
        <v>1</v>
      </c>
      <c r="I312">
        <v>1</v>
      </c>
      <c r="J312" s="1">
        <v>0</v>
      </c>
      <c r="K312">
        <v>1993</v>
      </c>
      <c r="L312">
        <v>23</v>
      </c>
      <c r="M312" s="1">
        <v>0</v>
      </c>
      <c r="N312" s="1">
        <v>1</v>
      </c>
      <c r="O312" s="1">
        <v>0</v>
      </c>
      <c r="Q312">
        <f>VLOOKUP(A:A,Sheet2!A:B,2,0)</f>
        <v>1995</v>
      </c>
      <c r="R312">
        <f>VLOOKUP(A:A,Sheet2!A:C,3,0)</f>
        <v>1998</v>
      </c>
      <c r="S312">
        <f>VLOOKUP(A:A,Sheet2!A:D,4,0)</f>
        <v>0</v>
      </c>
      <c r="T312">
        <f>VLOOKUP(A:A,Sheet2!A:E,5,0)</f>
        <v>2006</v>
      </c>
      <c r="U312">
        <f>VLOOKUP(A:A,Sheet2!A:F,6,0)</f>
        <v>0</v>
      </c>
      <c r="V312">
        <f>VLOOKUP(A:A,Sheet2!A:G,7,0)</f>
        <v>0</v>
      </c>
      <c r="W312">
        <f>VLOOKUP(A:A,Sheet2!A:H,8,0)</f>
        <v>2019</v>
      </c>
      <c r="X312">
        <f>VLOOKUP(A:A,Sheet2!A:I,9,0)</f>
        <v>0</v>
      </c>
      <c r="Y312">
        <f>VLOOKUP(A:A,Sheet2!A:J,10,0)</f>
        <v>0</v>
      </c>
    </row>
    <row r="313" spans="1:25" x14ac:dyDescent="0.25">
      <c r="A313" t="s">
        <v>449</v>
      </c>
      <c r="B313" t="s">
        <v>448</v>
      </c>
      <c r="C313" t="s">
        <v>25</v>
      </c>
      <c r="D313">
        <v>1963</v>
      </c>
      <c r="E313" t="s">
        <v>450</v>
      </c>
      <c r="F313" t="s">
        <v>451</v>
      </c>
      <c r="G313">
        <v>0</v>
      </c>
      <c r="H313">
        <v>0</v>
      </c>
      <c r="I313">
        <v>1</v>
      </c>
      <c r="J313" s="1">
        <v>0</v>
      </c>
      <c r="K313">
        <v>1983</v>
      </c>
      <c r="L313">
        <v>20</v>
      </c>
      <c r="M313" s="1">
        <v>0</v>
      </c>
      <c r="N313" s="1">
        <v>1</v>
      </c>
      <c r="O313" s="1">
        <v>0</v>
      </c>
      <c r="Q313">
        <f>VLOOKUP(A:A,Sheet2!A:B,2,0)</f>
        <v>1989</v>
      </c>
      <c r="R313">
        <f>VLOOKUP(A:A,Sheet2!A:C,3,0)</f>
        <v>1992</v>
      </c>
      <c r="S313">
        <f>VLOOKUP(A:A,Sheet2!A:D,4,0)</f>
        <v>0</v>
      </c>
      <c r="T313">
        <f>VLOOKUP(A:A,Sheet2!A:E,5,0)</f>
        <v>0</v>
      </c>
      <c r="U313">
        <f>VLOOKUP(A:A,Sheet2!A:F,6,0)</f>
        <v>0</v>
      </c>
      <c r="V313">
        <f>VLOOKUP(A:A,Sheet2!A:G,7,0)</f>
        <v>0</v>
      </c>
      <c r="W313">
        <f>VLOOKUP(A:A,Sheet2!A:H,8,0)</f>
        <v>2018</v>
      </c>
      <c r="X313">
        <f>VLOOKUP(A:A,Sheet2!A:I,9,0)</f>
        <v>0</v>
      </c>
      <c r="Y313">
        <f>VLOOKUP(A:A,Sheet2!A:J,10,0)</f>
        <v>0</v>
      </c>
    </row>
    <row r="314" spans="1:25" x14ac:dyDescent="0.25">
      <c r="A314" t="s">
        <v>1104</v>
      </c>
      <c r="B314" t="s">
        <v>448</v>
      </c>
      <c r="C314" t="s">
        <v>5</v>
      </c>
      <c r="D314">
        <v>1964</v>
      </c>
      <c r="E314" t="s">
        <v>21</v>
      </c>
      <c r="F314" t="s">
        <v>103</v>
      </c>
      <c r="G314">
        <v>1</v>
      </c>
      <c r="H314">
        <v>1</v>
      </c>
      <c r="I314">
        <v>1</v>
      </c>
      <c r="J314" s="1">
        <v>0</v>
      </c>
      <c r="K314">
        <v>1988</v>
      </c>
      <c r="L314">
        <v>24</v>
      </c>
      <c r="M314" s="1">
        <v>0</v>
      </c>
      <c r="N314" s="1">
        <v>0</v>
      </c>
      <c r="O314" s="1">
        <v>0</v>
      </c>
      <c r="Q314">
        <f>VLOOKUP(A:A,Sheet2!A:B,2,0)</f>
        <v>0</v>
      </c>
      <c r="R314">
        <f>VLOOKUP(A:A,Sheet2!A:C,3,0)</f>
        <v>1993</v>
      </c>
      <c r="S314">
        <f>VLOOKUP(A:A,Sheet2!A:D,4,0)</f>
        <v>1996</v>
      </c>
      <c r="T314">
        <f>VLOOKUP(A:A,Sheet2!A:E,5,0)</f>
        <v>1999</v>
      </c>
      <c r="U314">
        <f>VLOOKUP(A:A,Sheet2!A:F,6,0)</f>
        <v>0</v>
      </c>
      <c r="V314">
        <f>VLOOKUP(A:A,Sheet2!A:G,7,0)</f>
        <v>2006</v>
      </c>
      <c r="W314">
        <f>VLOOKUP(A:A,Sheet2!A:H,8,0)</f>
        <v>2017</v>
      </c>
      <c r="X314">
        <f>VLOOKUP(A:A,Sheet2!A:I,9,0)</f>
        <v>0</v>
      </c>
      <c r="Y314">
        <f>VLOOKUP(A:A,Sheet2!A:J,10,0)</f>
        <v>0</v>
      </c>
    </row>
    <row r="315" spans="1:25" x14ac:dyDescent="0.25">
      <c r="A315" t="s">
        <v>1454</v>
      </c>
      <c r="B315" t="s">
        <v>448</v>
      </c>
      <c r="C315" t="s">
        <v>5</v>
      </c>
      <c r="D315">
        <v>1965</v>
      </c>
      <c r="E315" t="s">
        <v>21</v>
      </c>
      <c r="F315" t="s">
        <v>66</v>
      </c>
      <c r="G315">
        <v>1</v>
      </c>
      <c r="H315">
        <v>1</v>
      </c>
      <c r="I315">
        <v>1</v>
      </c>
      <c r="J315" s="1">
        <v>0</v>
      </c>
      <c r="K315">
        <v>1985</v>
      </c>
      <c r="L315">
        <v>20</v>
      </c>
      <c r="M315" s="1">
        <v>0</v>
      </c>
      <c r="N315" s="1">
        <v>1</v>
      </c>
      <c r="O315" s="1">
        <v>0</v>
      </c>
      <c r="Q315">
        <f>VLOOKUP(A:A,Sheet2!A:B,2,0)</f>
        <v>1985</v>
      </c>
      <c r="R315">
        <f>VLOOKUP(A:A,Sheet2!A:C,3,0)</f>
        <v>0</v>
      </c>
      <c r="S315">
        <f>VLOOKUP(A:A,Sheet2!A:D,4,0)</f>
        <v>0</v>
      </c>
      <c r="T315">
        <f>VLOOKUP(A:A,Sheet2!A:E,5,0)</f>
        <v>1992</v>
      </c>
      <c r="U315">
        <f>VLOOKUP(A:A,Sheet2!A:F,6,0)</f>
        <v>0</v>
      </c>
      <c r="V315">
        <f>VLOOKUP(A:A,Sheet2!A:G,7,0)</f>
        <v>0</v>
      </c>
      <c r="W315">
        <f>VLOOKUP(A:A,Sheet2!A:H,8,0)</f>
        <v>2018</v>
      </c>
      <c r="X315">
        <f>VLOOKUP(A:A,Sheet2!A:I,9,0)</f>
        <v>0</v>
      </c>
      <c r="Y315" t="str">
        <f>VLOOKUP(A:A,Sheet2!A:J,10,0)</f>
        <v>江苏省,无锡市,厦门市,福建省</v>
      </c>
    </row>
    <row r="316" spans="1:25" x14ac:dyDescent="0.25">
      <c r="A316" t="s">
        <v>1738</v>
      </c>
      <c r="B316" t="s">
        <v>448</v>
      </c>
      <c r="C316" t="s">
        <v>5</v>
      </c>
      <c r="D316">
        <v>1963</v>
      </c>
      <c r="E316" t="s">
        <v>21</v>
      </c>
      <c r="F316" t="s">
        <v>84</v>
      </c>
      <c r="G316">
        <v>1</v>
      </c>
      <c r="H316">
        <v>1</v>
      </c>
      <c r="I316">
        <v>0</v>
      </c>
      <c r="J316" s="1">
        <v>0</v>
      </c>
      <c r="K316">
        <v>1983</v>
      </c>
      <c r="L316">
        <v>20</v>
      </c>
      <c r="M316" s="1">
        <v>0</v>
      </c>
      <c r="N316" s="1">
        <v>0</v>
      </c>
      <c r="O316" s="1">
        <v>0</v>
      </c>
      <c r="Q316">
        <f>VLOOKUP(A:A,Sheet2!A:B,2,0)</f>
        <v>0</v>
      </c>
      <c r="R316">
        <f>VLOOKUP(A:A,Sheet2!A:C,3,0)</f>
        <v>0</v>
      </c>
      <c r="S316">
        <f>VLOOKUP(A:A,Sheet2!A:D,4,0)</f>
        <v>0</v>
      </c>
      <c r="T316">
        <f>VLOOKUP(A:A,Sheet2!A:E,5,0)</f>
        <v>0</v>
      </c>
      <c r="U316">
        <f>VLOOKUP(A:A,Sheet2!A:F,6,0)</f>
        <v>0</v>
      </c>
      <c r="V316">
        <f>VLOOKUP(A:A,Sheet2!A:G,7,0)</f>
        <v>2003</v>
      </c>
      <c r="W316">
        <f>VLOOKUP(A:A,Sheet2!A:H,8,0)</f>
        <v>2013</v>
      </c>
      <c r="X316">
        <f>VLOOKUP(A:A,Sheet2!A:I,9,0)</f>
        <v>0</v>
      </c>
      <c r="Y316">
        <f>VLOOKUP(A:A,Sheet2!A:J,10,0)</f>
        <v>0</v>
      </c>
    </row>
    <row r="317" spans="1:25" x14ac:dyDescent="0.25">
      <c r="A317" t="s">
        <v>352</v>
      </c>
      <c r="B317" t="s">
        <v>353</v>
      </c>
      <c r="C317" t="s">
        <v>5</v>
      </c>
      <c r="D317">
        <v>1971</v>
      </c>
      <c r="E317" t="s">
        <v>21</v>
      </c>
      <c r="F317" t="s">
        <v>90</v>
      </c>
      <c r="G317">
        <v>1</v>
      </c>
      <c r="H317">
        <v>1</v>
      </c>
      <c r="I317">
        <v>1</v>
      </c>
      <c r="J317" s="1">
        <v>0</v>
      </c>
      <c r="K317">
        <v>1992</v>
      </c>
      <c r="L317">
        <v>21</v>
      </c>
      <c r="M317" s="1">
        <v>0</v>
      </c>
      <c r="N317" s="1">
        <v>0</v>
      </c>
      <c r="O317" s="1">
        <v>0</v>
      </c>
      <c r="Q317">
        <f>VLOOKUP(A:A,Sheet2!A:B,2,0)</f>
        <v>0</v>
      </c>
      <c r="R317">
        <f>VLOOKUP(A:A,Sheet2!A:C,3,0)</f>
        <v>1997</v>
      </c>
      <c r="S317">
        <f>VLOOKUP(A:A,Sheet2!A:D,4,0)</f>
        <v>2000</v>
      </c>
      <c r="T317">
        <f>VLOOKUP(A:A,Sheet2!A:E,5,0)</f>
        <v>2000</v>
      </c>
      <c r="U317">
        <f>VLOOKUP(A:A,Sheet2!A:F,6,0)</f>
        <v>0</v>
      </c>
      <c r="V317">
        <f>VLOOKUP(A:A,Sheet2!A:G,7,0)</f>
        <v>2018</v>
      </c>
      <c r="W317">
        <f>VLOOKUP(A:A,Sheet2!A:H,8,0)</f>
        <v>0</v>
      </c>
      <c r="X317">
        <f>VLOOKUP(A:A,Sheet2!A:I,9,0)</f>
        <v>0</v>
      </c>
      <c r="Y317" t="str">
        <f>VLOOKUP(A:A,Sheet2!A:J,10,0)</f>
        <v>湖南省</v>
      </c>
    </row>
    <row r="318" spans="1:25" x14ac:dyDescent="0.25">
      <c r="A318" t="s">
        <v>341</v>
      </c>
      <c r="B318" t="s">
        <v>342</v>
      </c>
      <c r="C318" t="s">
        <v>5</v>
      </c>
      <c r="D318">
        <v>1968</v>
      </c>
      <c r="E318" t="s">
        <v>21</v>
      </c>
      <c r="F318" t="s">
        <v>183</v>
      </c>
      <c r="G318">
        <v>0</v>
      </c>
      <c r="H318">
        <v>1</v>
      </c>
      <c r="I318">
        <v>1</v>
      </c>
      <c r="J318" s="1">
        <v>0</v>
      </c>
      <c r="K318">
        <v>1991</v>
      </c>
      <c r="L318">
        <v>23</v>
      </c>
      <c r="M318" s="1">
        <v>0</v>
      </c>
      <c r="N318" s="1">
        <v>1</v>
      </c>
      <c r="O318" s="1">
        <v>0</v>
      </c>
      <c r="Q318">
        <f>VLOOKUP(A:A,Sheet2!A:B,2,0)</f>
        <v>1994</v>
      </c>
      <c r="R318">
        <f>VLOOKUP(A:A,Sheet2!A:C,3,0)</f>
        <v>1996</v>
      </c>
      <c r="S318">
        <f>VLOOKUP(A:A,Sheet2!A:D,4,0)</f>
        <v>2001</v>
      </c>
      <c r="T318">
        <f>VLOOKUP(A:A,Sheet2!A:E,5,0)</f>
        <v>2003</v>
      </c>
      <c r="U318">
        <f>VLOOKUP(A:A,Sheet2!A:F,6,0)</f>
        <v>2012</v>
      </c>
      <c r="V318">
        <f>VLOOKUP(A:A,Sheet2!A:G,7,0)</f>
        <v>2019</v>
      </c>
      <c r="W318">
        <f>VLOOKUP(A:A,Sheet2!A:H,8,0)</f>
        <v>0</v>
      </c>
      <c r="X318">
        <f>VLOOKUP(A:A,Sheet2!A:I,9,0)</f>
        <v>0</v>
      </c>
      <c r="Y318">
        <f>VLOOKUP(A:A,Sheet2!A:J,10,0)</f>
        <v>0</v>
      </c>
    </row>
    <row r="319" spans="1:25" x14ac:dyDescent="0.25">
      <c r="A319" t="s">
        <v>2356</v>
      </c>
      <c r="B319" t="s">
        <v>2357</v>
      </c>
      <c r="C319" t="s">
        <v>5</v>
      </c>
      <c r="D319">
        <v>1965</v>
      </c>
      <c r="E319" t="s">
        <v>21</v>
      </c>
      <c r="F319" t="s">
        <v>183</v>
      </c>
      <c r="G319">
        <v>0</v>
      </c>
      <c r="H319">
        <v>1</v>
      </c>
      <c r="I319">
        <v>1</v>
      </c>
      <c r="J319" s="1">
        <v>0</v>
      </c>
      <c r="K319">
        <v>1984</v>
      </c>
      <c r="L319">
        <v>19</v>
      </c>
      <c r="M319" s="1">
        <v>0</v>
      </c>
      <c r="N319" s="1">
        <v>0</v>
      </c>
      <c r="O319" s="1">
        <v>0</v>
      </c>
      <c r="Q319">
        <f>VLOOKUP(A:A,Sheet2!A:B,2,0)</f>
        <v>0</v>
      </c>
      <c r="R319">
        <f>VLOOKUP(A:A,Sheet2!A:C,3,0)</f>
        <v>0</v>
      </c>
      <c r="S319">
        <f>VLOOKUP(A:A,Sheet2!A:D,4,0)</f>
        <v>0</v>
      </c>
      <c r="T319">
        <f>VLOOKUP(A:A,Sheet2!A:E,5,0)</f>
        <v>0</v>
      </c>
      <c r="U319">
        <f>VLOOKUP(A:A,Sheet2!A:F,6,0)</f>
        <v>0</v>
      </c>
      <c r="V319">
        <f>VLOOKUP(A:A,Sheet2!A:G,7,0)</f>
        <v>2018</v>
      </c>
      <c r="W319">
        <f>VLOOKUP(A:A,Sheet2!A:H,8,0)</f>
        <v>0</v>
      </c>
      <c r="X319">
        <f>VLOOKUP(A:A,Sheet2!A:I,9,0)</f>
        <v>0</v>
      </c>
      <c r="Y319">
        <f>VLOOKUP(A:A,Sheet2!A:J,10,0)</f>
        <v>0</v>
      </c>
    </row>
    <row r="320" spans="1:25" x14ac:dyDescent="0.25">
      <c r="A320" t="s">
        <v>64</v>
      </c>
      <c r="B320" t="s">
        <v>65</v>
      </c>
      <c r="C320" t="s">
        <v>5</v>
      </c>
      <c r="D320">
        <v>1968</v>
      </c>
      <c r="E320" t="s">
        <v>21</v>
      </c>
      <c r="F320" t="s">
        <v>66</v>
      </c>
      <c r="G320">
        <v>0</v>
      </c>
      <c r="H320">
        <v>1</v>
      </c>
      <c r="I320">
        <v>1</v>
      </c>
      <c r="J320" s="1">
        <v>0</v>
      </c>
      <c r="K320">
        <v>1989</v>
      </c>
      <c r="L320">
        <v>21</v>
      </c>
      <c r="M320" s="1">
        <v>0</v>
      </c>
      <c r="N320" s="1">
        <v>0</v>
      </c>
      <c r="O320" s="1">
        <v>0</v>
      </c>
      <c r="Q320">
        <f>VLOOKUP(A:A,Sheet2!A:B,2,0)</f>
        <v>1997</v>
      </c>
      <c r="R320">
        <f>VLOOKUP(A:A,Sheet2!A:C,3,0)</f>
        <v>2000</v>
      </c>
      <c r="S320">
        <f>VLOOKUP(A:A,Sheet2!A:D,4,0)</f>
        <v>2004</v>
      </c>
      <c r="T320">
        <f>VLOOKUP(A:A,Sheet2!A:E,5,0)</f>
        <v>2007</v>
      </c>
      <c r="U320">
        <f>VLOOKUP(A:A,Sheet2!A:F,6,0)</f>
        <v>0</v>
      </c>
      <c r="V320">
        <f>VLOOKUP(A:A,Sheet2!A:G,7,0)</f>
        <v>0</v>
      </c>
      <c r="W320">
        <f>VLOOKUP(A:A,Sheet2!A:H,8,0)</f>
        <v>0</v>
      </c>
      <c r="X320">
        <f>VLOOKUP(A:A,Sheet2!A:I,9,0)</f>
        <v>0</v>
      </c>
      <c r="Y320" t="str">
        <f>VLOOKUP(A:A,Sheet2!A:J,10,0)</f>
        <v>闽侯县,福建省</v>
      </c>
    </row>
    <row r="321" spans="1:25" x14ac:dyDescent="0.25">
      <c r="A321" t="s">
        <v>1276</v>
      </c>
      <c r="B321" t="s">
        <v>1277</v>
      </c>
      <c r="C321" t="s">
        <v>5</v>
      </c>
      <c r="D321">
        <v>1965</v>
      </c>
      <c r="E321" t="s">
        <v>21</v>
      </c>
      <c r="F321" t="s">
        <v>2681</v>
      </c>
      <c r="G321">
        <v>0</v>
      </c>
      <c r="H321">
        <v>1</v>
      </c>
      <c r="I321">
        <v>1</v>
      </c>
      <c r="J321" s="1">
        <v>1</v>
      </c>
      <c r="K321">
        <v>1985</v>
      </c>
      <c r="L321">
        <v>20</v>
      </c>
      <c r="M321" s="1">
        <v>0</v>
      </c>
      <c r="N321" s="1">
        <v>0</v>
      </c>
      <c r="O321" s="1">
        <v>0</v>
      </c>
      <c r="Q321">
        <f>VLOOKUP(A:A,Sheet2!A:B,2,0)</f>
        <v>0</v>
      </c>
      <c r="R321">
        <f>VLOOKUP(A:A,Sheet2!A:C,3,0)</f>
        <v>0</v>
      </c>
      <c r="S321">
        <f>VLOOKUP(A:A,Sheet2!A:D,4,0)</f>
        <v>1991</v>
      </c>
      <c r="T321">
        <f>VLOOKUP(A:A,Sheet2!A:E,5,0)</f>
        <v>1993</v>
      </c>
      <c r="U321">
        <f>VLOOKUP(A:A,Sheet2!A:F,6,0)</f>
        <v>0</v>
      </c>
      <c r="V321">
        <f>VLOOKUP(A:A,Sheet2!A:G,7,0)</f>
        <v>2001</v>
      </c>
      <c r="W321">
        <f>VLOOKUP(A:A,Sheet2!A:H,8,0)</f>
        <v>2011</v>
      </c>
      <c r="X321">
        <f>VLOOKUP(A:A,Sheet2!A:I,9,0)</f>
        <v>0</v>
      </c>
      <c r="Y321" t="str">
        <f>VLOOKUP(A:A,Sheet2!A:J,10,0)</f>
        <v>焦作市,河南省,周口市</v>
      </c>
    </row>
    <row r="322" spans="1:25" x14ac:dyDescent="0.25">
      <c r="A322" t="s">
        <v>609</v>
      </c>
      <c r="B322" t="s">
        <v>610</v>
      </c>
      <c r="C322" t="s">
        <v>5</v>
      </c>
      <c r="D322">
        <v>1965</v>
      </c>
      <c r="E322" t="s">
        <v>21</v>
      </c>
      <c r="F322" t="s">
        <v>95</v>
      </c>
      <c r="G322">
        <v>0</v>
      </c>
      <c r="H322">
        <v>1</v>
      </c>
      <c r="I322">
        <v>1</v>
      </c>
      <c r="J322" s="1">
        <v>1</v>
      </c>
      <c r="K322">
        <v>1988</v>
      </c>
      <c r="L322">
        <v>23</v>
      </c>
      <c r="M322" s="1">
        <v>0</v>
      </c>
      <c r="N322" s="1">
        <v>0</v>
      </c>
      <c r="O322" s="1">
        <v>0</v>
      </c>
      <c r="Q322">
        <f>VLOOKUP(A:A,Sheet2!A:B,2,0)</f>
        <v>0</v>
      </c>
      <c r="R322">
        <f>VLOOKUP(A:A,Sheet2!A:C,3,0)</f>
        <v>0</v>
      </c>
      <c r="S322">
        <f>VLOOKUP(A:A,Sheet2!A:D,4,0)</f>
        <v>0</v>
      </c>
      <c r="T322">
        <f>VLOOKUP(A:A,Sheet2!A:E,5,0)</f>
        <v>1989</v>
      </c>
      <c r="U322">
        <f>VLOOKUP(A:A,Sheet2!A:F,6,0)</f>
        <v>0</v>
      </c>
      <c r="V322">
        <f>VLOOKUP(A:A,Sheet2!A:G,7,0)</f>
        <v>2011</v>
      </c>
      <c r="W322">
        <f>VLOOKUP(A:A,Sheet2!A:H,8,0)</f>
        <v>2016</v>
      </c>
      <c r="X322">
        <f>VLOOKUP(A:A,Sheet2!A:I,9,0)</f>
        <v>0</v>
      </c>
      <c r="Y322">
        <f>VLOOKUP(A:A,Sheet2!A:J,10,0)</f>
        <v>0</v>
      </c>
    </row>
    <row r="323" spans="1:25" x14ac:dyDescent="0.25">
      <c r="A323" t="s">
        <v>1520</v>
      </c>
      <c r="B323" t="s">
        <v>1521</v>
      </c>
      <c r="C323" t="s">
        <v>5</v>
      </c>
      <c r="D323">
        <v>1963</v>
      </c>
      <c r="F323" t="s">
        <v>150</v>
      </c>
      <c r="G323">
        <v>1</v>
      </c>
      <c r="H323">
        <v>1</v>
      </c>
      <c r="I323">
        <v>1</v>
      </c>
      <c r="J323" s="1">
        <v>0</v>
      </c>
      <c r="K323">
        <v>1986</v>
      </c>
      <c r="L323">
        <v>23</v>
      </c>
      <c r="M323" s="1">
        <v>0</v>
      </c>
      <c r="N323" s="1">
        <v>1</v>
      </c>
      <c r="O323" s="1">
        <v>0</v>
      </c>
      <c r="Q323">
        <f>VLOOKUP(A:A,Sheet2!A:B,2,0)</f>
        <v>0</v>
      </c>
      <c r="R323">
        <f>VLOOKUP(A:A,Sheet2!A:C,3,0)</f>
        <v>0</v>
      </c>
      <c r="S323">
        <f>VLOOKUP(A:A,Sheet2!A:D,4,0)</f>
        <v>0</v>
      </c>
      <c r="T323">
        <f>VLOOKUP(A:A,Sheet2!A:E,5,0)</f>
        <v>2000</v>
      </c>
      <c r="U323">
        <f>VLOOKUP(A:A,Sheet2!A:F,6,0)</f>
        <v>0</v>
      </c>
      <c r="V323">
        <f>VLOOKUP(A:A,Sheet2!A:G,7,0)</f>
        <v>2018</v>
      </c>
      <c r="W323">
        <f>VLOOKUP(A:A,Sheet2!A:H,8,0)</f>
        <v>2020</v>
      </c>
      <c r="X323">
        <f>VLOOKUP(A:A,Sheet2!A:I,9,0)</f>
        <v>0</v>
      </c>
      <c r="Y323" t="str">
        <f>VLOOKUP(A:A,Sheet2!A:J,10,0)</f>
        <v>天津市,厦门市,福建省</v>
      </c>
    </row>
    <row r="324" spans="1:25" x14ac:dyDescent="0.25">
      <c r="A324" t="s">
        <v>1623</v>
      </c>
      <c r="B324" t="s">
        <v>1624</v>
      </c>
      <c r="C324" t="s">
        <v>5</v>
      </c>
      <c r="D324">
        <v>1967</v>
      </c>
      <c r="E324" t="s">
        <v>21</v>
      </c>
      <c r="F324" t="s">
        <v>103</v>
      </c>
      <c r="G324">
        <v>1</v>
      </c>
      <c r="H324">
        <v>1</v>
      </c>
      <c r="I324">
        <v>1</v>
      </c>
      <c r="J324" s="1">
        <v>0</v>
      </c>
      <c r="K324">
        <v>1991</v>
      </c>
      <c r="L324">
        <v>24</v>
      </c>
      <c r="M324" s="1">
        <v>0</v>
      </c>
      <c r="N324" s="1">
        <v>0</v>
      </c>
      <c r="O324" s="1">
        <v>0</v>
      </c>
      <c r="Q324">
        <f>VLOOKUP(A:A,Sheet2!A:B,2,0)</f>
        <v>0</v>
      </c>
      <c r="R324">
        <f>VLOOKUP(A:A,Sheet2!A:C,3,0)</f>
        <v>0</v>
      </c>
      <c r="S324">
        <f>VLOOKUP(A:A,Sheet2!A:D,4,0)</f>
        <v>0</v>
      </c>
      <c r="T324">
        <f>VLOOKUP(A:A,Sheet2!A:E,5,0)</f>
        <v>0</v>
      </c>
      <c r="U324">
        <f>VLOOKUP(A:A,Sheet2!A:F,6,0)</f>
        <v>2000</v>
      </c>
      <c r="V324">
        <f>VLOOKUP(A:A,Sheet2!A:G,7,0)</f>
        <v>0</v>
      </c>
      <c r="W324">
        <f>VLOOKUP(A:A,Sheet2!A:H,8,0)</f>
        <v>2016</v>
      </c>
      <c r="X324">
        <f>VLOOKUP(A:A,Sheet2!A:I,9,0)</f>
        <v>0</v>
      </c>
      <c r="Y324" t="str">
        <f>VLOOKUP(A:A,Sheet2!A:J,10,0)</f>
        <v>湖北省</v>
      </c>
    </row>
    <row r="325" spans="1:25" x14ac:dyDescent="0.25">
      <c r="A325" t="s">
        <v>814</v>
      </c>
      <c r="B325" t="s">
        <v>815</v>
      </c>
      <c r="C325" t="s">
        <v>5</v>
      </c>
      <c r="D325">
        <v>1962</v>
      </c>
      <c r="E325" t="s">
        <v>21</v>
      </c>
      <c r="F325" t="s">
        <v>183</v>
      </c>
      <c r="G325">
        <v>0</v>
      </c>
      <c r="H325">
        <v>1</v>
      </c>
      <c r="I325">
        <v>1</v>
      </c>
      <c r="J325" s="1">
        <v>1</v>
      </c>
      <c r="K325">
        <v>1985</v>
      </c>
      <c r="L325">
        <v>23</v>
      </c>
      <c r="M325" s="1">
        <v>0</v>
      </c>
      <c r="N325" s="1">
        <v>0</v>
      </c>
      <c r="O325" s="1">
        <v>0</v>
      </c>
      <c r="Q325">
        <f>VLOOKUP(A:A,Sheet2!A:B,2,0)</f>
        <v>0</v>
      </c>
      <c r="R325">
        <f>VLOOKUP(A:A,Sheet2!A:C,3,0)</f>
        <v>1988</v>
      </c>
      <c r="S325">
        <f>VLOOKUP(A:A,Sheet2!A:D,4,0)</f>
        <v>1993</v>
      </c>
      <c r="T325">
        <f>VLOOKUP(A:A,Sheet2!A:E,5,0)</f>
        <v>0</v>
      </c>
      <c r="U325">
        <f>VLOOKUP(A:A,Sheet2!A:F,6,0)</f>
        <v>1999</v>
      </c>
      <c r="V325">
        <f>VLOOKUP(A:A,Sheet2!A:G,7,0)</f>
        <v>2015</v>
      </c>
      <c r="W325">
        <f>VLOOKUP(A:A,Sheet2!A:H,8,0)</f>
        <v>2016</v>
      </c>
      <c r="X325">
        <f>VLOOKUP(A:A,Sheet2!A:I,9,0)</f>
        <v>0</v>
      </c>
      <c r="Y325">
        <f>VLOOKUP(A:A,Sheet2!A:J,10,0)</f>
        <v>0</v>
      </c>
    </row>
    <row r="326" spans="1:25" x14ac:dyDescent="0.25">
      <c r="A326" t="s">
        <v>583</v>
      </c>
      <c r="B326" t="s">
        <v>584</v>
      </c>
      <c r="C326" t="s">
        <v>5</v>
      </c>
      <c r="G326">
        <v>0</v>
      </c>
      <c r="H326">
        <v>0</v>
      </c>
      <c r="I326">
        <v>0</v>
      </c>
      <c r="J326" s="1">
        <v>0</v>
      </c>
      <c r="M326" s="1">
        <v>0</v>
      </c>
      <c r="N326" s="1">
        <v>0</v>
      </c>
      <c r="O326" s="1">
        <v>0</v>
      </c>
      <c r="Q326">
        <f>VLOOKUP(A:A,Sheet2!A:B,2,0)</f>
        <v>0</v>
      </c>
      <c r="R326">
        <f>VLOOKUP(A:A,Sheet2!A:C,3,0)</f>
        <v>0</v>
      </c>
      <c r="S326">
        <f>VLOOKUP(A:A,Sheet2!A:D,4,0)</f>
        <v>0</v>
      </c>
      <c r="T326">
        <f>VLOOKUP(A:A,Sheet2!A:E,5,0)</f>
        <v>0</v>
      </c>
      <c r="U326">
        <f>VLOOKUP(A:A,Sheet2!A:F,6,0)</f>
        <v>0</v>
      </c>
      <c r="V326">
        <f>VLOOKUP(A:A,Sheet2!A:G,7,0)</f>
        <v>0</v>
      </c>
      <c r="W326">
        <f>VLOOKUP(A:A,Sheet2!A:H,8,0)</f>
        <v>2020</v>
      </c>
      <c r="X326">
        <f>VLOOKUP(A:A,Sheet2!A:I,9,0)</f>
        <v>0</v>
      </c>
      <c r="Y326">
        <f>VLOOKUP(A:A,Sheet2!A:J,10,0)</f>
        <v>0</v>
      </c>
    </row>
    <row r="327" spans="1:25" x14ac:dyDescent="0.25">
      <c r="A327" t="s">
        <v>1957</v>
      </c>
      <c r="B327" t="s">
        <v>1958</v>
      </c>
      <c r="C327" t="s">
        <v>5</v>
      </c>
      <c r="D327">
        <v>1960</v>
      </c>
      <c r="E327" t="s">
        <v>21</v>
      </c>
      <c r="F327" t="s">
        <v>183</v>
      </c>
      <c r="G327">
        <v>0</v>
      </c>
      <c r="H327">
        <v>1</v>
      </c>
      <c r="I327">
        <v>1</v>
      </c>
      <c r="J327" s="1">
        <v>1</v>
      </c>
      <c r="K327">
        <v>1982</v>
      </c>
      <c r="L327">
        <v>22</v>
      </c>
      <c r="M327" s="1">
        <v>0</v>
      </c>
      <c r="N327" s="1">
        <v>1</v>
      </c>
      <c r="O327" s="1">
        <v>1</v>
      </c>
      <c r="Q327">
        <f>VLOOKUP(A:A,Sheet2!A:B,2,0)</f>
        <v>0</v>
      </c>
      <c r="R327">
        <f>VLOOKUP(A:A,Sheet2!A:C,3,0)</f>
        <v>0</v>
      </c>
      <c r="S327">
        <f>VLOOKUP(A:A,Sheet2!A:D,4,0)</f>
        <v>0</v>
      </c>
      <c r="T327">
        <f>VLOOKUP(A:A,Sheet2!A:E,5,0)</f>
        <v>1989</v>
      </c>
      <c r="U327">
        <f>VLOOKUP(A:A,Sheet2!A:F,6,0)</f>
        <v>2000</v>
      </c>
      <c r="V327">
        <f>VLOOKUP(A:A,Sheet2!A:G,7,0)</f>
        <v>2012</v>
      </c>
      <c r="W327">
        <f>VLOOKUP(A:A,Sheet2!A:H,8,0)</f>
        <v>2017</v>
      </c>
      <c r="X327">
        <f>VLOOKUP(A:A,Sheet2!A:I,9,0)</f>
        <v>0</v>
      </c>
      <c r="Y327" t="str">
        <f>VLOOKUP(A:A,Sheet2!A:J,10,0)</f>
        <v>北京市,任县</v>
      </c>
    </row>
    <row r="328" spans="1:25" x14ac:dyDescent="0.25">
      <c r="A328" t="s">
        <v>1965</v>
      </c>
      <c r="B328" t="s">
        <v>1966</v>
      </c>
      <c r="C328" t="s">
        <v>25</v>
      </c>
      <c r="D328">
        <v>1963</v>
      </c>
      <c r="E328" t="s">
        <v>61</v>
      </c>
      <c r="F328" t="s">
        <v>62</v>
      </c>
      <c r="G328">
        <v>0</v>
      </c>
      <c r="H328">
        <v>1</v>
      </c>
      <c r="I328">
        <v>1</v>
      </c>
      <c r="J328" s="1">
        <v>1</v>
      </c>
      <c r="K328">
        <v>1984</v>
      </c>
      <c r="L328">
        <v>21</v>
      </c>
      <c r="M328" s="1">
        <v>0</v>
      </c>
      <c r="N328" s="1">
        <v>0</v>
      </c>
      <c r="O328" s="1">
        <v>0</v>
      </c>
      <c r="Q328">
        <f>VLOOKUP(A:A,Sheet2!A:B,2,0)</f>
        <v>1992</v>
      </c>
      <c r="R328">
        <f>VLOOKUP(A:A,Sheet2!A:C,3,0)</f>
        <v>1994</v>
      </c>
      <c r="S328">
        <f>VLOOKUP(A:A,Sheet2!A:D,4,0)</f>
        <v>0</v>
      </c>
      <c r="T328">
        <f>VLOOKUP(A:A,Sheet2!A:E,5,0)</f>
        <v>1998</v>
      </c>
      <c r="U328">
        <f>VLOOKUP(A:A,Sheet2!A:F,6,0)</f>
        <v>2004</v>
      </c>
      <c r="V328">
        <f>VLOOKUP(A:A,Sheet2!A:G,7,0)</f>
        <v>2010</v>
      </c>
      <c r="W328">
        <f>VLOOKUP(A:A,Sheet2!A:H,8,0)</f>
        <v>2017</v>
      </c>
      <c r="X328">
        <f>VLOOKUP(A:A,Sheet2!A:I,9,0)</f>
        <v>0</v>
      </c>
      <c r="Y328" t="str">
        <f>VLOOKUP(A:A,Sheet2!A:J,10,0)</f>
        <v>浙江省,鹿城区,温州市,城区</v>
      </c>
    </row>
    <row r="329" spans="1:25" x14ac:dyDescent="0.25">
      <c r="A329" t="s">
        <v>1140</v>
      </c>
      <c r="B329" t="s">
        <v>1141</v>
      </c>
      <c r="C329" t="s">
        <v>5</v>
      </c>
      <c r="D329">
        <v>1963</v>
      </c>
      <c r="E329" t="s">
        <v>21</v>
      </c>
      <c r="F329" t="s">
        <v>30</v>
      </c>
      <c r="G329">
        <v>0</v>
      </c>
      <c r="H329">
        <v>1</v>
      </c>
      <c r="I329">
        <v>1</v>
      </c>
      <c r="J329" s="1">
        <v>1</v>
      </c>
      <c r="K329">
        <v>1983</v>
      </c>
      <c r="L329">
        <v>20</v>
      </c>
      <c r="M329" s="1">
        <v>1</v>
      </c>
      <c r="N329" s="1">
        <v>1</v>
      </c>
      <c r="O329" s="1">
        <v>1</v>
      </c>
      <c r="Q329">
        <f>VLOOKUP(A:A,Sheet2!A:B,2,0)</f>
        <v>1989</v>
      </c>
      <c r="R329">
        <f>VLOOKUP(A:A,Sheet2!A:C,3,0)</f>
        <v>1992</v>
      </c>
      <c r="S329">
        <f>VLOOKUP(A:A,Sheet2!A:D,4,0)</f>
        <v>2000</v>
      </c>
      <c r="T329">
        <f>VLOOKUP(A:A,Sheet2!A:E,5,0)</f>
        <v>2003</v>
      </c>
      <c r="U329">
        <f>VLOOKUP(A:A,Sheet2!A:F,6,0)</f>
        <v>2006</v>
      </c>
      <c r="V329">
        <f>VLOOKUP(A:A,Sheet2!A:G,7,0)</f>
        <v>2015</v>
      </c>
      <c r="W329">
        <f>VLOOKUP(A:A,Sheet2!A:H,8,0)</f>
        <v>2018</v>
      </c>
      <c r="X329">
        <f>VLOOKUP(A:A,Sheet2!A:I,9,0)</f>
        <v>0</v>
      </c>
      <c r="Y329" t="str">
        <f>VLOOKUP(A:A,Sheet2!A:J,10,0)</f>
        <v>沾化县,山东省,无棣县,淄博市</v>
      </c>
    </row>
    <row r="330" spans="1:25" x14ac:dyDescent="0.25">
      <c r="A330" t="s">
        <v>1352</v>
      </c>
      <c r="B330" t="s">
        <v>1353</v>
      </c>
      <c r="C330" t="s">
        <v>5</v>
      </c>
      <c r="D330">
        <v>1964</v>
      </c>
      <c r="E330" t="s">
        <v>282</v>
      </c>
      <c r="F330" t="s">
        <v>69</v>
      </c>
      <c r="G330">
        <v>1</v>
      </c>
      <c r="H330">
        <v>1</v>
      </c>
      <c r="I330">
        <v>1</v>
      </c>
      <c r="J330" s="1">
        <v>0</v>
      </c>
      <c r="K330">
        <v>1988</v>
      </c>
      <c r="L330">
        <v>24</v>
      </c>
      <c r="M330" s="1">
        <v>0</v>
      </c>
      <c r="N330" s="1">
        <v>0</v>
      </c>
      <c r="O330" s="1">
        <v>0</v>
      </c>
      <c r="Q330">
        <f>VLOOKUP(A:A,Sheet2!A:B,2,0)</f>
        <v>0</v>
      </c>
      <c r="R330">
        <f>VLOOKUP(A:A,Sheet2!A:C,3,0)</f>
        <v>0</v>
      </c>
      <c r="S330">
        <f>VLOOKUP(A:A,Sheet2!A:D,4,0)</f>
        <v>0</v>
      </c>
      <c r="T330">
        <f>VLOOKUP(A:A,Sheet2!A:E,5,0)</f>
        <v>0</v>
      </c>
      <c r="U330">
        <f>VLOOKUP(A:A,Sheet2!A:F,6,0)</f>
        <v>0</v>
      </c>
      <c r="V330">
        <f>VLOOKUP(A:A,Sheet2!A:G,7,0)</f>
        <v>0</v>
      </c>
      <c r="W330">
        <f>VLOOKUP(A:A,Sheet2!A:H,8,0)</f>
        <v>2018</v>
      </c>
      <c r="X330">
        <f>VLOOKUP(A:A,Sheet2!A:I,9,0)</f>
        <v>0</v>
      </c>
      <c r="Y330">
        <f>VLOOKUP(A:A,Sheet2!A:J,10,0)</f>
        <v>0</v>
      </c>
    </row>
    <row r="331" spans="1:25" x14ac:dyDescent="0.25">
      <c r="A331" t="s">
        <v>889</v>
      </c>
      <c r="B331" t="s">
        <v>891</v>
      </c>
      <c r="C331" t="s">
        <v>5</v>
      </c>
      <c r="D331">
        <v>1962</v>
      </c>
      <c r="E331" t="s">
        <v>21</v>
      </c>
      <c r="F331" t="s">
        <v>103</v>
      </c>
      <c r="G331">
        <v>1</v>
      </c>
      <c r="H331">
        <v>1</v>
      </c>
      <c r="I331">
        <v>1</v>
      </c>
      <c r="J331" s="1">
        <v>1</v>
      </c>
      <c r="K331">
        <v>1985</v>
      </c>
      <c r="L331">
        <v>23</v>
      </c>
      <c r="M331" s="1">
        <v>0</v>
      </c>
      <c r="N331" s="1">
        <v>0</v>
      </c>
      <c r="O331" s="1">
        <v>0</v>
      </c>
      <c r="Q331">
        <f>VLOOKUP(A:A,Sheet2!A:B,2,0)</f>
        <v>0</v>
      </c>
      <c r="R331">
        <f>VLOOKUP(A:A,Sheet2!A:C,3,0)</f>
        <v>1987</v>
      </c>
      <c r="S331">
        <f>VLOOKUP(A:A,Sheet2!A:D,4,0)</f>
        <v>1990</v>
      </c>
      <c r="T331">
        <f>VLOOKUP(A:A,Sheet2!A:E,5,0)</f>
        <v>1993</v>
      </c>
      <c r="U331">
        <f>VLOOKUP(A:A,Sheet2!A:F,6,0)</f>
        <v>1994</v>
      </c>
      <c r="V331">
        <f>VLOOKUP(A:A,Sheet2!A:G,7,0)</f>
        <v>2003</v>
      </c>
      <c r="W331">
        <f>VLOOKUP(A:A,Sheet2!A:H,8,0)</f>
        <v>2004</v>
      </c>
      <c r="X331">
        <f>VLOOKUP(A:A,Sheet2!A:I,9,0)</f>
        <v>0</v>
      </c>
      <c r="Y331">
        <f>VLOOKUP(A:A,Sheet2!A:J,10,0)</f>
        <v>0</v>
      </c>
    </row>
    <row r="332" spans="1:25" x14ac:dyDescent="0.25">
      <c r="A332" t="s">
        <v>1457</v>
      </c>
      <c r="B332" t="s">
        <v>1458</v>
      </c>
      <c r="C332" t="s">
        <v>5</v>
      </c>
      <c r="D332">
        <v>1963</v>
      </c>
      <c r="E332" t="s">
        <v>21</v>
      </c>
      <c r="F332" t="s">
        <v>84</v>
      </c>
      <c r="G332">
        <v>1</v>
      </c>
      <c r="H332">
        <v>1</v>
      </c>
      <c r="I332">
        <v>1</v>
      </c>
      <c r="J332" s="1">
        <v>0</v>
      </c>
      <c r="K332">
        <v>1987</v>
      </c>
      <c r="L332">
        <v>24</v>
      </c>
      <c r="M332" s="1">
        <v>0</v>
      </c>
      <c r="N332" s="1">
        <v>0</v>
      </c>
      <c r="O332" s="1">
        <v>0</v>
      </c>
      <c r="Q332">
        <f>VLOOKUP(A:A,Sheet2!A:B,2,0)</f>
        <v>0</v>
      </c>
      <c r="R332">
        <f>VLOOKUP(A:A,Sheet2!A:C,3,0)</f>
        <v>0</v>
      </c>
      <c r="S332">
        <f>VLOOKUP(A:A,Sheet2!A:D,4,0)</f>
        <v>0</v>
      </c>
      <c r="T332">
        <f>VLOOKUP(A:A,Sheet2!A:E,5,0)</f>
        <v>0</v>
      </c>
      <c r="U332">
        <f>VLOOKUP(A:A,Sheet2!A:F,6,0)</f>
        <v>0</v>
      </c>
      <c r="V332">
        <f>VLOOKUP(A:A,Sheet2!A:G,7,0)</f>
        <v>0</v>
      </c>
      <c r="W332">
        <f>VLOOKUP(A:A,Sheet2!A:H,8,0)</f>
        <v>2008</v>
      </c>
      <c r="X332">
        <f>VLOOKUP(A:A,Sheet2!A:I,9,0)</f>
        <v>2017</v>
      </c>
      <c r="Y332" t="str">
        <f>VLOOKUP(A:A,Sheet2!A:J,10,0)</f>
        <v>浦东新区,上海市</v>
      </c>
    </row>
    <row r="333" spans="1:25" x14ac:dyDescent="0.25">
      <c r="A333" t="s">
        <v>1058</v>
      </c>
      <c r="B333" t="s">
        <v>1059</v>
      </c>
      <c r="C333" t="s">
        <v>5</v>
      </c>
      <c r="D333">
        <v>1955</v>
      </c>
      <c r="E333" t="s">
        <v>21</v>
      </c>
      <c r="F333" t="s">
        <v>66</v>
      </c>
      <c r="G333">
        <v>0</v>
      </c>
      <c r="H333">
        <v>1</v>
      </c>
      <c r="I333">
        <v>1</v>
      </c>
      <c r="J333" s="1">
        <v>1</v>
      </c>
      <c r="K333">
        <v>1973</v>
      </c>
      <c r="L333">
        <v>18</v>
      </c>
      <c r="M333" s="1">
        <v>1</v>
      </c>
      <c r="N333" s="1">
        <v>0</v>
      </c>
      <c r="O333" s="1">
        <v>0</v>
      </c>
      <c r="Q333">
        <f>VLOOKUP(A:A,Sheet2!A:B,2,0)</f>
        <v>0</v>
      </c>
      <c r="R333">
        <f>VLOOKUP(A:A,Sheet2!A:C,3,0)</f>
        <v>0</v>
      </c>
      <c r="S333">
        <f>VLOOKUP(A:A,Sheet2!A:D,4,0)</f>
        <v>0</v>
      </c>
      <c r="T333">
        <f>VLOOKUP(A:A,Sheet2!A:E,5,0)</f>
        <v>1983</v>
      </c>
      <c r="U333">
        <f>VLOOKUP(A:A,Sheet2!A:F,6,0)</f>
        <v>1993</v>
      </c>
      <c r="V333">
        <f>VLOOKUP(A:A,Sheet2!A:G,7,0)</f>
        <v>2002</v>
      </c>
      <c r="W333">
        <f>VLOOKUP(A:A,Sheet2!A:H,8,0)</f>
        <v>2007</v>
      </c>
      <c r="X333">
        <f>VLOOKUP(A:A,Sheet2!A:I,9,0)</f>
        <v>2015</v>
      </c>
      <c r="Y333" t="str">
        <f>VLOOKUP(A:A,Sheet2!A:J,10,0)</f>
        <v>光泽县,厦门市,莆田市,福建省,龙岩市,邵武市</v>
      </c>
    </row>
    <row r="334" spans="1:25" x14ac:dyDescent="0.25">
      <c r="A334" t="s">
        <v>516</v>
      </c>
      <c r="B334" t="s">
        <v>517</v>
      </c>
      <c r="C334" t="s">
        <v>5</v>
      </c>
      <c r="D334">
        <v>1962</v>
      </c>
      <c r="E334" t="s">
        <v>21</v>
      </c>
      <c r="F334" t="s">
        <v>2668</v>
      </c>
      <c r="G334">
        <v>0</v>
      </c>
      <c r="H334">
        <v>1</v>
      </c>
      <c r="I334">
        <v>1</v>
      </c>
      <c r="J334" s="1">
        <v>1</v>
      </c>
      <c r="K334">
        <v>1983</v>
      </c>
      <c r="L334">
        <v>21</v>
      </c>
      <c r="M334" s="1">
        <v>1</v>
      </c>
      <c r="N334" s="1">
        <v>1</v>
      </c>
      <c r="O334" s="1">
        <v>1</v>
      </c>
      <c r="Q334">
        <f>VLOOKUP(A:A,Sheet2!A:B,2,0)</f>
        <v>0</v>
      </c>
      <c r="R334">
        <f>VLOOKUP(A:A,Sheet2!A:C,3,0)</f>
        <v>1992</v>
      </c>
      <c r="S334">
        <f>VLOOKUP(A:A,Sheet2!A:D,4,0)</f>
        <v>1994</v>
      </c>
      <c r="T334">
        <f>VLOOKUP(A:A,Sheet2!A:E,5,0)</f>
        <v>1998</v>
      </c>
      <c r="U334">
        <f>VLOOKUP(A:A,Sheet2!A:F,6,0)</f>
        <v>2000</v>
      </c>
      <c r="V334">
        <f>VLOOKUP(A:A,Sheet2!A:G,7,0)</f>
        <v>2016</v>
      </c>
      <c r="W334">
        <f>VLOOKUP(A:A,Sheet2!A:H,8,0)</f>
        <v>0</v>
      </c>
      <c r="X334">
        <f>VLOOKUP(A:A,Sheet2!A:I,9,0)</f>
        <v>0</v>
      </c>
      <c r="Y334" t="str">
        <f>VLOOKUP(A:A,Sheet2!A:J,10,0)</f>
        <v>石家庄市,沧州市,邯郸市,黄骅市,保定市,井陉县,盐山县</v>
      </c>
    </row>
    <row r="335" spans="1:25" x14ac:dyDescent="0.25">
      <c r="A335" t="s">
        <v>322</v>
      </c>
      <c r="B335" t="s">
        <v>323</v>
      </c>
      <c r="C335" t="s">
        <v>5</v>
      </c>
      <c r="D335">
        <v>1968</v>
      </c>
      <c r="F335" t="s">
        <v>324</v>
      </c>
      <c r="G335">
        <v>1</v>
      </c>
      <c r="H335">
        <v>1</v>
      </c>
      <c r="I335">
        <v>1</v>
      </c>
      <c r="J335" s="1">
        <v>0</v>
      </c>
      <c r="K335">
        <v>1988</v>
      </c>
      <c r="L335">
        <v>20</v>
      </c>
      <c r="M335" s="1">
        <v>0</v>
      </c>
      <c r="N335" s="1">
        <v>0</v>
      </c>
      <c r="O335" s="1">
        <v>0</v>
      </c>
      <c r="Q335">
        <f>VLOOKUP(A:A,Sheet2!A:B,2,0)</f>
        <v>0</v>
      </c>
      <c r="R335">
        <f>VLOOKUP(A:A,Sheet2!A:C,3,0)</f>
        <v>0</v>
      </c>
      <c r="S335">
        <f>VLOOKUP(A:A,Sheet2!A:D,4,0)</f>
        <v>0</v>
      </c>
      <c r="T335">
        <f>VLOOKUP(A:A,Sheet2!A:E,5,0)</f>
        <v>0</v>
      </c>
      <c r="U335">
        <f>VLOOKUP(A:A,Sheet2!A:F,6,0)</f>
        <v>0</v>
      </c>
      <c r="V335">
        <f>VLOOKUP(A:A,Sheet2!A:G,7,0)</f>
        <v>2017</v>
      </c>
      <c r="W335">
        <f>VLOOKUP(A:A,Sheet2!A:H,8,0)</f>
        <v>0</v>
      </c>
      <c r="X335">
        <f>VLOOKUP(A:A,Sheet2!A:I,9,0)</f>
        <v>0</v>
      </c>
      <c r="Y335" t="str">
        <f>VLOOKUP(A:A,Sheet2!A:J,10,0)</f>
        <v>保定市</v>
      </c>
    </row>
    <row r="336" spans="1:25" x14ac:dyDescent="0.25">
      <c r="A336" t="s">
        <v>1286</v>
      </c>
      <c r="B336" t="s">
        <v>1287</v>
      </c>
      <c r="C336" t="s">
        <v>5</v>
      </c>
      <c r="D336">
        <v>1969</v>
      </c>
      <c r="E336" t="s">
        <v>21</v>
      </c>
      <c r="F336" t="s">
        <v>36</v>
      </c>
      <c r="G336">
        <v>0</v>
      </c>
      <c r="H336">
        <v>1</v>
      </c>
      <c r="I336">
        <v>1</v>
      </c>
      <c r="J336" s="1">
        <v>0</v>
      </c>
      <c r="K336">
        <v>1992</v>
      </c>
      <c r="L336">
        <v>23</v>
      </c>
      <c r="M336" s="1">
        <v>1</v>
      </c>
      <c r="N336" s="1">
        <v>0</v>
      </c>
      <c r="O336" s="1">
        <v>0</v>
      </c>
      <c r="Q336">
        <f>VLOOKUP(A:A,Sheet2!A:B,2,0)</f>
        <v>0</v>
      </c>
      <c r="R336">
        <f>VLOOKUP(A:A,Sheet2!A:C,3,0)</f>
        <v>0</v>
      </c>
      <c r="S336">
        <f>VLOOKUP(A:A,Sheet2!A:D,4,0)</f>
        <v>0</v>
      </c>
      <c r="T336">
        <f>VLOOKUP(A:A,Sheet2!A:E,5,0)</f>
        <v>0</v>
      </c>
      <c r="U336">
        <f>VLOOKUP(A:A,Sheet2!A:F,6,0)</f>
        <v>2003</v>
      </c>
      <c r="V336">
        <f>VLOOKUP(A:A,Sheet2!A:G,7,0)</f>
        <v>2011</v>
      </c>
      <c r="W336">
        <f>VLOOKUP(A:A,Sheet2!A:H,8,0)</f>
        <v>0</v>
      </c>
      <c r="X336">
        <f>VLOOKUP(A:A,Sheet2!A:I,9,0)</f>
        <v>0</v>
      </c>
      <c r="Y336" t="str">
        <f>VLOOKUP(A:A,Sheet2!A:J,10,0)</f>
        <v>沧州市,任丘市,河北省,南皮县</v>
      </c>
    </row>
    <row r="337" spans="1:25" x14ac:dyDescent="0.25">
      <c r="A337" t="s">
        <v>2095</v>
      </c>
      <c r="B337" t="s">
        <v>2096</v>
      </c>
      <c r="C337" t="s">
        <v>5</v>
      </c>
      <c r="D337">
        <v>1965</v>
      </c>
      <c r="E337" t="s">
        <v>21</v>
      </c>
      <c r="F337" t="s">
        <v>36</v>
      </c>
      <c r="G337">
        <v>1</v>
      </c>
      <c r="H337">
        <v>1</v>
      </c>
      <c r="I337">
        <v>1</v>
      </c>
      <c r="J337" s="1">
        <v>0</v>
      </c>
      <c r="K337">
        <v>1989</v>
      </c>
      <c r="L337">
        <v>24</v>
      </c>
      <c r="M337" s="1">
        <v>0</v>
      </c>
      <c r="N337" s="1">
        <v>1</v>
      </c>
      <c r="O337" s="1">
        <v>0</v>
      </c>
      <c r="Q337">
        <f>VLOOKUP(A:A,Sheet2!A:B,2,0)</f>
        <v>0</v>
      </c>
      <c r="R337">
        <f>VLOOKUP(A:A,Sheet2!A:C,3,0)</f>
        <v>0</v>
      </c>
      <c r="S337">
        <f>VLOOKUP(A:A,Sheet2!A:D,4,0)</f>
        <v>0</v>
      </c>
      <c r="T337">
        <f>VLOOKUP(A:A,Sheet2!A:E,5,0)</f>
        <v>0</v>
      </c>
      <c r="U337">
        <f>VLOOKUP(A:A,Sheet2!A:F,6,0)</f>
        <v>0</v>
      </c>
      <c r="V337">
        <f>VLOOKUP(A:A,Sheet2!A:G,7,0)</f>
        <v>2012</v>
      </c>
      <c r="W337">
        <f>VLOOKUP(A:A,Sheet2!A:H,8,0)</f>
        <v>0</v>
      </c>
      <c r="X337">
        <f>VLOOKUP(A:A,Sheet2!A:I,9,0)</f>
        <v>0</v>
      </c>
      <c r="Y337" t="str">
        <f>VLOOKUP(A:A,Sheet2!A:J,10,0)</f>
        <v>衡水市,沧州市,康保县,河北省,邯郸市</v>
      </c>
    </row>
    <row r="338" spans="1:25" x14ac:dyDescent="0.25">
      <c r="A338" t="s">
        <v>133</v>
      </c>
      <c r="B338" t="s">
        <v>134</v>
      </c>
      <c r="C338" t="s">
        <v>25</v>
      </c>
      <c r="D338">
        <v>1962</v>
      </c>
      <c r="E338" t="s">
        <v>21</v>
      </c>
      <c r="F338" t="s">
        <v>2668</v>
      </c>
      <c r="G338">
        <v>0</v>
      </c>
      <c r="H338">
        <v>1</v>
      </c>
      <c r="I338">
        <v>1</v>
      </c>
      <c r="J338" s="1">
        <v>1</v>
      </c>
      <c r="K338">
        <v>1984</v>
      </c>
      <c r="L338">
        <v>22</v>
      </c>
      <c r="M338" s="1">
        <v>0</v>
      </c>
      <c r="N338" s="1">
        <v>0</v>
      </c>
      <c r="O338" s="1">
        <v>0</v>
      </c>
      <c r="Q338">
        <f>VLOOKUP(A:A,Sheet2!A:B,2,0)</f>
        <v>0</v>
      </c>
      <c r="R338">
        <f>VLOOKUP(A:A,Sheet2!A:C,3,0)</f>
        <v>0</v>
      </c>
      <c r="S338">
        <f>VLOOKUP(A:A,Sheet2!A:D,4,0)</f>
        <v>1995</v>
      </c>
      <c r="T338">
        <f>VLOOKUP(A:A,Sheet2!A:E,5,0)</f>
        <v>0</v>
      </c>
      <c r="U338">
        <f>VLOOKUP(A:A,Sheet2!A:F,6,0)</f>
        <v>2008</v>
      </c>
      <c r="V338">
        <f>VLOOKUP(A:A,Sheet2!A:G,7,0)</f>
        <v>2015</v>
      </c>
      <c r="W338">
        <f>VLOOKUP(A:A,Sheet2!A:H,8,0)</f>
        <v>0</v>
      </c>
      <c r="X338">
        <f>VLOOKUP(A:A,Sheet2!A:I,9,0)</f>
        <v>0</v>
      </c>
      <c r="Y338" t="str">
        <f>VLOOKUP(A:A,Sheet2!A:J,10,0)</f>
        <v>石家庄市,承德市,邢台市,井陉矿区,河北省,矿区</v>
      </c>
    </row>
    <row r="339" spans="1:25" x14ac:dyDescent="0.25">
      <c r="A339" t="s">
        <v>2394</v>
      </c>
      <c r="B339" t="s">
        <v>2395</v>
      </c>
      <c r="C339" t="s">
        <v>5</v>
      </c>
      <c r="D339">
        <v>1971</v>
      </c>
      <c r="E339" t="s">
        <v>21</v>
      </c>
      <c r="G339">
        <v>1</v>
      </c>
      <c r="H339">
        <v>1</v>
      </c>
      <c r="I339">
        <v>1</v>
      </c>
      <c r="J339" s="1">
        <v>1</v>
      </c>
      <c r="K339">
        <v>1994</v>
      </c>
      <c r="L339">
        <v>23</v>
      </c>
      <c r="M339" s="1">
        <v>1</v>
      </c>
      <c r="N339" s="1">
        <v>0</v>
      </c>
      <c r="O339" s="1">
        <v>0</v>
      </c>
      <c r="Q339">
        <f>VLOOKUP(A:A,Sheet2!A:B,2,0)</f>
        <v>1999</v>
      </c>
      <c r="R339">
        <f>VLOOKUP(A:A,Sheet2!A:C,3,0)</f>
        <v>1999</v>
      </c>
      <c r="S339">
        <f>VLOOKUP(A:A,Sheet2!A:D,4,0)</f>
        <v>2002</v>
      </c>
      <c r="T339">
        <f>VLOOKUP(A:A,Sheet2!A:E,5,0)</f>
        <v>2009</v>
      </c>
      <c r="U339">
        <f>VLOOKUP(A:A,Sheet2!A:F,6,0)</f>
        <v>2018</v>
      </c>
      <c r="V339">
        <f>VLOOKUP(A:A,Sheet2!A:G,7,0)</f>
        <v>0</v>
      </c>
      <c r="W339">
        <f>VLOOKUP(A:A,Sheet2!A:H,8,0)</f>
        <v>0</v>
      </c>
      <c r="X339">
        <f>VLOOKUP(A:A,Sheet2!A:I,9,0)</f>
        <v>0</v>
      </c>
      <c r="Y339" t="str">
        <f>VLOOKUP(A:A,Sheet2!A:J,10,0)</f>
        <v>定州市,涿州市</v>
      </c>
    </row>
    <row r="340" spans="1:25" x14ac:dyDescent="0.25">
      <c r="A340" t="s">
        <v>1661</v>
      </c>
      <c r="B340" t="s">
        <v>1662</v>
      </c>
      <c r="C340" t="s">
        <v>5</v>
      </c>
      <c r="D340">
        <v>1963</v>
      </c>
      <c r="E340" t="s">
        <v>21</v>
      </c>
      <c r="F340" t="s">
        <v>2668</v>
      </c>
      <c r="G340">
        <v>0</v>
      </c>
      <c r="H340">
        <v>1</v>
      </c>
      <c r="I340">
        <v>1</v>
      </c>
      <c r="J340" s="1">
        <v>0</v>
      </c>
      <c r="K340">
        <v>1980</v>
      </c>
      <c r="L340">
        <v>17</v>
      </c>
      <c r="M340" s="1">
        <v>1</v>
      </c>
      <c r="N340" s="1">
        <v>1</v>
      </c>
      <c r="O340" s="1">
        <v>1</v>
      </c>
      <c r="Q340">
        <f>VLOOKUP(A:A,Sheet2!A:B,2,0)</f>
        <v>0</v>
      </c>
      <c r="R340">
        <f>VLOOKUP(A:A,Sheet2!A:C,3,0)</f>
        <v>0</v>
      </c>
      <c r="S340">
        <f>VLOOKUP(A:A,Sheet2!A:D,4,0)</f>
        <v>2005</v>
      </c>
      <c r="T340">
        <f>VLOOKUP(A:A,Sheet2!A:E,5,0)</f>
        <v>2007</v>
      </c>
      <c r="U340">
        <f>VLOOKUP(A:A,Sheet2!A:F,6,0)</f>
        <v>2016</v>
      </c>
      <c r="V340">
        <f>VLOOKUP(A:A,Sheet2!A:G,7,0)</f>
        <v>0</v>
      </c>
      <c r="W340">
        <f>VLOOKUP(A:A,Sheet2!A:H,8,0)</f>
        <v>0</v>
      </c>
      <c r="X340">
        <f>VLOOKUP(A:A,Sheet2!A:I,9,0)</f>
        <v>0</v>
      </c>
      <c r="Y340" t="str">
        <f>VLOOKUP(A:A,Sheet2!A:J,10,0)</f>
        <v>唐山市,代县,定州市,路南区,滦县,乐亭县</v>
      </c>
    </row>
    <row r="341" spans="1:25" x14ac:dyDescent="0.25">
      <c r="A341" t="s">
        <v>1096</v>
      </c>
      <c r="B341" t="s">
        <v>1097</v>
      </c>
      <c r="C341" t="s">
        <v>5</v>
      </c>
      <c r="D341">
        <v>1969</v>
      </c>
      <c r="E341" t="s">
        <v>21</v>
      </c>
      <c r="F341" t="s">
        <v>95</v>
      </c>
      <c r="G341">
        <v>0</v>
      </c>
      <c r="H341">
        <v>0</v>
      </c>
      <c r="I341">
        <v>1</v>
      </c>
      <c r="J341" s="1">
        <v>0</v>
      </c>
      <c r="K341">
        <v>1991</v>
      </c>
      <c r="L341">
        <v>22</v>
      </c>
      <c r="M341" s="1">
        <v>0</v>
      </c>
      <c r="N341" s="1">
        <v>0</v>
      </c>
      <c r="O341" s="1">
        <v>0</v>
      </c>
      <c r="Q341">
        <f>VLOOKUP(A:A,Sheet2!A:B,2,0)</f>
        <v>0</v>
      </c>
      <c r="R341">
        <f>VLOOKUP(A:A,Sheet2!A:C,3,0)</f>
        <v>0</v>
      </c>
      <c r="S341">
        <f>VLOOKUP(A:A,Sheet2!A:D,4,0)</f>
        <v>0</v>
      </c>
      <c r="T341">
        <f>VLOOKUP(A:A,Sheet2!A:E,5,0)</f>
        <v>2000</v>
      </c>
      <c r="U341">
        <f>VLOOKUP(A:A,Sheet2!A:F,6,0)</f>
        <v>0</v>
      </c>
      <c r="V341">
        <f>VLOOKUP(A:A,Sheet2!A:G,7,0)</f>
        <v>2005</v>
      </c>
      <c r="W341">
        <f>VLOOKUP(A:A,Sheet2!A:H,8,0)</f>
        <v>2018</v>
      </c>
      <c r="X341">
        <f>VLOOKUP(A:A,Sheet2!A:I,9,0)</f>
        <v>0</v>
      </c>
      <c r="Y341" t="str">
        <f>VLOOKUP(A:A,Sheet2!A:J,10,0)</f>
        <v>上海市,青浦区,河北省,浙江省,宁波市</v>
      </c>
    </row>
    <row r="342" spans="1:25" x14ac:dyDescent="0.25">
      <c r="A342" t="s">
        <v>1483</v>
      </c>
      <c r="B342" t="s">
        <v>1097</v>
      </c>
      <c r="C342" t="s">
        <v>5</v>
      </c>
      <c r="D342">
        <v>1965</v>
      </c>
      <c r="E342" t="s">
        <v>21</v>
      </c>
      <c r="F342" t="s">
        <v>2668</v>
      </c>
      <c r="G342">
        <v>0</v>
      </c>
      <c r="H342">
        <v>1</v>
      </c>
      <c r="I342">
        <v>0</v>
      </c>
      <c r="J342" s="1">
        <v>1</v>
      </c>
      <c r="K342">
        <v>1987</v>
      </c>
      <c r="L342">
        <v>22</v>
      </c>
      <c r="M342" s="1">
        <v>0</v>
      </c>
      <c r="N342" s="1">
        <v>0</v>
      </c>
      <c r="O342" s="1">
        <v>1</v>
      </c>
      <c r="Q342">
        <f>VLOOKUP(A:A,Sheet2!A:B,2,0)</f>
        <v>1990</v>
      </c>
      <c r="R342">
        <f>VLOOKUP(A:A,Sheet2!A:C,3,0)</f>
        <v>1992</v>
      </c>
      <c r="S342">
        <f>VLOOKUP(A:A,Sheet2!A:D,4,0)</f>
        <v>1998</v>
      </c>
      <c r="T342">
        <f>VLOOKUP(A:A,Sheet2!A:E,5,0)</f>
        <v>0</v>
      </c>
      <c r="U342">
        <f>VLOOKUP(A:A,Sheet2!A:F,6,0)</f>
        <v>0</v>
      </c>
      <c r="V342">
        <f>VLOOKUP(A:A,Sheet2!A:G,7,0)</f>
        <v>0</v>
      </c>
      <c r="W342">
        <f>VLOOKUP(A:A,Sheet2!A:H,8,0)</f>
        <v>2018</v>
      </c>
      <c r="X342">
        <f>VLOOKUP(A:A,Sheet2!A:I,9,0)</f>
        <v>0</v>
      </c>
      <c r="Y342" t="str">
        <f>VLOOKUP(A:A,Sheet2!A:J,10,0)</f>
        <v>河北省,平泉县</v>
      </c>
    </row>
    <row r="343" spans="1:25" x14ac:dyDescent="0.25">
      <c r="A343" t="s">
        <v>1950</v>
      </c>
      <c r="B343" t="s">
        <v>1097</v>
      </c>
      <c r="C343" t="s">
        <v>25</v>
      </c>
      <c r="D343">
        <v>1963</v>
      </c>
      <c r="E343" t="s">
        <v>21</v>
      </c>
      <c r="F343" t="s">
        <v>2668</v>
      </c>
      <c r="G343">
        <v>0</v>
      </c>
      <c r="H343">
        <v>1</v>
      </c>
      <c r="I343">
        <v>1</v>
      </c>
      <c r="J343" s="1">
        <v>1</v>
      </c>
      <c r="K343">
        <v>1982</v>
      </c>
      <c r="L343">
        <v>19</v>
      </c>
      <c r="M343" s="1">
        <v>0</v>
      </c>
      <c r="N343" s="1">
        <v>0</v>
      </c>
      <c r="O343" s="1">
        <v>0</v>
      </c>
      <c r="Q343">
        <f>VLOOKUP(A:A,Sheet2!A:B,2,0)</f>
        <v>0</v>
      </c>
      <c r="R343">
        <f>VLOOKUP(A:A,Sheet2!A:C,3,0)</f>
        <v>1987</v>
      </c>
      <c r="S343">
        <f>VLOOKUP(A:A,Sheet2!A:D,4,0)</f>
        <v>1997</v>
      </c>
      <c r="T343">
        <f>VLOOKUP(A:A,Sheet2!A:E,5,0)</f>
        <v>2001</v>
      </c>
      <c r="U343">
        <f>VLOOKUP(A:A,Sheet2!A:F,6,0)</f>
        <v>0</v>
      </c>
      <c r="V343">
        <f>VLOOKUP(A:A,Sheet2!A:G,7,0)</f>
        <v>0</v>
      </c>
      <c r="W343">
        <f>VLOOKUP(A:A,Sheet2!A:H,8,0)</f>
        <v>2018</v>
      </c>
      <c r="X343">
        <f>VLOOKUP(A:A,Sheet2!A:I,9,0)</f>
        <v>0</v>
      </c>
      <c r="Y343" t="str">
        <f>VLOOKUP(A:A,Sheet2!A:J,10,0)</f>
        <v>南皮县,河北省,威县</v>
      </c>
    </row>
    <row r="344" spans="1:25" x14ac:dyDescent="0.25">
      <c r="A344" t="s">
        <v>2007</v>
      </c>
      <c r="B344" t="s">
        <v>1097</v>
      </c>
      <c r="C344" t="s">
        <v>5</v>
      </c>
      <c r="D344">
        <v>1960</v>
      </c>
      <c r="E344" t="s">
        <v>21</v>
      </c>
      <c r="F344" t="s">
        <v>90</v>
      </c>
      <c r="G344">
        <v>1</v>
      </c>
      <c r="H344">
        <v>1</v>
      </c>
      <c r="I344">
        <v>1</v>
      </c>
      <c r="J344" s="1">
        <v>1</v>
      </c>
      <c r="K344">
        <v>1977</v>
      </c>
      <c r="L344">
        <v>17</v>
      </c>
      <c r="M344" s="1">
        <v>0</v>
      </c>
      <c r="N344" s="1">
        <v>1</v>
      </c>
      <c r="O344" s="1">
        <v>1</v>
      </c>
      <c r="Q344">
        <f>VLOOKUP(A:A,Sheet2!A:B,2,0)</f>
        <v>0</v>
      </c>
      <c r="R344">
        <f>VLOOKUP(A:A,Sheet2!A:C,3,0)</f>
        <v>0</v>
      </c>
      <c r="S344">
        <f>VLOOKUP(A:A,Sheet2!A:D,4,0)</f>
        <v>1988</v>
      </c>
      <c r="T344">
        <f>VLOOKUP(A:A,Sheet2!A:E,5,0)</f>
        <v>0</v>
      </c>
      <c r="U344">
        <f>VLOOKUP(A:A,Sheet2!A:F,6,0)</f>
        <v>0</v>
      </c>
      <c r="V344">
        <f>VLOOKUP(A:A,Sheet2!A:G,7,0)</f>
        <v>0</v>
      </c>
      <c r="W344">
        <f>VLOOKUP(A:A,Sheet2!A:H,8,0)</f>
        <v>2017</v>
      </c>
      <c r="X344">
        <f>VLOOKUP(A:A,Sheet2!A:I,9,0)</f>
        <v>0</v>
      </c>
      <c r="Y344" t="str">
        <f>VLOOKUP(A:A,Sheet2!A:J,10,0)</f>
        <v>江苏省,河北省,铜山县,丰县</v>
      </c>
    </row>
    <row r="345" spans="1:25" x14ac:dyDescent="0.25">
      <c r="A345" t="s">
        <v>2403</v>
      </c>
      <c r="B345" t="s">
        <v>2404</v>
      </c>
      <c r="C345" t="s">
        <v>5</v>
      </c>
      <c r="D345">
        <v>1964</v>
      </c>
      <c r="E345" t="s">
        <v>21</v>
      </c>
      <c r="F345" t="s">
        <v>36</v>
      </c>
      <c r="G345">
        <v>0</v>
      </c>
      <c r="H345">
        <v>1</v>
      </c>
      <c r="I345">
        <v>1</v>
      </c>
      <c r="J345" s="1">
        <v>0</v>
      </c>
      <c r="K345">
        <v>1990</v>
      </c>
      <c r="L345">
        <v>26</v>
      </c>
      <c r="M345" s="1">
        <v>0</v>
      </c>
      <c r="N345" s="1">
        <v>0</v>
      </c>
      <c r="O345" s="1">
        <v>0</v>
      </c>
      <c r="Q345">
        <f>VLOOKUP(A:A,Sheet2!A:B,2,0)</f>
        <v>0</v>
      </c>
      <c r="R345">
        <f>VLOOKUP(A:A,Sheet2!A:C,3,0)</f>
        <v>0</v>
      </c>
      <c r="S345">
        <f>VLOOKUP(A:A,Sheet2!A:D,4,0)</f>
        <v>1994</v>
      </c>
      <c r="T345">
        <f>VLOOKUP(A:A,Sheet2!A:E,5,0)</f>
        <v>2000</v>
      </c>
      <c r="U345">
        <f>VLOOKUP(A:A,Sheet2!A:F,6,0)</f>
        <v>2013</v>
      </c>
      <c r="V345">
        <f>VLOOKUP(A:A,Sheet2!A:G,7,0)</f>
        <v>2016</v>
      </c>
      <c r="W345">
        <f>VLOOKUP(A:A,Sheet2!A:H,8,0)</f>
        <v>0</v>
      </c>
      <c r="X345">
        <f>VLOOKUP(A:A,Sheet2!A:I,9,0)</f>
        <v>0</v>
      </c>
      <c r="Y345" t="str">
        <f>VLOOKUP(A:A,Sheet2!A:J,10,0)</f>
        <v>唐山市,邯郸市,滦南县,河北省,张家口市,南县</v>
      </c>
    </row>
    <row r="346" spans="1:25" x14ac:dyDescent="0.25">
      <c r="A346" t="s">
        <v>468</v>
      </c>
      <c r="B346" t="s">
        <v>469</v>
      </c>
      <c r="C346" t="s">
        <v>5</v>
      </c>
      <c r="D346">
        <v>1967</v>
      </c>
      <c r="E346" t="s">
        <v>21</v>
      </c>
      <c r="F346" t="s">
        <v>36</v>
      </c>
      <c r="G346">
        <v>0</v>
      </c>
      <c r="H346">
        <v>1</v>
      </c>
      <c r="I346">
        <v>1</v>
      </c>
      <c r="J346" s="1">
        <v>0</v>
      </c>
      <c r="K346">
        <v>1986</v>
      </c>
      <c r="L346">
        <v>19</v>
      </c>
      <c r="M346" s="1">
        <v>0</v>
      </c>
      <c r="N346" s="1">
        <v>0</v>
      </c>
      <c r="O346" s="1">
        <v>0</v>
      </c>
      <c r="Q346">
        <f>VLOOKUP(A:A,Sheet2!A:B,2,0)</f>
        <v>0</v>
      </c>
      <c r="R346">
        <f>VLOOKUP(A:A,Sheet2!A:C,3,0)</f>
        <v>0</v>
      </c>
      <c r="S346">
        <f>VLOOKUP(A:A,Sheet2!A:D,4,0)</f>
        <v>0</v>
      </c>
      <c r="T346">
        <f>VLOOKUP(A:A,Sheet2!A:E,5,0)</f>
        <v>0</v>
      </c>
      <c r="U346">
        <f>VLOOKUP(A:A,Sheet2!A:F,6,0)</f>
        <v>2001</v>
      </c>
      <c r="V346">
        <f>VLOOKUP(A:A,Sheet2!A:G,7,0)</f>
        <v>2003</v>
      </c>
      <c r="W346">
        <f>VLOOKUP(A:A,Sheet2!A:H,8,0)</f>
        <v>0</v>
      </c>
      <c r="X346">
        <f>VLOOKUP(A:A,Sheet2!A:I,9,0)</f>
        <v>0</v>
      </c>
      <c r="Y346" t="str">
        <f>VLOOKUP(A:A,Sheet2!A:J,10,0)</f>
        <v>正定县,邯郸市,衡水市,河北省</v>
      </c>
    </row>
    <row r="347" spans="1:25" x14ac:dyDescent="0.25">
      <c r="A347" t="s">
        <v>1703</v>
      </c>
      <c r="B347" t="s">
        <v>1704</v>
      </c>
      <c r="C347" t="s">
        <v>5</v>
      </c>
      <c r="D347">
        <v>1963</v>
      </c>
      <c r="E347" t="s">
        <v>21</v>
      </c>
      <c r="F347" t="s">
        <v>36</v>
      </c>
      <c r="G347">
        <v>0</v>
      </c>
      <c r="H347">
        <v>1</v>
      </c>
      <c r="I347">
        <v>1</v>
      </c>
      <c r="J347" s="1">
        <v>0</v>
      </c>
      <c r="K347">
        <v>1986</v>
      </c>
      <c r="L347">
        <v>23</v>
      </c>
      <c r="M347" s="1">
        <v>0</v>
      </c>
      <c r="N347" s="1">
        <v>1</v>
      </c>
      <c r="O347" s="1">
        <v>0</v>
      </c>
      <c r="Q347">
        <f>VLOOKUP(A:A,Sheet2!A:B,2,0)</f>
        <v>0</v>
      </c>
      <c r="R347">
        <f>VLOOKUP(A:A,Sheet2!A:C,3,0)</f>
        <v>0</v>
      </c>
      <c r="S347">
        <f>VLOOKUP(A:A,Sheet2!A:D,4,0)</f>
        <v>0</v>
      </c>
      <c r="T347">
        <f>VLOOKUP(A:A,Sheet2!A:E,5,0)</f>
        <v>0</v>
      </c>
      <c r="U347">
        <f>VLOOKUP(A:A,Sheet2!A:F,6,0)</f>
        <v>0</v>
      </c>
      <c r="V347">
        <f>VLOOKUP(A:A,Sheet2!A:G,7,0)</f>
        <v>2015</v>
      </c>
      <c r="W347">
        <f>VLOOKUP(A:A,Sheet2!A:H,8,0)</f>
        <v>0</v>
      </c>
      <c r="X347">
        <f>VLOOKUP(A:A,Sheet2!A:I,9,0)</f>
        <v>0</v>
      </c>
      <c r="Y347" t="str">
        <f>VLOOKUP(A:A,Sheet2!A:J,10,0)</f>
        <v>河北省,张家口市,衡水市</v>
      </c>
    </row>
    <row r="348" spans="1:25" x14ac:dyDescent="0.25">
      <c r="A348" t="s">
        <v>2489</v>
      </c>
      <c r="B348" t="s">
        <v>2490</v>
      </c>
      <c r="C348" t="s">
        <v>5</v>
      </c>
      <c r="D348">
        <v>1970</v>
      </c>
      <c r="E348" t="s">
        <v>21</v>
      </c>
      <c r="F348" t="s">
        <v>285</v>
      </c>
      <c r="G348">
        <v>0</v>
      </c>
      <c r="H348">
        <v>1</v>
      </c>
      <c r="I348">
        <v>1</v>
      </c>
      <c r="J348" s="1">
        <v>0</v>
      </c>
      <c r="K348">
        <v>1992</v>
      </c>
      <c r="L348">
        <v>22</v>
      </c>
      <c r="M348" s="1">
        <v>1</v>
      </c>
      <c r="N348" s="1">
        <v>1</v>
      </c>
      <c r="O348" s="1">
        <v>1</v>
      </c>
      <c r="Q348">
        <f>VLOOKUP(A:A,Sheet2!A:B,2,0)</f>
        <v>0</v>
      </c>
      <c r="R348">
        <f>VLOOKUP(A:A,Sheet2!A:C,3,0)</f>
        <v>0</v>
      </c>
      <c r="S348">
        <f>VLOOKUP(A:A,Sheet2!A:D,4,0)</f>
        <v>0</v>
      </c>
      <c r="T348">
        <f>VLOOKUP(A:A,Sheet2!A:E,5,0)</f>
        <v>0</v>
      </c>
      <c r="U348">
        <f>VLOOKUP(A:A,Sheet2!A:F,6,0)</f>
        <v>0</v>
      </c>
      <c r="V348">
        <f>VLOOKUP(A:A,Sheet2!A:G,7,0)</f>
        <v>2017</v>
      </c>
      <c r="W348">
        <f>VLOOKUP(A:A,Sheet2!A:H,8,0)</f>
        <v>2019</v>
      </c>
      <c r="X348">
        <f>VLOOKUP(A:A,Sheet2!A:I,9,0)</f>
        <v>0</v>
      </c>
      <c r="Y348" t="str">
        <f>VLOOKUP(A:A,Sheet2!A:J,10,0)</f>
        <v>黑龙江省,廊坊市,哈尔滨市,宾县</v>
      </c>
    </row>
    <row r="349" spans="1:25" x14ac:dyDescent="0.25">
      <c r="A349" t="s">
        <v>435</v>
      </c>
      <c r="B349" t="s">
        <v>436</v>
      </c>
      <c r="C349" t="s">
        <v>5</v>
      </c>
      <c r="D349">
        <v>1965</v>
      </c>
      <c r="E349" t="s">
        <v>21</v>
      </c>
      <c r="F349" t="s">
        <v>36</v>
      </c>
      <c r="G349">
        <v>0</v>
      </c>
      <c r="H349">
        <v>1</v>
      </c>
      <c r="I349">
        <v>1</v>
      </c>
      <c r="J349" s="1">
        <v>1</v>
      </c>
      <c r="K349">
        <v>1985</v>
      </c>
      <c r="L349">
        <v>20</v>
      </c>
      <c r="M349" s="1">
        <v>0</v>
      </c>
      <c r="N349" s="1">
        <v>1</v>
      </c>
      <c r="O349" s="1">
        <v>0</v>
      </c>
      <c r="Q349">
        <f>VLOOKUP(A:A,Sheet2!A:B,2,0)</f>
        <v>1987</v>
      </c>
      <c r="R349">
        <f>VLOOKUP(A:A,Sheet2!A:C,3,0)</f>
        <v>1993</v>
      </c>
      <c r="S349">
        <f>VLOOKUP(A:A,Sheet2!A:D,4,0)</f>
        <v>0</v>
      </c>
      <c r="T349">
        <f>VLOOKUP(A:A,Sheet2!A:E,5,0)</f>
        <v>1996</v>
      </c>
      <c r="U349">
        <f>VLOOKUP(A:A,Sheet2!A:F,6,0)</f>
        <v>0</v>
      </c>
      <c r="V349">
        <f>VLOOKUP(A:A,Sheet2!A:G,7,0)</f>
        <v>2012</v>
      </c>
      <c r="W349">
        <f>VLOOKUP(A:A,Sheet2!A:H,8,0)</f>
        <v>0</v>
      </c>
      <c r="X349">
        <f>VLOOKUP(A:A,Sheet2!A:I,9,0)</f>
        <v>0</v>
      </c>
      <c r="Y349" t="str">
        <f>VLOOKUP(A:A,Sheet2!A:J,10,0)</f>
        <v>廊坊市,河北省,曲阳县</v>
      </c>
    </row>
    <row r="350" spans="1:25" x14ac:dyDescent="0.25">
      <c r="A350" t="s">
        <v>2380</v>
      </c>
      <c r="B350" t="s">
        <v>2381</v>
      </c>
      <c r="C350" t="s">
        <v>5</v>
      </c>
      <c r="D350">
        <v>1963</v>
      </c>
      <c r="E350" t="s">
        <v>21</v>
      </c>
      <c r="F350" t="s">
        <v>36</v>
      </c>
      <c r="G350">
        <v>0</v>
      </c>
      <c r="H350">
        <v>0</v>
      </c>
      <c r="I350">
        <v>1</v>
      </c>
      <c r="J350" s="1">
        <v>0</v>
      </c>
      <c r="K350">
        <v>1983</v>
      </c>
      <c r="L350">
        <v>20</v>
      </c>
      <c r="M350" s="1">
        <v>0</v>
      </c>
      <c r="N350" s="1">
        <v>0</v>
      </c>
      <c r="O350" s="1">
        <v>1</v>
      </c>
      <c r="Q350">
        <f>VLOOKUP(A:A,Sheet2!A:B,2,0)</f>
        <v>0</v>
      </c>
      <c r="R350">
        <f>VLOOKUP(A:A,Sheet2!A:C,3,0)</f>
        <v>0</v>
      </c>
      <c r="S350">
        <f>VLOOKUP(A:A,Sheet2!A:D,4,0)</f>
        <v>1992</v>
      </c>
      <c r="T350">
        <f>VLOOKUP(A:A,Sheet2!A:E,5,0)</f>
        <v>2001</v>
      </c>
      <c r="U350">
        <f>VLOOKUP(A:A,Sheet2!A:F,6,0)</f>
        <v>2012</v>
      </c>
      <c r="V350">
        <f>VLOOKUP(A:A,Sheet2!A:G,7,0)</f>
        <v>2014</v>
      </c>
      <c r="W350">
        <f>VLOOKUP(A:A,Sheet2!A:H,8,0)</f>
        <v>0</v>
      </c>
      <c r="X350">
        <f>VLOOKUP(A:A,Sheet2!A:I,9,0)</f>
        <v>0</v>
      </c>
      <c r="Y350" t="str">
        <f>VLOOKUP(A:A,Sheet2!A:J,10,0)</f>
        <v>献县,河北省,邯郸市,秦皇岛市,矿区,峰峰矿区</v>
      </c>
    </row>
    <row r="351" spans="1:25" x14ac:dyDescent="0.25">
      <c r="A351" t="s">
        <v>2604</v>
      </c>
      <c r="B351" t="s">
        <v>2605</v>
      </c>
      <c r="C351" t="s">
        <v>5</v>
      </c>
      <c r="D351">
        <v>1963</v>
      </c>
      <c r="E351" t="s">
        <v>21</v>
      </c>
      <c r="F351" t="s">
        <v>2668</v>
      </c>
      <c r="G351">
        <v>0</v>
      </c>
      <c r="H351">
        <v>1</v>
      </c>
      <c r="I351">
        <v>1</v>
      </c>
      <c r="J351" s="1">
        <v>0</v>
      </c>
      <c r="K351">
        <v>1984</v>
      </c>
      <c r="L351">
        <v>21</v>
      </c>
      <c r="M351" s="1">
        <v>1</v>
      </c>
      <c r="N351" s="1">
        <v>1</v>
      </c>
      <c r="O351" s="1">
        <v>1</v>
      </c>
      <c r="Q351">
        <f>VLOOKUP(A:A,Sheet2!A:B,2,0)</f>
        <v>0</v>
      </c>
      <c r="R351">
        <f>VLOOKUP(A:A,Sheet2!A:C,3,0)</f>
        <v>1988</v>
      </c>
      <c r="S351">
        <f>VLOOKUP(A:A,Sheet2!A:D,4,0)</f>
        <v>0</v>
      </c>
      <c r="T351">
        <f>VLOOKUP(A:A,Sheet2!A:E,5,0)</f>
        <v>1993</v>
      </c>
      <c r="U351">
        <f>VLOOKUP(A:A,Sheet2!A:F,6,0)</f>
        <v>2001</v>
      </c>
      <c r="V351">
        <f>VLOOKUP(A:A,Sheet2!A:G,7,0)</f>
        <v>2015</v>
      </c>
      <c r="W351">
        <f>VLOOKUP(A:A,Sheet2!A:H,8,0)</f>
        <v>0</v>
      </c>
      <c r="X351">
        <f>VLOOKUP(A:A,Sheet2!A:I,9,0)</f>
        <v>0</v>
      </c>
      <c r="Y351" t="str">
        <f>VLOOKUP(A:A,Sheet2!A:J,10,0)</f>
        <v>涞源县,河北省,唐山市,蠡县,承德市,保定市</v>
      </c>
    </row>
    <row r="352" spans="1:25" x14ac:dyDescent="0.25">
      <c r="A352" t="s">
        <v>485</v>
      </c>
      <c r="B352" t="s">
        <v>486</v>
      </c>
      <c r="C352" t="s">
        <v>25</v>
      </c>
      <c r="F352" t="s">
        <v>285</v>
      </c>
      <c r="G352">
        <v>0</v>
      </c>
      <c r="H352">
        <v>0</v>
      </c>
      <c r="I352">
        <v>0</v>
      </c>
      <c r="J352" s="1">
        <v>0</v>
      </c>
      <c r="M352" s="1">
        <v>0</v>
      </c>
      <c r="N352" s="1">
        <v>0</v>
      </c>
      <c r="O352" s="1">
        <v>0</v>
      </c>
      <c r="Q352" t="e">
        <f>VLOOKUP(A:A,Sheet2!A:B,2,0)</f>
        <v>#N/A</v>
      </c>
      <c r="R352" t="e">
        <f>VLOOKUP(A:A,Sheet2!A:C,3,0)</f>
        <v>#N/A</v>
      </c>
      <c r="S352" t="e">
        <f>VLOOKUP(A:A,Sheet2!A:D,4,0)</f>
        <v>#N/A</v>
      </c>
      <c r="T352" t="e">
        <f>VLOOKUP(A:A,Sheet2!A:E,5,0)</f>
        <v>#N/A</v>
      </c>
      <c r="U352" t="e">
        <f>VLOOKUP(A:A,Sheet2!A:F,6,0)</f>
        <v>#N/A</v>
      </c>
      <c r="V352" t="e">
        <f>VLOOKUP(A:A,Sheet2!A:G,7,0)</f>
        <v>#N/A</v>
      </c>
      <c r="W352" t="e">
        <f>VLOOKUP(A:A,Sheet2!A:H,8,0)</f>
        <v>#N/A</v>
      </c>
      <c r="X352" t="e">
        <f>VLOOKUP(A:A,Sheet2!A:I,9,0)</f>
        <v>#N/A</v>
      </c>
      <c r="Y352" t="e">
        <f>VLOOKUP(A:A,Sheet2!A:J,10,0)</f>
        <v>#N/A</v>
      </c>
    </row>
    <row r="353" spans="1:25" x14ac:dyDescent="0.25">
      <c r="A353" t="s">
        <v>327</v>
      </c>
      <c r="B353" t="s">
        <v>328</v>
      </c>
      <c r="C353" t="s">
        <v>5</v>
      </c>
      <c r="D353">
        <v>1963</v>
      </c>
      <c r="E353" t="s">
        <v>21</v>
      </c>
      <c r="F353" t="s">
        <v>2668</v>
      </c>
      <c r="G353">
        <v>1</v>
      </c>
      <c r="H353">
        <v>1</v>
      </c>
      <c r="I353">
        <v>1</v>
      </c>
      <c r="J353" s="1">
        <v>0</v>
      </c>
      <c r="K353">
        <v>1980</v>
      </c>
      <c r="L353">
        <v>17</v>
      </c>
      <c r="M353" s="1">
        <v>0</v>
      </c>
      <c r="N353" s="1">
        <v>0</v>
      </c>
      <c r="O353" s="1">
        <v>0</v>
      </c>
      <c r="Q353">
        <f>VLOOKUP(A:A,Sheet2!A:B,2,0)</f>
        <v>0</v>
      </c>
      <c r="R353">
        <f>VLOOKUP(A:A,Sheet2!A:C,3,0)</f>
        <v>0</v>
      </c>
      <c r="S353">
        <f>VLOOKUP(A:A,Sheet2!A:D,4,0)</f>
        <v>1988</v>
      </c>
      <c r="T353">
        <f>VLOOKUP(A:A,Sheet2!A:E,5,0)</f>
        <v>0</v>
      </c>
      <c r="U353">
        <f>VLOOKUP(A:A,Sheet2!A:F,6,0)</f>
        <v>2008</v>
      </c>
      <c r="V353">
        <f>VLOOKUP(A:A,Sheet2!A:G,7,0)</f>
        <v>2016</v>
      </c>
      <c r="W353">
        <f>VLOOKUP(A:A,Sheet2!A:H,8,0)</f>
        <v>0</v>
      </c>
      <c r="X353">
        <f>VLOOKUP(A:A,Sheet2!A:I,9,0)</f>
        <v>0</v>
      </c>
      <c r="Y353" t="str">
        <f>VLOOKUP(A:A,Sheet2!A:J,10,0)</f>
        <v>石家庄市,唐山市,沧州市,献县,河北省</v>
      </c>
    </row>
    <row r="354" spans="1:25" x14ac:dyDescent="0.25">
      <c r="A354" t="s">
        <v>360</v>
      </c>
      <c r="B354" t="s">
        <v>361</v>
      </c>
      <c r="C354" t="s">
        <v>5</v>
      </c>
      <c r="D354">
        <v>1965</v>
      </c>
      <c r="E354" t="s">
        <v>21</v>
      </c>
      <c r="F354" t="s">
        <v>36</v>
      </c>
      <c r="G354">
        <v>0</v>
      </c>
      <c r="H354">
        <v>1</v>
      </c>
      <c r="I354">
        <v>1</v>
      </c>
      <c r="J354" s="1">
        <v>1</v>
      </c>
      <c r="K354">
        <v>1981</v>
      </c>
      <c r="L354">
        <v>16</v>
      </c>
      <c r="M354" s="1">
        <v>0</v>
      </c>
      <c r="N354" s="1">
        <v>1</v>
      </c>
      <c r="O354" s="1">
        <v>0</v>
      </c>
      <c r="Q354">
        <f>VLOOKUP(A:A,Sheet2!A:B,2,0)</f>
        <v>0</v>
      </c>
      <c r="R354">
        <f>VLOOKUP(A:A,Sheet2!A:C,3,0)</f>
        <v>1994</v>
      </c>
      <c r="S354">
        <f>VLOOKUP(A:A,Sheet2!A:D,4,0)</f>
        <v>1995</v>
      </c>
      <c r="T354">
        <f>VLOOKUP(A:A,Sheet2!A:E,5,0)</f>
        <v>1997</v>
      </c>
      <c r="U354">
        <f>VLOOKUP(A:A,Sheet2!A:F,6,0)</f>
        <v>2009</v>
      </c>
      <c r="V354">
        <f>VLOOKUP(A:A,Sheet2!A:G,7,0)</f>
        <v>2015</v>
      </c>
      <c r="W354">
        <f>VLOOKUP(A:A,Sheet2!A:H,8,0)</f>
        <v>0</v>
      </c>
      <c r="X354">
        <f>VLOOKUP(A:A,Sheet2!A:I,9,0)</f>
        <v>0</v>
      </c>
      <c r="Y354" t="str">
        <f>VLOOKUP(A:A,Sheet2!A:J,10,0)</f>
        <v>河北省,唐山市,沧州市,衡水市,平乡县</v>
      </c>
    </row>
    <row r="355" spans="1:25" x14ac:dyDescent="0.25">
      <c r="A355" t="s">
        <v>2313</v>
      </c>
      <c r="B355" t="s">
        <v>2314</v>
      </c>
      <c r="C355" t="s">
        <v>5</v>
      </c>
      <c r="D355">
        <v>1963</v>
      </c>
      <c r="E355" t="s">
        <v>21</v>
      </c>
      <c r="F355" t="s">
        <v>217</v>
      </c>
      <c r="G355">
        <v>0</v>
      </c>
      <c r="H355">
        <v>1</v>
      </c>
      <c r="I355">
        <v>1</v>
      </c>
      <c r="J355" s="1">
        <v>1</v>
      </c>
      <c r="K355">
        <v>1982</v>
      </c>
      <c r="L355">
        <v>19</v>
      </c>
      <c r="M355" s="1">
        <v>0</v>
      </c>
      <c r="N355" s="1">
        <v>0</v>
      </c>
      <c r="O355" s="1">
        <v>0</v>
      </c>
      <c r="Q355">
        <f>VLOOKUP(A:A,Sheet2!A:B,2,0)</f>
        <v>0</v>
      </c>
      <c r="R355">
        <f>VLOOKUP(A:A,Sheet2!A:C,3,0)</f>
        <v>0</v>
      </c>
      <c r="S355">
        <f>VLOOKUP(A:A,Sheet2!A:D,4,0)</f>
        <v>0</v>
      </c>
      <c r="T355">
        <f>VLOOKUP(A:A,Sheet2!A:E,5,0)</f>
        <v>0</v>
      </c>
      <c r="U355">
        <f>VLOOKUP(A:A,Sheet2!A:F,6,0)</f>
        <v>1997</v>
      </c>
      <c r="V355">
        <f>VLOOKUP(A:A,Sheet2!A:G,7,0)</f>
        <v>2008</v>
      </c>
      <c r="W355">
        <f>VLOOKUP(A:A,Sheet2!A:H,8,0)</f>
        <v>2017</v>
      </c>
      <c r="X355">
        <f>VLOOKUP(A:A,Sheet2!A:I,9,0)</f>
        <v>0</v>
      </c>
      <c r="Y355" t="str">
        <f>VLOOKUP(A:A,Sheet2!A:J,10,0)</f>
        <v>承德市,河北省,邢台市,唐山市</v>
      </c>
    </row>
    <row r="356" spans="1:25" x14ac:dyDescent="0.25">
      <c r="A356" t="s">
        <v>2271</v>
      </c>
      <c r="B356" t="s">
        <v>2272</v>
      </c>
      <c r="C356" t="s">
        <v>5</v>
      </c>
      <c r="D356">
        <v>1961</v>
      </c>
      <c r="E356" t="s">
        <v>21</v>
      </c>
      <c r="F356" t="s">
        <v>217</v>
      </c>
      <c r="G356">
        <v>0</v>
      </c>
      <c r="H356">
        <v>1</v>
      </c>
      <c r="I356">
        <v>1</v>
      </c>
      <c r="J356" s="1">
        <v>1</v>
      </c>
      <c r="K356">
        <v>1980</v>
      </c>
      <c r="L356">
        <v>19</v>
      </c>
      <c r="M356" s="1">
        <v>1</v>
      </c>
      <c r="N356" s="1">
        <v>1</v>
      </c>
      <c r="O356" s="1">
        <v>1</v>
      </c>
      <c r="Q356">
        <f>VLOOKUP(A:A,Sheet2!A:B,2,0)</f>
        <v>0</v>
      </c>
      <c r="R356">
        <f>VLOOKUP(A:A,Sheet2!A:C,3,0)</f>
        <v>1986</v>
      </c>
      <c r="S356">
        <f>VLOOKUP(A:A,Sheet2!A:D,4,0)</f>
        <v>1994</v>
      </c>
      <c r="T356">
        <f>VLOOKUP(A:A,Sheet2!A:E,5,0)</f>
        <v>0</v>
      </c>
      <c r="U356">
        <f>VLOOKUP(A:A,Sheet2!A:F,6,0)</f>
        <v>0</v>
      </c>
      <c r="V356">
        <f>VLOOKUP(A:A,Sheet2!A:G,7,0)</f>
        <v>2000</v>
      </c>
      <c r="W356">
        <f>VLOOKUP(A:A,Sheet2!A:H,8,0)</f>
        <v>2012</v>
      </c>
      <c r="X356">
        <f>VLOOKUP(A:A,Sheet2!A:I,9,0)</f>
        <v>0</v>
      </c>
      <c r="Y356" t="str">
        <f>VLOOKUP(A:A,Sheet2!A:J,10,0)</f>
        <v>武清区,天津市,河北省</v>
      </c>
    </row>
    <row r="357" spans="1:25" x14ac:dyDescent="0.25">
      <c r="A357" t="s">
        <v>163</v>
      </c>
      <c r="B357" t="s">
        <v>164</v>
      </c>
      <c r="C357" t="s">
        <v>5</v>
      </c>
      <c r="D357">
        <v>1965</v>
      </c>
      <c r="E357" t="s">
        <v>21</v>
      </c>
      <c r="F357" t="s">
        <v>90</v>
      </c>
      <c r="G357">
        <v>1</v>
      </c>
      <c r="H357">
        <v>1</v>
      </c>
      <c r="I357">
        <v>1</v>
      </c>
      <c r="J357" s="1">
        <v>1</v>
      </c>
      <c r="K357">
        <v>1990</v>
      </c>
      <c r="L357">
        <v>25</v>
      </c>
      <c r="M357" s="1">
        <v>0</v>
      </c>
      <c r="N357" s="1">
        <v>0</v>
      </c>
      <c r="O357" s="1">
        <v>0</v>
      </c>
      <c r="Q357">
        <f>VLOOKUP(A:A,Sheet2!A:B,2,0)</f>
        <v>0</v>
      </c>
      <c r="R357">
        <f>VLOOKUP(A:A,Sheet2!A:C,3,0)</f>
        <v>0</v>
      </c>
      <c r="S357">
        <f>VLOOKUP(A:A,Sheet2!A:D,4,0)</f>
        <v>0</v>
      </c>
      <c r="T357">
        <f>VLOOKUP(A:A,Sheet2!A:E,5,0)</f>
        <v>0</v>
      </c>
      <c r="U357">
        <f>VLOOKUP(A:A,Sheet2!A:F,6,0)</f>
        <v>0</v>
      </c>
      <c r="V357">
        <f>VLOOKUP(A:A,Sheet2!A:G,7,0)</f>
        <v>2003</v>
      </c>
      <c r="W357">
        <f>VLOOKUP(A:A,Sheet2!A:H,8,0)</f>
        <v>2012</v>
      </c>
      <c r="X357">
        <f>VLOOKUP(A:A,Sheet2!A:I,9,0)</f>
        <v>0</v>
      </c>
      <c r="Y357" t="str">
        <f>VLOOKUP(A:A,Sheet2!A:J,10,0)</f>
        <v>北京市,朝阳区,河北省</v>
      </c>
    </row>
    <row r="358" spans="1:25" x14ac:dyDescent="0.25">
      <c r="A358" t="s">
        <v>1122</v>
      </c>
      <c r="B358" t="s">
        <v>1123</v>
      </c>
      <c r="C358" t="s">
        <v>5</v>
      </c>
      <c r="D358">
        <v>1969</v>
      </c>
      <c r="E358" t="s">
        <v>21</v>
      </c>
      <c r="F358" t="s">
        <v>10</v>
      </c>
      <c r="G358">
        <v>0</v>
      </c>
      <c r="H358">
        <v>1</v>
      </c>
      <c r="I358">
        <v>1</v>
      </c>
      <c r="J358" s="1">
        <v>1</v>
      </c>
      <c r="K358">
        <v>1986</v>
      </c>
      <c r="L358">
        <v>17</v>
      </c>
      <c r="M358" s="1">
        <v>0</v>
      </c>
      <c r="N358" s="1">
        <v>0</v>
      </c>
      <c r="O358" s="1">
        <v>0</v>
      </c>
      <c r="Q358">
        <f>VLOOKUP(A:A,Sheet2!A:B,2,0)</f>
        <v>0</v>
      </c>
      <c r="R358">
        <f>VLOOKUP(A:A,Sheet2!A:C,3,0)</f>
        <v>1996</v>
      </c>
      <c r="S358">
        <f>VLOOKUP(A:A,Sheet2!A:D,4,0)</f>
        <v>1999</v>
      </c>
      <c r="T358">
        <f>VLOOKUP(A:A,Sheet2!A:E,5,0)</f>
        <v>2002</v>
      </c>
      <c r="U358">
        <f>VLOOKUP(A:A,Sheet2!A:F,6,0)</f>
        <v>0</v>
      </c>
      <c r="V358">
        <f>VLOOKUP(A:A,Sheet2!A:G,7,0)</f>
        <v>2014</v>
      </c>
      <c r="W358">
        <f>VLOOKUP(A:A,Sheet2!A:H,8,0)</f>
        <v>2018</v>
      </c>
      <c r="X358">
        <f>VLOOKUP(A:A,Sheet2!A:I,9,0)</f>
        <v>0</v>
      </c>
      <c r="Y358" t="str">
        <f>VLOOKUP(A:A,Sheet2!A:J,10,0)</f>
        <v>河北省</v>
      </c>
    </row>
    <row r="359" spans="1:25" x14ac:dyDescent="0.25">
      <c r="A359" t="s">
        <v>904</v>
      </c>
      <c r="B359" t="s">
        <v>905</v>
      </c>
      <c r="C359" t="s">
        <v>5</v>
      </c>
      <c r="D359">
        <v>1962</v>
      </c>
      <c r="E359" t="s">
        <v>21</v>
      </c>
      <c r="F359" t="s">
        <v>2678</v>
      </c>
      <c r="G359">
        <v>1</v>
      </c>
      <c r="H359">
        <v>1</v>
      </c>
      <c r="I359">
        <v>1</v>
      </c>
      <c r="J359" s="1">
        <v>0</v>
      </c>
      <c r="M359" s="1">
        <v>0</v>
      </c>
      <c r="N359" s="1">
        <v>0</v>
      </c>
      <c r="O359" s="1">
        <v>0</v>
      </c>
      <c r="Q359">
        <f>VLOOKUP(A:A,Sheet2!A:B,2,0)</f>
        <v>0</v>
      </c>
      <c r="R359">
        <f>VLOOKUP(A:A,Sheet2!A:C,3,0)</f>
        <v>0</v>
      </c>
      <c r="S359">
        <f>VLOOKUP(A:A,Sheet2!A:D,4,0)</f>
        <v>0</v>
      </c>
      <c r="T359">
        <f>VLOOKUP(A:A,Sheet2!A:E,5,0)</f>
        <v>0</v>
      </c>
      <c r="U359">
        <f>VLOOKUP(A:A,Sheet2!A:F,6,0)</f>
        <v>0</v>
      </c>
      <c r="V359">
        <f>VLOOKUP(A:A,Sheet2!A:G,7,0)</f>
        <v>0</v>
      </c>
      <c r="W359">
        <f>VLOOKUP(A:A,Sheet2!A:H,8,0)</f>
        <v>2018</v>
      </c>
      <c r="X359">
        <f>VLOOKUP(A:A,Sheet2!A:I,9,0)</f>
        <v>0</v>
      </c>
      <c r="Y359" t="str">
        <f>VLOOKUP(A:A,Sheet2!A:J,10,0)</f>
        <v>河北省</v>
      </c>
    </row>
    <row r="360" spans="1:25" x14ac:dyDescent="0.25">
      <c r="A360" t="s">
        <v>481</v>
      </c>
      <c r="B360" t="s">
        <v>482</v>
      </c>
      <c r="C360" t="s">
        <v>5</v>
      </c>
      <c r="D360">
        <v>1962</v>
      </c>
      <c r="E360" t="s">
        <v>21</v>
      </c>
      <c r="F360" t="s">
        <v>2668</v>
      </c>
      <c r="G360">
        <v>0</v>
      </c>
      <c r="H360">
        <v>1</v>
      </c>
      <c r="I360">
        <v>1</v>
      </c>
      <c r="J360" s="1">
        <v>0</v>
      </c>
      <c r="K360">
        <v>1984</v>
      </c>
      <c r="L360">
        <v>22</v>
      </c>
      <c r="M360" s="1">
        <v>0</v>
      </c>
      <c r="N360" s="1">
        <v>1</v>
      </c>
      <c r="O360" s="1">
        <v>0</v>
      </c>
      <c r="Q360">
        <f>VLOOKUP(A:A,Sheet2!A:B,2,0)</f>
        <v>1989</v>
      </c>
      <c r="R360">
        <f>VLOOKUP(A:A,Sheet2!A:C,3,0)</f>
        <v>1992</v>
      </c>
      <c r="S360">
        <f>VLOOKUP(A:A,Sheet2!A:D,4,0)</f>
        <v>1997</v>
      </c>
      <c r="T360">
        <f>VLOOKUP(A:A,Sheet2!A:E,5,0)</f>
        <v>1998</v>
      </c>
      <c r="U360">
        <f>VLOOKUP(A:A,Sheet2!A:F,6,0)</f>
        <v>0</v>
      </c>
      <c r="V360">
        <f>VLOOKUP(A:A,Sheet2!A:G,7,0)</f>
        <v>0</v>
      </c>
      <c r="W360">
        <f>VLOOKUP(A:A,Sheet2!A:H,8,0)</f>
        <v>2016</v>
      </c>
      <c r="X360">
        <f>VLOOKUP(A:A,Sheet2!A:I,9,0)</f>
        <v>0</v>
      </c>
      <c r="Y360" t="str">
        <f>VLOOKUP(A:A,Sheet2!A:J,10,0)</f>
        <v>河北省,沙河市</v>
      </c>
    </row>
    <row r="361" spans="1:25" x14ac:dyDescent="0.25">
      <c r="A361" t="s">
        <v>1985</v>
      </c>
      <c r="B361" t="s">
        <v>1986</v>
      </c>
      <c r="C361" t="s">
        <v>5</v>
      </c>
      <c r="D361">
        <v>1961</v>
      </c>
      <c r="E361" t="s">
        <v>21</v>
      </c>
      <c r="F361" t="s">
        <v>1987</v>
      </c>
      <c r="G361">
        <v>0</v>
      </c>
      <c r="H361">
        <v>1</v>
      </c>
      <c r="I361">
        <v>1</v>
      </c>
      <c r="J361" s="1">
        <v>1</v>
      </c>
      <c r="K361">
        <v>1976</v>
      </c>
      <c r="L361">
        <v>15</v>
      </c>
      <c r="M361" s="1">
        <v>0</v>
      </c>
      <c r="N361" s="1">
        <v>0</v>
      </c>
      <c r="O361" s="1">
        <v>0</v>
      </c>
      <c r="Q361">
        <f>VLOOKUP(A:A,Sheet2!A:B,2,0)</f>
        <v>0</v>
      </c>
      <c r="R361">
        <f>VLOOKUP(A:A,Sheet2!A:C,3,0)</f>
        <v>1985</v>
      </c>
      <c r="S361">
        <f>VLOOKUP(A:A,Sheet2!A:D,4,0)</f>
        <v>1991</v>
      </c>
      <c r="T361">
        <f>VLOOKUP(A:A,Sheet2!A:E,5,0)</f>
        <v>1994</v>
      </c>
      <c r="U361">
        <f>VLOOKUP(A:A,Sheet2!A:F,6,0)</f>
        <v>0</v>
      </c>
      <c r="V361">
        <f>VLOOKUP(A:A,Sheet2!A:G,7,0)</f>
        <v>2013</v>
      </c>
      <c r="W361">
        <f>VLOOKUP(A:A,Sheet2!A:H,8,0)</f>
        <v>2016</v>
      </c>
      <c r="X361">
        <f>VLOOKUP(A:A,Sheet2!A:I,9,0)</f>
        <v>0</v>
      </c>
      <c r="Y361" t="str">
        <f>VLOOKUP(A:A,Sheet2!A:J,10,0)</f>
        <v>正定县,藁城市,河北省,张家口市,石家庄市</v>
      </c>
    </row>
    <row r="362" spans="1:25" x14ac:dyDescent="0.25">
      <c r="A362" t="s">
        <v>1424</v>
      </c>
      <c r="B362" t="s">
        <v>1425</v>
      </c>
      <c r="C362" t="s">
        <v>5</v>
      </c>
      <c r="D362">
        <v>1963</v>
      </c>
      <c r="E362" t="s">
        <v>21</v>
      </c>
      <c r="F362" t="s">
        <v>309</v>
      </c>
      <c r="G362">
        <v>0</v>
      </c>
      <c r="H362">
        <v>0</v>
      </c>
      <c r="I362">
        <v>1</v>
      </c>
      <c r="J362" s="1">
        <v>0</v>
      </c>
      <c r="K362">
        <v>1985</v>
      </c>
      <c r="L362">
        <v>22</v>
      </c>
      <c r="M362" s="1">
        <v>0</v>
      </c>
      <c r="N362" s="1">
        <v>1</v>
      </c>
      <c r="O362" s="1">
        <v>0</v>
      </c>
      <c r="Q362">
        <f>VLOOKUP(A:A,Sheet2!A:B,2,0)</f>
        <v>0</v>
      </c>
      <c r="R362">
        <f>VLOOKUP(A:A,Sheet2!A:C,3,0)</f>
        <v>1988</v>
      </c>
      <c r="S362">
        <f>VLOOKUP(A:A,Sheet2!A:D,4,0)</f>
        <v>1995</v>
      </c>
      <c r="T362">
        <f>VLOOKUP(A:A,Sheet2!A:E,5,0)</f>
        <v>1998</v>
      </c>
      <c r="U362">
        <f>VLOOKUP(A:A,Sheet2!A:F,6,0)</f>
        <v>0</v>
      </c>
      <c r="V362">
        <f>VLOOKUP(A:A,Sheet2!A:G,7,0)</f>
        <v>2009</v>
      </c>
      <c r="W362">
        <f>VLOOKUP(A:A,Sheet2!A:H,8,0)</f>
        <v>2012</v>
      </c>
      <c r="X362">
        <f>VLOOKUP(A:A,Sheet2!A:I,9,0)</f>
        <v>0</v>
      </c>
      <c r="Y362" t="str">
        <f>VLOOKUP(A:A,Sheet2!A:J,10,0)</f>
        <v>河北省</v>
      </c>
    </row>
    <row r="363" spans="1:25" x14ac:dyDescent="0.25">
      <c r="A363" t="s">
        <v>773</v>
      </c>
      <c r="B363" t="s">
        <v>774</v>
      </c>
      <c r="C363" t="s">
        <v>5</v>
      </c>
      <c r="D363">
        <v>1960</v>
      </c>
      <c r="E363" t="s">
        <v>21</v>
      </c>
      <c r="F363" t="s">
        <v>2668</v>
      </c>
      <c r="G363">
        <v>0</v>
      </c>
      <c r="H363">
        <v>1</v>
      </c>
      <c r="I363">
        <v>1</v>
      </c>
      <c r="J363" s="1">
        <v>1</v>
      </c>
      <c r="K363">
        <v>1982</v>
      </c>
      <c r="L363">
        <v>22</v>
      </c>
      <c r="M363" s="1">
        <v>0</v>
      </c>
      <c r="N363" s="1">
        <v>1</v>
      </c>
      <c r="O363" s="1">
        <v>0</v>
      </c>
      <c r="Q363">
        <f>VLOOKUP(A:A,Sheet2!A:B,2,0)</f>
        <v>0</v>
      </c>
      <c r="R363">
        <f>VLOOKUP(A:A,Sheet2!A:C,3,0)</f>
        <v>1988</v>
      </c>
      <c r="S363">
        <f>VLOOKUP(A:A,Sheet2!A:D,4,0)</f>
        <v>1990</v>
      </c>
      <c r="T363">
        <f>VLOOKUP(A:A,Sheet2!A:E,5,0)</f>
        <v>1993</v>
      </c>
      <c r="U363">
        <f>VLOOKUP(A:A,Sheet2!A:F,6,0)</f>
        <v>1996</v>
      </c>
      <c r="V363">
        <f>VLOOKUP(A:A,Sheet2!A:G,7,0)</f>
        <v>2011</v>
      </c>
      <c r="W363">
        <f>VLOOKUP(A:A,Sheet2!A:H,8,0)</f>
        <v>2015</v>
      </c>
      <c r="X363">
        <f>VLOOKUP(A:A,Sheet2!A:I,9,0)</f>
        <v>0</v>
      </c>
      <c r="Y363" t="str">
        <f>VLOOKUP(A:A,Sheet2!A:J,10,0)</f>
        <v>衡水市,沧州市,河北省,唐山市</v>
      </c>
    </row>
    <row r="364" spans="1:25" x14ac:dyDescent="0.25">
      <c r="A364" t="s">
        <v>370</v>
      </c>
      <c r="B364" t="s">
        <v>371</v>
      </c>
      <c r="C364" t="s">
        <v>5</v>
      </c>
      <c r="D364">
        <v>1962</v>
      </c>
      <c r="E364" t="s">
        <v>21</v>
      </c>
      <c r="F364" t="s">
        <v>372</v>
      </c>
      <c r="G364">
        <v>0</v>
      </c>
      <c r="H364">
        <v>1</v>
      </c>
      <c r="I364">
        <v>1</v>
      </c>
      <c r="J364" s="1">
        <v>1</v>
      </c>
      <c r="K364">
        <v>1984</v>
      </c>
      <c r="L364">
        <v>22</v>
      </c>
      <c r="M364" s="1">
        <v>1</v>
      </c>
      <c r="N364" s="1">
        <v>0</v>
      </c>
      <c r="O364" s="1">
        <v>0</v>
      </c>
      <c r="Q364">
        <f>VLOOKUP(A:A,Sheet2!A:B,2,0)</f>
        <v>1984</v>
      </c>
      <c r="R364">
        <f>VLOOKUP(A:A,Sheet2!A:C,3,0)</f>
        <v>1985</v>
      </c>
      <c r="S364">
        <f>VLOOKUP(A:A,Sheet2!A:D,4,0)</f>
        <v>0</v>
      </c>
      <c r="T364">
        <f>VLOOKUP(A:A,Sheet2!A:E,5,0)</f>
        <v>0</v>
      </c>
      <c r="U364">
        <f>VLOOKUP(A:A,Sheet2!A:F,6,0)</f>
        <v>1992</v>
      </c>
      <c r="V364">
        <f>VLOOKUP(A:A,Sheet2!A:G,7,0)</f>
        <v>1996</v>
      </c>
      <c r="W364">
        <f>VLOOKUP(A:A,Sheet2!A:H,8,0)</f>
        <v>0</v>
      </c>
      <c r="X364">
        <f>VLOOKUP(A:A,Sheet2!A:I,9,0)</f>
        <v>2013</v>
      </c>
      <c r="Y364" t="str">
        <f>VLOOKUP(A:A,Sheet2!A:J,10,0)</f>
        <v>高安市,上饶市,宜丰县,河北省,南昌市,丰县,鹰潭市,宜春市,江西省</v>
      </c>
    </row>
    <row r="365" spans="1:25" x14ac:dyDescent="0.25">
      <c r="A365" t="s">
        <v>1005</v>
      </c>
      <c r="B365" t="s">
        <v>1006</v>
      </c>
      <c r="C365" t="s">
        <v>5</v>
      </c>
      <c r="D365">
        <v>1960</v>
      </c>
      <c r="E365" t="s">
        <v>21</v>
      </c>
      <c r="F365" t="s">
        <v>183</v>
      </c>
      <c r="G365">
        <v>1</v>
      </c>
      <c r="H365">
        <v>1</v>
      </c>
      <c r="I365">
        <v>1</v>
      </c>
      <c r="J365" s="1">
        <v>1</v>
      </c>
      <c r="K365">
        <v>1976</v>
      </c>
      <c r="L365">
        <v>16</v>
      </c>
      <c r="M365" s="1">
        <v>0</v>
      </c>
      <c r="N365" s="1">
        <v>0</v>
      </c>
      <c r="O365" s="1">
        <v>0</v>
      </c>
      <c r="Q365">
        <f>VLOOKUP(A:A,Sheet2!A:B,2,0)</f>
        <v>1983</v>
      </c>
      <c r="R365">
        <f>VLOOKUP(A:A,Sheet2!A:C,3,0)</f>
        <v>1989</v>
      </c>
      <c r="S365">
        <f>VLOOKUP(A:A,Sheet2!A:D,4,0)</f>
        <v>1992</v>
      </c>
      <c r="T365">
        <f>VLOOKUP(A:A,Sheet2!A:E,5,0)</f>
        <v>1994</v>
      </c>
      <c r="U365">
        <f>VLOOKUP(A:A,Sheet2!A:F,6,0)</f>
        <v>1999</v>
      </c>
      <c r="V365">
        <f>VLOOKUP(A:A,Sheet2!A:G,7,0)</f>
        <v>0</v>
      </c>
      <c r="W365">
        <f>VLOOKUP(A:A,Sheet2!A:H,8,0)</f>
        <v>2014</v>
      </c>
      <c r="X365">
        <f>VLOOKUP(A:A,Sheet2!A:I,9,0)</f>
        <v>0</v>
      </c>
      <c r="Y365" t="str">
        <f>VLOOKUP(A:A,Sheet2!A:J,10,0)</f>
        <v>河北省</v>
      </c>
    </row>
    <row r="366" spans="1:25" x14ac:dyDescent="0.25">
      <c r="A366" t="s">
        <v>2518</v>
      </c>
      <c r="B366" t="s">
        <v>2519</v>
      </c>
      <c r="C366" t="s">
        <v>5</v>
      </c>
      <c r="D366">
        <v>1965</v>
      </c>
      <c r="E366" t="s">
        <v>21</v>
      </c>
      <c r="F366" t="s">
        <v>84</v>
      </c>
      <c r="G366">
        <v>0</v>
      </c>
      <c r="H366">
        <v>1</v>
      </c>
      <c r="I366">
        <v>1</v>
      </c>
      <c r="J366" s="1">
        <v>1</v>
      </c>
      <c r="K366">
        <v>1983</v>
      </c>
      <c r="L366">
        <v>18</v>
      </c>
      <c r="M366" s="1">
        <v>0</v>
      </c>
      <c r="N366" s="1">
        <v>1</v>
      </c>
      <c r="O366" s="1">
        <v>0</v>
      </c>
      <c r="Q366">
        <f>VLOOKUP(A:A,Sheet2!A:B,2,0)</f>
        <v>0</v>
      </c>
      <c r="R366">
        <f>VLOOKUP(A:A,Sheet2!A:C,3,0)</f>
        <v>1991</v>
      </c>
      <c r="S366">
        <f>VLOOKUP(A:A,Sheet2!A:D,4,0)</f>
        <v>0</v>
      </c>
      <c r="T366">
        <f>VLOOKUP(A:A,Sheet2!A:E,5,0)</f>
        <v>0</v>
      </c>
      <c r="U366">
        <f>VLOOKUP(A:A,Sheet2!A:F,6,0)</f>
        <v>2000</v>
      </c>
      <c r="V366">
        <f>VLOOKUP(A:A,Sheet2!A:G,7,0)</f>
        <v>2003</v>
      </c>
      <c r="W366">
        <f>VLOOKUP(A:A,Sheet2!A:H,8,0)</f>
        <v>2012</v>
      </c>
      <c r="X366">
        <f>VLOOKUP(A:A,Sheet2!A:I,9,0)</f>
        <v>0</v>
      </c>
      <c r="Y366" t="str">
        <f>VLOOKUP(A:A,Sheet2!A:J,10,0)</f>
        <v>衢州市,河北省,温州市,浙江省,杭州市</v>
      </c>
    </row>
    <row r="367" spans="1:25" x14ac:dyDescent="0.25">
      <c r="A367" t="s">
        <v>2043</v>
      </c>
      <c r="B367" t="s">
        <v>2044</v>
      </c>
      <c r="C367" t="s">
        <v>5</v>
      </c>
      <c r="D367">
        <v>1961</v>
      </c>
      <c r="E367" t="s">
        <v>21</v>
      </c>
      <c r="F367" t="s">
        <v>90</v>
      </c>
      <c r="G367">
        <v>1</v>
      </c>
      <c r="H367">
        <v>1</v>
      </c>
      <c r="I367">
        <v>1</v>
      </c>
      <c r="J367" s="1">
        <v>0</v>
      </c>
      <c r="K367">
        <v>1982</v>
      </c>
      <c r="L367">
        <v>21</v>
      </c>
      <c r="M367" s="1">
        <v>0</v>
      </c>
      <c r="N367" s="1">
        <v>0</v>
      </c>
      <c r="O367" s="1">
        <v>0</v>
      </c>
      <c r="Q367">
        <f>VLOOKUP(A:A,Sheet2!A:B,2,0)</f>
        <v>0</v>
      </c>
      <c r="R367">
        <f>VLOOKUP(A:A,Sheet2!A:C,3,0)</f>
        <v>1988</v>
      </c>
      <c r="S367">
        <f>VLOOKUP(A:A,Sheet2!A:D,4,0)</f>
        <v>1992</v>
      </c>
      <c r="T367">
        <f>VLOOKUP(A:A,Sheet2!A:E,5,0)</f>
        <v>1997</v>
      </c>
      <c r="U367">
        <f>VLOOKUP(A:A,Sheet2!A:F,6,0)</f>
        <v>0</v>
      </c>
      <c r="V367">
        <f>VLOOKUP(A:A,Sheet2!A:G,7,0)</f>
        <v>2008</v>
      </c>
      <c r="W367">
        <f>VLOOKUP(A:A,Sheet2!A:H,8,0)</f>
        <v>2010</v>
      </c>
      <c r="X367">
        <f>VLOOKUP(A:A,Sheet2!A:I,9,0)</f>
        <v>2017</v>
      </c>
      <c r="Y367" t="str">
        <f>VLOOKUP(A:A,Sheet2!A:J,10,0)</f>
        <v>河北省</v>
      </c>
    </row>
    <row r="368" spans="1:25" x14ac:dyDescent="0.25">
      <c r="A368" t="s">
        <v>1659</v>
      </c>
      <c r="B368" t="s">
        <v>1660</v>
      </c>
      <c r="C368" t="s">
        <v>5</v>
      </c>
      <c r="D368">
        <v>1958</v>
      </c>
      <c r="E368" t="s">
        <v>21</v>
      </c>
      <c r="F368" t="s">
        <v>324</v>
      </c>
      <c r="G368">
        <v>0</v>
      </c>
      <c r="H368">
        <v>1</v>
      </c>
      <c r="I368">
        <v>1</v>
      </c>
      <c r="J368" s="1">
        <v>1</v>
      </c>
      <c r="K368">
        <v>1981</v>
      </c>
      <c r="L368">
        <v>23</v>
      </c>
      <c r="M368" s="1">
        <v>0</v>
      </c>
      <c r="N368" s="1">
        <v>1</v>
      </c>
      <c r="O368" s="1">
        <v>0</v>
      </c>
      <c r="Q368">
        <f>VLOOKUP(A:A,Sheet2!A:B,2,0)</f>
        <v>1984</v>
      </c>
      <c r="R368">
        <f>VLOOKUP(A:A,Sheet2!A:C,3,0)</f>
        <v>0</v>
      </c>
      <c r="S368">
        <f>VLOOKUP(A:A,Sheet2!A:D,4,0)</f>
        <v>1987</v>
      </c>
      <c r="T368">
        <f>VLOOKUP(A:A,Sheet2!A:E,5,0)</f>
        <v>1989</v>
      </c>
      <c r="U368">
        <f>VLOOKUP(A:A,Sheet2!A:F,6,0)</f>
        <v>0</v>
      </c>
      <c r="V368">
        <f>VLOOKUP(A:A,Sheet2!A:G,7,0)</f>
        <v>2001</v>
      </c>
      <c r="W368">
        <f>VLOOKUP(A:A,Sheet2!A:H,8,0)</f>
        <v>2013</v>
      </c>
      <c r="X368">
        <f>VLOOKUP(A:A,Sheet2!A:I,9,0)</f>
        <v>2016</v>
      </c>
      <c r="Y368" t="str">
        <f>VLOOKUP(A:A,Sheet2!A:J,10,0)</f>
        <v>河北省,天津市</v>
      </c>
    </row>
    <row r="369" spans="1:25" x14ac:dyDescent="0.25">
      <c r="A369" t="s">
        <v>1612</v>
      </c>
      <c r="B369" t="s">
        <v>1613</v>
      </c>
      <c r="C369" t="s">
        <v>5</v>
      </c>
      <c r="D369">
        <v>1970</v>
      </c>
      <c r="E369" t="s">
        <v>21</v>
      </c>
      <c r="F369" t="s">
        <v>137</v>
      </c>
      <c r="G369">
        <v>1</v>
      </c>
      <c r="H369">
        <v>1</v>
      </c>
      <c r="I369">
        <v>1</v>
      </c>
      <c r="J369" s="1">
        <v>0</v>
      </c>
      <c r="K369">
        <v>1992</v>
      </c>
      <c r="L369">
        <v>22</v>
      </c>
      <c r="M369" s="1">
        <v>0</v>
      </c>
      <c r="N369" s="1">
        <v>0</v>
      </c>
      <c r="O369" s="1">
        <v>0</v>
      </c>
      <c r="Q369">
        <f>VLOOKUP(A:A,Sheet2!A:B,2,0)</f>
        <v>1996</v>
      </c>
      <c r="R369">
        <f>VLOOKUP(A:A,Sheet2!A:C,3,0)</f>
        <v>2001</v>
      </c>
      <c r="S369">
        <f>VLOOKUP(A:A,Sheet2!A:D,4,0)</f>
        <v>0</v>
      </c>
      <c r="T369">
        <f>VLOOKUP(A:A,Sheet2!A:E,5,0)</f>
        <v>2008</v>
      </c>
      <c r="U369">
        <f>VLOOKUP(A:A,Sheet2!A:F,6,0)</f>
        <v>2019</v>
      </c>
      <c r="V369">
        <f>VLOOKUP(A:A,Sheet2!A:G,7,0)</f>
        <v>0</v>
      </c>
      <c r="W369">
        <f>VLOOKUP(A:A,Sheet2!A:H,8,0)</f>
        <v>0</v>
      </c>
      <c r="X369">
        <f>VLOOKUP(A:A,Sheet2!A:I,9,0)</f>
        <v>0</v>
      </c>
      <c r="Y369" t="str">
        <f>VLOOKUP(A:A,Sheet2!A:J,10,0)</f>
        <v>定州市,辛集市</v>
      </c>
    </row>
    <row r="370" spans="1:25" x14ac:dyDescent="0.25">
      <c r="A370" t="s">
        <v>1786</v>
      </c>
      <c r="B370" t="s">
        <v>1787</v>
      </c>
      <c r="C370" t="s">
        <v>5</v>
      </c>
      <c r="D370">
        <v>1969</v>
      </c>
      <c r="E370" t="s">
        <v>21</v>
      </c>
      <c r="F370" t="s">
        <v>36</v>
      </c>
      <c r="G370">
        <v>0</v>
      </c>
      <c r="H370">
        <v>1</v>
      </c>
      <c r="I370">
        <v>1</v>
      </c>
      <c r="J370" s="1">
        <v>0</v>
      </c>
      <c r="K370">
        <v>1991</v>
      </c>
      <c r="L370">
        <v>22</v>
      </c>
      <c r="M370" s="1">
        <v>1</v>
      </c>
      <c r="N370" s="1">
        <v>0</v>
      </c>
      <c r="O370" s="1">
        <v>1</v>
      </c>
      <c r="Q370">
        <f>VLOOKUP(A:A,Sheet2!A:B,2,0)</f>
        <v>0</v>
      </c>
      <c r="R370">
        <f>VLOOKUP(A:A,Sheet2!A:C,3,0)</f>
        <v>0</v>
      </c>
      <c r="S370">
        <f>VLOOKUP(A:A,Sheet2!A:D,4,0)</f>
        <v>1997</v>
      </c>
      <c r="T370">
        <f>VLOOKUP(A:A,Sheet2!A:E,5,0)</f>
        <v>2000</v>
      </c>
      <c r="U370">
        <f>VLOOKUP(A:A,Sheet2!A:F,6,0)</f>
        <v>2017</v>
      </c>
      <c r="V370">
        <f>VLOOKUP(A:A,Sheet2!A:G,7,0)</f>
        <v>0</v>
      </c>
      <c r="W370">
        <f>VLOOKUP(A:A,Sheet2!A:H,8,0)</f>
        <v>0</v>
      </c>
      <c r="X370">
        <f>VLOOKUP(A:A,Sheet2!A:I,9,0)</f>
        <v>0</v>
      </c>
      <c r="Y370" t="str">
        <f>VLOOKUP(A:A,Sheet2!A:J,10,0)</f>
        <v>邯山区,河北省,邯郸市,辛集市</v>
      </c>
    </row>
    <row r="371" spans="1:25" x14ac:dyDescent="0.25">
      <c r="A371" t="s">
        <v>373</v>
      </c>
      <c r="B371" t="s">
        <v>374</v>
      </c>
      <c r="C371" t="s">
        <v>5</v>
      </c>
      <c r="D371">
        <v>1969</v>
      </c>
      <c r="E371" t="s">
        <v>21</v>
      </c>
      <c r="F371" t="s">
        <v>36</v>
      </c>
      <c r="G371">
        <v>0</v>
      </c>
      <c r="H371">
        <v>1</v>
      </c>
      <c r="I371">
        <v>1</v>
      </c>
      <c r="J371" s="1">
        <v>0</v>
      </c>
      <c r="K371">
        <v>1987</v>
      </c>
      <c r="L371">
        <v>18</v>
      </c>
      <c r="M371" s="1">
        <v>1</v>
      </c>
      <c r="N371" s="1">
        <v>1</v>
      </c>
      <c r="O371" s="1">
        <v>0</v>
      </c>
      <c r="Q371">
        <f>VLOOKUP(A:A,Sheet2!A:B,2,0)</f>
        <v>0</v>
      </c>
      <c r="R371">
        <f>VLOOKUP(A:A,Sheet2!A:C,3,0)</f>
        <v>0</v>
      </c>
      <c r="S371">
        <f>VLOOKUP(A:A,Sheet2!A:D,4,0)</f>
        <v>2000</v>
      </c>
      <c r="T371">
        <f>VLOOKUP(A:A,Sheet2!A:E,5,0)</f>
        <v>2008</v>
      </c>
      <c r="U371">
        <f>VLOOKUP(A:A,Sheet2!A:F,6,0)</f>
        <v>2009</v>
      </c>
      <c r="V371">
        <f>VLOOKUP(A:A,Sheet2!A:G,7,0)</f>
        <v>2015</v>
      </c>
      <c r="W371">
        <f>VLOOKUP(A:A,Sheet2!A:H,8,0)</f>
        <v>0</v>
      </c>
      <c r="X371">
        <f>VLOOKUP(A:A,Sheet2!A:I,9,0)</f>
        <v>0</v>
      </c>
      <c r="Y371" t="str">
        <f>VLOOKUP(A:A,Sheet2!A:J,10,0)</f>
        <v>清苑县,邢台市,保定市,廊坊市,南市区,河北省,涿州市,曲阳县,衡水市</v>
      </c>
    </row>
    <row r="372" spans="1:25" x14ac:dyDescent="0.25">
      <c r="A372" t="s">
        <v>1386</v>
      </c>
      <c r="B372" t="s">
        <v>1387</v>
      </c>
      <c r="C372" t="s">
        <v>5</v>
      </c>
      <c r="D372">
        <v>1967</v>
      </c>
      <c r="E372" t="s">
        <v>21</v>
      </c>
      <c r="F372" t="s">
        <v>84</v>
      </c>
      <c r="G372">
        <v>0</v>
      </c>
      <c r="H372">
        <v>0</v>
      </c>
      <c r="I372">
        <v>1</v>
      </c>
      <c r="J372" s="1">
        <v>0</v>
      </c>
      <c r="K372">
        <v>1990</v>
      </c>
      <c r="L372">
        <v>23</v>
      </c>
      <c r="M372" s="1">
        <v>0</v>
      </c>
      <c r="N372" s="1">
        <v>0</v>
      </c>
      <c r="O372" s="1">
        <v>0</v>
      </c>
      <c r="Q372">
        <f>VLOOKUP(A:A,Sheet2!A:B,2,0)</f>
        <v>0</v>
      </c>
      <c r="R372">
        <f>VLOOKUP(A:A,Sheet2!A:C,3,0)</f>
        <v>1995</v>
      </c>
      <c r="S372">
        <f>VLOOKUP(A:A,Sheet2!A:D,4,0)</f>
        <v>0</v>
      </c>
      <c r="T372">
        <f>VLOOKUP(A:A,Sheet2!A:E,5,0)</f>
        <v>2002</v>
      </c>
      <c r="U372">
        <f>VLOOKUP(A:A,Sheet2!A:F,6,0)</f>
        <v>2009</v>
      </c>
      <c r="V372">
        <f>VLOOKUP(A:A,Sheet2!A:G,7,0)</f>
        <v>2013</v>
      </c>
      <c r="W372">
        <f>VLOOKUP(A:A,Sheet2!A:H,8,0)</f>
        <v>0</v>
      </c>
      <c r="X372">
        <f>VLOOKUP(A:A,Sheet2!A:I,9,0)</f>
        <v>0</v>
      </c>
      <c r="Y372" t="str">
        <f>VLOOKUP(A:A,Sheet2!A:J,10,0)</f>
        <v>城区,河北省,诸暨市,温州市,绍兴市,湖州市,兴县,浙江省,邢台市,越城区,绍兴县</v>
      </c>
    </row>
    <row r="373" spans="1:25" x14ac:dyDescent="0.25">
      <c r="A373" t="s">
        <v>1936</v>
      </c>
      <c r="B373" t="s">
        <v>1937</v>
      </c>
      <c r="C373" t="s">
        <v>5</v>
      </c>
      <c r="D373">
        <v>1969</v>
      </c>
      <c r="E373" t="s">
        <v>21</v>
      </c>
      <c r="F373" t="s">
        <v>36</v>
      </c>
      <c r="G373">
        <v>0</v>
      </c>
      <c r="H373">
        <v>1</v>
      </c>
      <c r="I373">
        <v>1</v>
      </c>
      <c r="J373" s="1">
        <v>1</v>
      </c>
      <c r="K373">
        <v>1989</v>
      </c>
      <c r="L373">
        <v>20</v>
      </c>
      <c r="M373" s="1">
        <v>0</v>
      </c>
      <c r="N373" s="1">
        <v>0</v>
      </c>
      <c r="O373" s="1">
        <v>0</v>
      </c>
      <c r="Q373">
        <f>VLOOKUP(A:A,Sheet2!A:B,2,0)</f>
        <v>0</v>
      </c>
      <c r="R373">
        <f>VLOOKUP(A:A,Sheet2!A:C,3,0)</f>
        <v>0</v>
      </c>
      <c r="S373">
        <f>VLOOKUP(A:A,Sheet2!A:D,4,0)</f>
        <v>1993</v>
      </c>
      <c r="T373">
        <f>VLOOKUP(A:A,Sheet2!A:E,5,0)</f>
        <v>2001</v>
      </c>
      <c r="U373">
        <f>VLOOKUP(A:A,Sheet2!A:F,6,0)</f>
        <v>2007</v>
      </c>
      <c r="V373">
        <f>VLOOKUP(A:A,Sheet2!A:G,7,0)</f>
        <v>2016</v>
      </c>
      <c r="W373">
        <f>VLOOKUP(A:A,Sheet2!A:H,8,0)</f>
        <v>0</v>
      </c>
      <c r="X373">
        <f>VLOOKUP(A:A,Sheet2!A:I,9,0)</f>
        <v>0</v>
      </c>
      <c r="Y373" t="str">
        <f>VLOOKUP(A:A,Sheet2!A:J,10,0)</f>
        <v>石家庄市,邯郸市,张家口市,裕华区</v>
      </c>
    </row>
    <row r="374" spans="1:25" x14ac:dyDescent="0.25">
      <c r="A374" t="s">
        <v>702</v>
      </c>
      <c r="B374" t="s">
        <v>703</v>
      </c>
      <c r="C374" t="s">
        <v>5</v>
      </c>
      <c r="D374">
        <v>1961</v>
      </c>
      <c r="E374" t="s">
        <v>6</v>
      </c>
      <c r="F374" t="s">
        <v>36</v>
      </c>
      <c r="G374">
        <v>1</v>
      </c>
      <c r="H374">
        <v>1</v>
      </c>
      <c r="I374">
        <v>1</v>
      </c>
      <c r="J374" s="1">
        <v>0</v>
      </c>
      <c r="K374">
        <v>1981</v>
      </c>
      <c r="L374">
        <v>20</v>
      </c>
      <c r="M374" s="1">
        <v>1</v>
      </c>
      <c r="N374" s="1">
        <v>0</v>
      </c>
      <c r="O374" s="1">
        <v>1</v>
      </c>
      <c r="Q374">
        <f>VLOOKUP(A:A,Sheet2!A:B,2,0)</f>
        <v>0</v>
      </c>
      <c r="R374">
        <f>VLOOKUP(A:A,Sheet2!A:C,3,0)</f>
        <v>1985</v>
      </c>
      <c r="S374">
        <f>VLOOKUP(A:A,Sheet2!A:D,4,0)</f>
        <v>1991</v>
      </c>
      <c r="T374">
        <f>VLOOKUP(A:A,Sheet2!A:E,5,0)</f>
        <v>1993</v>
      </c>
      <c r="U374">
        <f>VLOOKUP(A:A,Sheet2!A:F,6,0)</f>
        <v>1998</v>
      </c>
      <c r="V374">
        <f>VLOOKUP(A:A,Sheet2!A:G,7,0)</f>
        <v>0</v>
      </c>
      <c r="W374">
        <f>VLOOKUP(A:A,Sheet2!A:H,8,0)</f>
        <v>0</v>
      </c>
      <c r="X374">
        <f>VLOOKUP(A:A,Sheet2!A:I,9,0)</f>
        <v>1999</v>
      </c>
      <c r="Y374" t="str">
        <f>VLOOKUP(A:A,Sheet2!A:J,10,0)</f>
        <v>沧州市,河间市,河北省,邯郸市,张家口市,沧县,唐山市</v>
      </c>
    </row>
    <row r="375" spans="1:25" x14ac:dyDescent="0.25">
      <c r="A375" t="s">
        <v>855</v>
      </c>
      <c r="B375" t="s">
        <v>856</v>
      </c>
      <c r="C375" t="s">
        <v>5</v>
      </c>
      <c r="D375">
        <v>1962</v>
      </c>
      <c r="E375" t="s">
        <v>21</v>
      </c>
      <c r="F375" t="s">
        <v>33</v>
      </c>
      <c r="G375">
        <v>0</v>
      </c>
      <c r="H375">
        <v>0</v>
      </c>
      <c r="I375">
        <v>1</v>
      </c>
      <c r="J375" s="1">
        <v>0</v>
      </c>
      <c r="M375" s="1">
        <v>1</v>
      </c>
      <c r="N375" s="1">
        <v>0</v>
      </c>
      <c r="O375" s="1">
        <v>1</v>
      </c>
      <c r="Q375">
        <f>VLOOKUP(A:A,Sheet2!A:B,2,0)</f>
        <v>0</v>
      </c>
      <c r="R375">
        <f>VLOOKUP(A:A,Sheet2!A:C,3,0)</f>
        <v>1985</v>
      </c>
      <c r="S375">
        <f>VLOOKUP(A:A,Sheet2!A:D,4,0)</f>
        <v>1992</v>
      </c>
      <c r="T375">
        <f>VLOOKUP(A:A,Sheet2!A:E,5,0)</f>
        <v>1994</v>
      </c>
      <c r="U375">
        <f>VLOOKUP(A:A,Sheet2!A:F,6,0)</f>
        <v>2004</v>
      </c>
      <c r="V375">
        <f>VLOOKUP(A:A,Sheet2!A:G,7,0)</f>
        <v>2008</v>
      </c>
      <c r="W375">
        <f>VLOOKUP(A:A,Sheet2!A:H,8,0)</f>
        <v>0</v>
      </c>
      <c r="X375">
        <f>VLOOKUP(A:A,Sheet2!A:I,9,0)</f>
        <v>0</v>
      </c>
      <c r="Y375" t="str">
        <f>VLOOKUP(A:A,Sheet2!A:J,10,0)</f>
        <v>代县,河南省,濮阳市,郑州市,濮阳县,台前县,商丘市,安阳市,新乡市</v>
      </c>
    </row>
    <row r="376" spans="1:25" x14ac:dyDescent="0.25">
      <c r="A376" t="s">
        <v>303</v>
      </c>
      <c r="B376" t="s">
        <v>304</v>
      </c>
      <c r="C376" t="s">
        <v>5</v>
      </c>
      <c r="D376">
        <v>1962</v>
      </c>
      <c r="E376" t="s">
        <v>21</v>
      </c>
      <c r="F376" t="s">
        <v>150</v>
      </c>
      <c r="G376">
        <v>1</v>
      </c>
      <c r="H376">
        <v>1</v>
      </c>
      <c r="I376">
        <v>1</v>
      </c>
      <c r="J376" s="1">
        <v>1</v>
      </c>
      <c r="K376">
        <v>1983</v>
      </c>
      <c r="L376">
        <v>21</v>
      </c>
      <c r="M376" s="1">
        <v>0</v>
      </c>
      <c r="N376" s="1">
        <v>1</v>
      </c>
      <c r="O376" s="1">
        <v>0</v>
      </c>
      <c r="Q376">
        <f>VLOOKUP(A:A,Sheet2!A:B,2,0)</f>
        <v>0</v>
      </c>
      <c r="R376">
        <f>VLOOKUP(A:A,Sheet2!A:C,3,0)</f>
        <v>1992</v>
      </c>
      <c r="S376">
        <f>VLOOKUP(A:A,Sheet2!A:D,4,0)</f>
        <v>1994</v>
      </c>
      <c r="T376">
        <f>VLOOKUP(A:A,Sheet2!A:E,5,0)</f>
        <v>1997</v>
      </c>
      <c r="U376">
        <f>VLOOKUP(A:A,Sheet2!A:F,6,0)</f>
        <v>0</v>
      </c>
      <c r="V376">
        <f>VLOOKUP(A:A,Sheet2!A:G,7,0)</f>
        <v>0</v>
      </c>
      <c r="W376">
        <f>VLOOKUP(A:A,Sheet2!A:H,8,0)</f>
        <v>2017</v>
      </c>
      <c r="X376">
        <f>VLOOKUP(A:A,Sheet2!A:I,9,0)</f>
        <v>0</v>
      </c>
      <c r="Y376" t="str">
        <f>VLOOKUP(A:A,Sheet2!A:J,10,0)</f>
        <v>河南省,许昌市</v>
      </c>
    </row>
    <row r="377" spans="1:25" x14ac:dyDescent="0.25">
      <c r="A377" t="s">
        <v>574</v>
      </c>
      <c r="B377" t="s">
        <v>304</v>
      </c>
      <c r="C377" t="s">
        <v>5</v>
      </c>
      <c r="D377">
        <v>1963</v>
      </c>
      <c r="E377" t="s">
        <v>267</v>
      </c>
      <c r="F377" t="s">
        <v>69</v>
      </c>
      <c r="G377">
        <v>0</v>
      </c>
      <c r="H377">
        <v>1</v>
      </c>
      <c r="I377">
        <v>1</v>
      </c>
      <c r="J377" s="1">
        <v>1</v>
      </c>
      <c r="K377">
        <v>1984</v>
      </c>
      <c r="L377">
        <v>21</v>
      </c>
      <c r="M377" s="1">
        <v>0</v>
      </c>
      <c r="N377" s="1">
        <v>1</v>
      </c>
      <c r="O377" s="1">
        <v>0</v>
      </c>
      <c r="Q377">
        <f>VLOOKUP(A:A,Sheet2!A:B,2,0)</f>
        <v>0</v>
      </c>
      <c r="R377">
        <f>VLOOKUP(A:A,Sheet2!A:C,3,0)</f>
        <v>0</v>
      </c>
      <c r="S377">
        <f>VLOOKUP(A:A,Sheet2!A:D,4,0)</f>
        <v>1995</v>
      </c>
      <c r="T377">
        <f>VLOOKUP(A:A,Sheet2!A:E,5,0)</f>
        <v>0</v>
      </c>
      <c r="U377">
        <f>VLOOKUP(A:A,Sheet2!A:F,6,0)</f>
        <v>2002</v>
      </c>
      <c r="V377">
        <f>VLOOKUP(A:A,Sheet2!A:G,7,0)</f>
        <v>2007</v>
      </c>
      <c r="W377">
        <f>VLOOKUP(A:A,Sheet2!A:H,8,0)</f>
        <v>2017</v>
      </c>
      <c r="X377">
        <f>VLOOKUP(A:A,Sheet2!A:I,9,0)</f>
        <v>0</v>
      </c>
      <c r="Y377" t="str">
        <f>VLOOKUP(A:A,Sheet2!A:J,10,0)</f>
        <v>河南省</v>
      </c>
    </row>
    <row r="378" spans="1:25" x14ac:dyDescent="0.25">
      <c r="A378" t="s">
        <v>712</v>
      </c>
      <c r="B378" t="s">
        <v>304</v>
      </c>
      <c r="C378" t="s">
        <v>25</v>
      </c>
      <c r="D378">
        <v>1962</v>
      </c>
      <c r="E378" t="s">
        <v>21</v>
      </c>
      <c r="F378" t="s">
        <v>33</v>
      </c>
      <c r="G378">
        <v>0</v>
      </c>
      <c r="H378">
        <v>1</v>
      </c>
      <c r="I378">
        <v>0</v>
      </c>
      <c r="J378" s="1">
        <v>1</v>
      </c>
      <c r="K378">
        <v>1981</v>
      </c>
      <c r="L378">
        <v>19</v>
      </c>
      <c r="M378" s="1">
        <v>0</v>
      </c>
      <c r="N378" s="1">
        <v>0</v>
      </c>
      <c r="O378" s="1">
        <v>1</v>
      </c>
      <c r="Q378">
        <f>VLOOKUP(A:A,Sheet2!A:B,2,0)</f>
        <v>0</v>
      </c>
      <c r="R378">
        <f>VLOOKUP(A:A,Sheet2!A:C,3,0)</f>
        <v>0</v>
      </c>
      <c r="S378">
        <f>VLOOKUP(A:A,Sheet2!A:D,4,0)</f>
        <v>1996</v>
      </c>
      <c r="T378">
        <f>VLOOKUP(A:A,Sheet2!A:E,5,0)</f>
        <v>0</v>
      </c>
      <c r="U378">
        <f>VLOOKUP(A:A,Sheet2!A:F,6,0)</f>
        <v>1999</v>
      </c>
      <c r="V378">
        <f>VLOOKUP(A:A,Sheet2!A:G,7,0)</f>
        <v>0</v>
      </c>
      <c r="W378">
        <f>VLOOKUP(A:A,Sheet2!A:H,8,0)</f>
        <v>2018</v>
      </c>
      <c r="X378">
        <f>VLOOKUP(A:A,Sheet2!A:I,9,0)</f>
        <v>0</v>
      </c>
      <c r="Y378" t="str">
        <f>VLOOKUP(A:A,Sheet2!A:J,10,0)</f>
        <v>河南省,焦作市,武陟县</v>
      </c>
    </row>
    <row r="379" spans="1:25" x14ac:dyDescent="0.25">
      <c r="A379" t="s">
        <v>1153</v>
      </c>
      <c r="B379" t="s">
        <v>304</v>
      </c>
      <c r="C379" t="s">
        <v>5</v>
      </c>
      <c r="D379">
        <v>1971</v>
      </c>
      <c r="E379" t="s">
        <v>21</v>
      </c>
      <c r="F379" t="s">
        <v>30</v>
      </c>
      <c r="G379">
        <v>1</v>
      </c>
      <c r="H379">
        <v>1</v>
      </c>
      <c r="I379">
        <v>1</v>
      </c>
      <c r="J379" s="1">
        <v>0</v>
      </c>
      <c r="K379">
        <v>1994</v>
      </c>
      <c r="L379">
        <v>23</v>
      </c>
      <c r="M379" s="1">
        <v>0</v>
      </c>
      <c r="N379" s="1">
        <v>0</v>
      </c>
      <c r="O379" s="1">
        <v>0</v>
      </c>
      <c r="Q379">
        <f>VLOOKUP(A:A,Sheet2!A:B,2,0)</f>
        <v>0</v>
      </c>
      <c r="R379">
        <f>VLOOKUP(A:A,Sheet2!A:C,3,0)</f>
        <v>0</v>
      </c>
      <c r="S379">
        <f>VLOOKUP(A:A,Sheet2!A:D,4,0)</f>
        <v>0</v>
      </c>
      <c r="T379">
        <f>VLOOKUP(A:A,Sheet2!A:E,5,0)</f>
        <v>2001</v>
      </c>
      <c r="U379">
        <f>VLOOKUP(A:A,Sheet2!A:F,6,0)</f>
        <v>0</v>
      </c>
      <c r="V379">
        <f>VLOOKUP(A:A,Sheet2!A:G,7,0)</f>
        <v>0</v>
      </c>
      <c r="W379">
        <f>VLOOKUP(A:A,Sheet2!A:H,8,0)</f>
        <v>2020</v>
      </c>
      <c r="X379">
        <f>VLOOKUP(A:A,Sheet2!A:I,9,0)</f>
        <v>0</v>
      </c>
      <c r="Y379" t="str">
        <f>VLOOKUP(A:A,Sheet2!A:J,10,0)</f>
        <v>河南省</v>
      </c>
    </row>
    <row r="380" spans="1:25" x14ac:dyDescent="0.25">
      <c r="A380" t="s">
        <v>1492</v>
      </c>
      <c r="B380" t="s">
        <v>304</v>
      </c>
      <c r="C380" t="s">
        <v>5</v>
      </c>
      <c r="D380">
        <v>1964</v>
      </c>
      <c r="E380" t="s">
        <v>56</v>
      </c>
      <c r="F380" t="s">
        <v>30</v>
      </c>
      <c r="G380">
        <v>1</v>
      </c>
      <c r="H380">
        <v>1</v>
      </c>
      <c r="I380">
        <v>1</v>
      </c>
      <c r="J380" s="1">
        <v>1</v>
      </c>
      <c r="K380">
        <v>1985</v>
      </c>
      <c r="L380">
        <v>21</v>
      </c>
      <c r="M380" s="1">
        <v>0</v>
      </c>
      <c r="N380" s="1">
        <v>0</v>
      </c>
      <c r="O380" s="1">
        <v>0</v>
      </c>
      <c r="Q380">
        <f>VLOOKUP(A:A,Sheet2!A:B,2,0)</f>
        <v>0</v>
      </c>
      <c r="R380">
        <f>VLOOKUP(A:A,Sheet2!A:C,3,0)</f>
        <v>1995</v>
      </c>
      <c r="S380">
        <f>VLOOKUP(A:A,Sheet2!A:D,4,0)</f>
        <v>1996</v>
      </c>
      <c r="T380">
        <f>VLOOKUP(A:A,Sheet2!A:E,5,0)</f>
        <v>2000</v>
      </c>
      <c r="U380">
        <f>VLOOKUP(A:A,Sheet2!A:F,6,0)</f>
        <v>0</v>
      </c>
      <c r="V380">
        <f>VLOOKUP(A:A,Sheet2!A:G,7,0)</f>
        <v>2010</v>
      </c>
      <c r="W380">
        <f>VLOOKUP(A:A,Sheet2!A:H,8,0)</f>
        <v>2016</v>
      </c>
      <c r="X380">
        <f>VLOOKUP(A:A,Sheet2!A:I,9,0)</f>
        <v>0</v>
      </c>
      <c r="Y380" t="str">
        <f>VLOOKUP(A:A,Sheet2!A:J,10,0)</f>
        <v>郑州市,河南省,新乡市</v>
      </c>
    </row>
    <row r="381" spans="1:25" x14ac:dyDescent="0.25">
      <c r="A381" t="s">
        <v>1933</v>
      </c>
      <c r="B381" t="s">
        <v>304</v>
      </c>
      <c r="C381" t="s">
        <v>5</v>
      </c>
      <c r="D381">
        <v>1963</v>
      </c>
      <c r="E381" t="s">
        <v>21</v>
      </c>
      <c r="F381" t="s">
        <v>33</v>
      </c>
      <c r="G381">
        <v>0</v>
      </c>
      <c r="H381">
        <v>1</v>
      </c>
      <c r="I381">
        <v>1</v>
      </c>
      <c r="J381" s="1">
        <v>1</v>
      </c>
      <c r="K381">
        <v>1983</v>
      </c>
      <c r="L381">
        <v>20</v>
      </c>
      <c r="M381" s="1">
        <v>1</v>
      </c>
      <c r="N381" s="1">
        <v>1</v>
      </c>
      <c r="O381" s="1">
        <v>1</v>
      </c>
      <c r="Q381">
        <f>VLOOKUP(A:A,Sheet2!A:B,2,0)</f>
        <v>0</v>
      </c>
      <c r="R381">
        <f>VLOOKUP(A:A,Sheet2!A:C,3,0)</f>
        <v>0</v>
      </c>
      <c r="S381">
        <f>VLOOKUP(A:A,Sheet2!A:D,4,0)</f>
        <v>0</v>
      </c>
      <c r="T381">
        <f>VLOOKUP(A:A,Sheet2!A:E,5,0)</f>
        <v>0</v>
      </c>
      <c r="U381">
        <f>VLOOKUP(A:A,Sheet2!A:F,6,0)</f>
        <v>1991</v>
      </c>
      <c r="V381">
        <f>VLOOKUP(A:A,Sheet2!A:G,7,0)</f>
        <v>2013</v>
      </c>
      <c r="W381">
        <f>VLOOKUP(A:A,Sheet2!A:H,8,0)</f>
        <v>2018</v>
      </c>
      <c r="X381">
        <f>VLOOKUP(A:A,Sheet2!A:I,9,0)</f>
        <v>0</v>
      </c>
      <c r="Y381" t="str">
        <f>VLOOKUP(A:A,Sheet2!A:J,10,0)</f>
        <v>河南省,平顶山市,叶县,许昌市,舞钢市,驻马店市</v>
      </c>
    </row>
    <row r="382" spans="1:25" x14ac:dyDescent="0.25">
      <c r="A382" t="s">
        <v>1798</v>
      </c>
      <c r="B382" t="s">
        <v>1799</v>
      </c>
      <c r="C382" t="s">
        <v>5</v>
      </c>
      <c r="D382">
        <v>1967</v>
      </c>
      <c r="E382" t="s">
        <v>21</v>
      </c>
      <c r="F382" t="s">
        <v>33</v>
      </c>
      <c r="G382">
        <v>0</v>
      </c>
      <c r="H382">
        <v>1</v>
      </c>
      <c r="I382">
        <v>1</v>
      </c>
      <c r="J382" s="1">
        <v>0</v>
      </c>
      <c r="K382">
        <v>1991</v>
      </c>
      <c r="L382">
        <v>24</v>
      </c>
      <c r="M382" s="1">
        <v>1</v>
      </c>
      <c r="N382" s="1">
        <v>0</v>
      </c>
      <c r="O382" s="1">
        <v>1</v>
      </c>
      <c r="Q382">
        <f>VLOOKUP(A:A,Sheet2!A:B,2,0)</f>
        <v>0</v>
      </c>
      <c r="R382">
        <f>VLOOKUP(A:A,Sheet2!A:C,3,0)</f>
        <v>0</v>
      </c>
      <c r="S382">
        <f>VLOOKUP(A:A,Sheet2!A:D,4,0)</f>
        <v>0</v>
      </c>
      <c r="T382">
        <f>VLOOKUP(A:A,Sheet2!A:E,5,0)</f>
        <v>2000</v>
      </c>
      <c r="U382">
        <f>VLOOKUP(A:A,Sheet2!A:F,6,0)</f>
        <v>0</v>
      </c>
      <c r="V382">
        <f>VLOOKUP(A:A,Sheet2!A:G,7,0)</f>
        <v>2002</v>
      </c>
      <c r="W382">
        <f>VLOOKUP(A:A,Sheet2!A:H,8,0)</f>
        <v>2020</v>
      </c>
      <c r="X382">
        <f>VLOOKUP(A:A,Sheet2!A:I,9,0)</f>
        <v>0</v>
      </c>
      <c r="Y382" t="str">
        <f>VLOOKUP(A:A,Sheet2!A:J,10,0)</f>
        <v>河南省,郑州市,安阳市,汝州市,平顶山市,舞钢市,浙江省,湛河区,临海市,新华区</v>
      </c>
    </row>
    <row r="383" spans="1:25" x14ac:dyDescent="0.25">
      <c r="A383" t="s">
        <v>510</v>
      </c>
      <c r="B383" t="s">
        <v>511</v>
      </c>
      <c r="C383" t="s">
        <v>5</v>
      </c>
      <c r="D383">
        <v>1974</v>
      </c>
      <c r="E383" t="s">
        <v>21</v>
      </c>
      <c r="F383" t="s">
        <v>90</v>
      </c>
      <c r="G383">
        <v>1</v>
      </c>
      <c r="H383">
        <v>1</v>
      </c>
      <c r="I383">
        <v>1</v>
      </c>
      <c r="J383" s="1">
        <v>0</v>
      </c>
      <c r="K383">
        <v>1999</v>
      </c>
      <c r="L383">
        <v>25</v>
      </c>
      <c r="M383" s="1">
        <v>0</v>
      </c>
      <c r="N383" s="1">
        <v>1</v>
      </c>
      <c r="O383" s="1">
        <v>0</v>
      </c>
      <c r="Q383">
        <f>VLOOKUP(A:A,Sheet2!A:B,2,0)</f>
        <v>0</v>
      </c>
      <c r="R383">
        <f>VLOOKUP(A:A,Sheet2!A:C,3,0)</f>
        <v>0</v>
      </c>
      <c r="S383">
        <f>VLOOKUP(A:A,Sheet2!A:D,4,0)</f>
        <v>2004</v>
      </c>
      <c r="T383">
        <f>VLOOKUP(A:A,Sheet2!A:E,5,0)</f>
        <v>2007</v>
      </c>
      <c r="U383">
        <f>VLOOKUP(A:A,Sheet2!A:F,6,0)</f>
        <v>0</v>
      </c>
      <c r="V383">
        <f>VLOOKUP(A:A,Sheet2!A:G,7,0)</f>
        <v>2017</v>
      </c>
      <c r="W383">
        <f>VLOOKUP(A:A,Sheet2!A:H,8,0)</f>
        <v>0</v>
      </c>
      <c r="X383">
        <f>VLOOKUP(A:A,Sheet2!A:I,9,0)</f>
        <v>0</v>
      </c>
      <c r="Y383" t="str">
        <f>VLOOKUP(A:A,Sheet2!A:J,10,0)</f>
        <v>河南省,北京市,鹤壁市</v>
      </c>
    </row>
    <row r="384" spans="1:25" x14ac:dyDescent="0.25">
      <c r="A384" t="s">
        <v>1234</v>
      </c>
      <c r="B384" t="s">
        <v>1235</v>
      </c>
      <c r="C384" t="s">
        <v>5</v>
      </c>
      <c r="D384">
        <v>1963</v>
      </c>
      <c r="E384" t="s">
        <v>21</v>
      </c>
      <c r="F384" t="s">
        <v>33</v>
      </c>
      <c r="G384">
        <v>0</v>
      </c>
      <c r="H384">
        <v>1</v>
      </c>
      <c r="I384">
        <v>1</v>
      </c>
      <c r="J384" s="1">
        <v>0</v>
      </c>
      <c r="K384">
        <v>1981</v>
      </c>
      <c r="L384">
        <v>18</v>
      </c>
      <c r="M384" s="1">
        <v>1</v>
      </c>
      <c r="N384" s="1">
        <v>1</v>
      </c>
      <c r="O384" s="1">
        <v>1</v>
      </c>
      <c r="Q384">
        <f>VLOOKUP(A:A,Sheet2!A:B,2,0)</f>
        <v>0</v>
      </c>
      <c r="R384">
        <f>VLOOKUP(A:A,Sheet2!A:C,3,0)</f>
        <v>1986</v>
      </c>
      <c r="S384">
        <f>VLOOKUP(A:A,Sheet2!A:D,4,0)</f>
        <v>1996</v>
      </c>
      <c r="T384">
        <f>VLOOKUP(A:A,Sheet2!A:E,5,0)</f>
        <v>2003</v>
      </c>
      <c r="U384">
        <f>VLOOKUP(A:A,Sheet2!A:F,6,0)</f>
        <v>2011</v>
      </c>
      <c r="V384">
        <f>VLOOKUP(A:A,Sheet2!A:G,7,0)</f>
        <v>2011</v>
      </c>
      <c r="W384">
        <f>VLOOKUP(A:A,Sheet2!A:H,8,0)</f>
        <v>0</v>
      </c>
      <c r="X384">
        <f>VLOOKUP(A:A,Sheet2!A:I,9,0)</f>
        <v>0</v>
      </c>
      <c r="Y384" t="str">
        <f>VLOOKUP(A:A,Sheet2!A:J,10,0)</f>
        <v>河南省,鹤壁市,永城市,民权县,商丘市,梁园区</v>
      </c>
    </row>
    <row r="385" spans="1:25" x14ac:dyDescent="0.25">
      <c r="A385" t="s">
        <v>1477</v>
      </c>
      <c r="B385" t="s">
        <v>1478</v>
      </c>
      <c r="C385" t="s">
        <v>5</v>
      </c>
      <c r="D385">
        <v>1970</v>
      </c>
      <c r="E385" t="s">
        <v>21</v>
      </c>
      <c r="F385" t="s">
        <v>33</v>
      </c>
      <c r="G385">
        <v>0</v>
      </c>
      <c r="H385">
        <v>1</v>
      </c>
      <c r="I385">
        <v>1</v>
      </c>
      <c r="J385" s="1">
        <v>1</v>
      </c>
      <c r="K385">
        <v>1990</v>
      </c>
      <c r="L385">
        <v>20</v>
      </c>
      <c r="M385" s="1">
        <v>0</v>
      </c>
      <c r="N385" s="1">
        <v>1</v>
      </c>
      <c r="O385" s="1">
        <v>0</v>
      </c>
      <c r="Q385">
        <f>VLOOKUP(A:A,Sheet2!A:B,2,0)</f>
        <v>0</v>
      </c>
      <c r="R385">
        <f>VLOOKUP(A:A,Sheet2!A:C,3,0)</f>
        <v>0</v>
      </c>
      <c r="S385">
        <f>VLOOKUP(A:A,Sheet2!A:D,4,0)</f>
        <v>0</v>
      </c>
      <c r="T385">
        <f>VLOOKUP(A:A,Sheet2!A:E,5,0)</f>
        <v>2007</v>
      </c>
      <c r="U385">
        <f>VLOOKUP(A:A,Sheet2!A:F,6,0)</f>
        <v>2012</v>
      </c>
      <c r="V385">
        <f>VLOOKUP(A:A,Sheet2!A:G,7,0)</f>
        <v>0</v>
      </c>
      <c r="W385">
        <f>VLOOKUP(A:A,Sheet2!A:H,8,0)</f>
        <v>0</v>
      </c>
      <c r="X385">
        <f>VLOOKUP(A:A,Sheet2!A:I,9,0)</f>
        <v>0</v>
      </c>
      <c r="Y385" t="str">
        <f>VLOOKUP(A:A,Sheet2!A:J,10,0)</f>
        <v>河南省,二七区,许昌市,郑州市,济源市,三门峡市</v>
      </c>
    </row>
    <row r="386" spans="1:25" x14ac:dyDescent="0.25">
      <c r="A386" t="s">
        <v>2462</v>
      </c>
      <c r="B386" t="s">
        <v>2463</v>
      </c>
      <c r="C386" t="s">
        <v>5</v>
      </c>
      <c r="D386">
        <v>1963</v>
      </c>
      <c r="E386" t="s">
        <v>21</v>
      </c>
      <c r="F386" t="s">
        <v>33</v>
      </c>
      <c r="G386">
        <v>0</v>
      </c>
      <c r="H386">
        <v>1</v>
      </c>
      <c r="I386">
        <v>1</v>
      </c>
      <c r="J386" s="1">
        <v>1</v>
      </c>
      <c r="K386">
        <v>1985</v>
      </c>
      <c r="L386">
        <v>22</v>
      </c>
      <c r="M386" s="1">
        <v>0</v>
      </c>
      <c r="N386" s="1">
        <v>0</v>
      </c>
      <c r="O386" s="1">
        <v>0</v>
      </c>
      <c r="Q386">
        <f>VLOOKUP(A:A,Sheet2!A:B,2,0)</f>
        <v>0</v>
      </c>
      <c r="R386">
        <f>VLOOKUP(A:A,Sheet2!A:C,3,0)</f>
        <v>0</v>
      </c>
      <c r="S386">
        <f>VLOOKUP(A:A,Sheet2!A:D,4,0)</f>
        <v>1997</v>
      </c>
      <c r="T386">
        <f>VLOOKUP(A:A,Sheet2!A:E,5,0)</f>
        <v>1999</v>
      </c>
      <c r="U386">
        <f>VLOOKUP(A:A,Sheet2!A:F,6,0)</f>
        <v>0</v>
      </c>
      <c r="V386">
        <f>VLOOKUP(A:A,Sheet2!A:G,7,0)</f>
        <v>2015</v>
      </c>
      <c r="W386">
        <f>VLOOKUP(A:A,Sheet2!A:H,8,0)</f>
        <v>0</v>
      </c>
      <c r="X386">
        <f>VLOOKUP(A:A,Sheet2!A:I,9,0)</f>
        <v>0</v>
      </c>
      <c r="Y386" t="str">
        <f>VLOOKUP(A:A,Sheet2!A:J,10,0)</f>
        <v>河南省,济源市</v>
      </c>
    </row>
    <row r="387" spans="1:25" x14ac:dyDescent="0.25">
      <c r="A387" t="s">
        <v>2028</v>
      </c>
      <c r="B387" t="s">
        <v>2029</v>
      </c>
      <c r="C387" t="s">
        <v>5</v>
      </c>
      <c r="D387">
        <v>1967</v>
      </c>
      <c r="E387" t="s">
        <v>21</v>
      </c>
      <c r="F387" t="s">
        <v>36</v>
      </c>
      <c r="G387">
        <v>1</v>
      </c>
      <c r="H387">
        <v>1</v>
      </c>
      <c r="I387">
        <v>1</v>
      </c>
      <c r="J387" s="1">
        <v>0</v>
      </c>
      <c r="K387">
        <v>1990</v>
      </c>
      <c r="L387">
        <v>23</v>
      </c>
      <c r="M387" s="1">
        <v>0</v>
      </c>
      <c r="N387" s="1">
        <v>1</v>
      </c>
      <c r="O387" s="1">
        <v>1</v>
      </c>
      <c r="Q387">
        <f>VLOOKUP(A:A,Sheet2!A:B,2,0)</f>
        <v>0</v>
      </c>
      <c r="R387">
        <f>VLOOKUP(A:A,Sheet2!A:C,3,0)</f>
        <v>1994</v>
      </c>
      <c r="S387">
        <f>VLOOKUP(A:A,Sheet2!A:D,4,0)</f>
        <v>2002</v>
      </c>
      <c r="T387">
        <f>VLOOKUP(A:A,Sheet2!A:E,5,0)</f>
        <v>2005</v>
      </c>
      <c r="U387">
        <f>VLOOKUP(A:A,Sheet2!A:F,6,0)</f>
        <v>2015</v>
      </c>
      <c r="V387">
        <f>VLOOKUP(A:A,Sheet2!A:G,7,0)</f>
        <v>2015</v>
      </c>
      <c r="W387">
        <f>VLOOKUP(A:A,Sheet2!A:H,8,0)</f>
        <v>0</v>
      </c>
      <c r="X387">
        <f>VLOOKUP(A:A,Sheet2!A:I,9,0)</f>
        <v>0</v>
      </c>
      <c r="Y387" t="str">
        <f>VLOOKUP(A:A,Sheet2!A:J,10,0)</f>
        <v>河南省,景县,焦作市,河北省,唐县,洛阳市,盐山县</v>
      </c>
    </row>
    <row r="388" spans="1:25" x14ac:dyDescent="0.25">
      <c r="A388" t="s">
        <v>1790</v>
      </c>
      <c r="B388" t="s">
        <v>1791</v>
      </c>
      <c r="C388" t="s">
        <v>5</v>
      </c>
      <c r="D388">
        <v>1962</v>
      </c>
      <c r="E388" t="s">
        <v>21</v>
      </c>
      <c r="F388" t="s">
        <v>36</v>
      </c>
      <c r="G388">
        <v>0</v>
      </c>
      <c r="H388">
        <v>1</v>
      </c>
      <c r="I388">
        <v>1</v>
      </c>
      <c r="J388" s="1">
        <v>0</v>
      </c>
      <c r="K388">
        <v>1984</v>
      </c>
      <c r="L388">
        <v>22</v>
      </c>
      <c r="M388" s="1">
        <v>1</v>
      </c>
      <c r="N388" s="1">
        <v>0</v>
      </c>
      <c r="O388" s="1">
        <v>1</v>
      </c>
      <c r="Q388">
        <f>VLOOKUP(A:A,Sheet2!A:B,2,0)</f>
        <v>0</v>
      </c>
      <c r="R388">
        <f>VLOOKUP(A:A,Sheet2!A:C,3,0)</f>
        <v>0</v>
      </c>
      <c r="S388">
        <f>VLOOKUP(A:A,Sheet2!A:D,4,0)</f>
        <v>0</v>
      </c>
      <c r="T388">
        <f>VLOOKUP(A:A,Sheet2!A:E,5,0)</f>
        <v>1989</v>
      </c>
      <c r="U388">
        <f>VLOOKUP(A:A,Sheet2!A:F,6,0)</f>
        <v>2005</v>
      </c>
      <c r="V388">
        <f>VLOOKUP(A:A,Sheet2!A:G,7,0)</f>
        <v>2006</v>
      </c>
      <c r="W388">
        <f>VLOOKUP(A:A,Sheet2!A:H,8,0)</f>
        <v>0</v>
      </c>
      <c r="X388">
        <f>VLOOKUP(A:A,Sheet2!A:I,9,0)</f>
        <v>0</v>
      </c>
      <c r="Y388" t="str">
        <f>VLOOKUP(A:A,Sheet2!A:J,10,0)</f>
        <v>焦作市,山城区,河南省,丰县,浚县,新乡市,平顶山市,郑州市,宝丰县,城区,新城区,鹤壁市,郊区</v>
      </c>
    </row>
    <row r="389" spans="1:25" x14ac:dyDescent="0.25">
      <c r="A389" t="s">
        <v>472</v>
      </c>
      <c r="B389" t="s">
        <v>473</v>
      </c>
      <c r="C389" t="s">
        <v>5</v>
      </c>
      <c r="D389">
        <v>1969</v>
      </c>
      <c r="E389" t="s">
        <v>21</v>
      </c>
      <c r="F389" t="s">
        <v>33</v>
      </c>
      <c r="G389">
        <v>1</v>
      </c>
      <c r="H389">
        <v>1</v>
      </c>
      <c r="I389">
        <v>1</v>
      </c>
      <c r="J389" s="1">
        <v>0</v>
      </c>
      <c r="M389" s="1">
        <v>0</v>
      </c>
      <c r="N389" s="1">
        <v>0</v>
      </c>
      <c r="O389" s="1">
        <v>0</v>
      </c>
      <c r="Q389">
        <f>VLOOKUP(A:A,Sheet2!A:B,2,0)</f>
        <v>0</v>
      </c>
      <c r="R389">
        <f>VLOOKUP(A:A,Sheet2!A:C,3,0)</f>
        <v>0</v>
      </c>
      <c r="S389">
        <f>VLOOKUP(A:A,Sheet2!A:D,4,0)</f>
        <v>0</v>
      </c>
      <c r="T389">
        <f>VLOOKUP(A:A,Sheet2!A:E,5,0)</f>
        <v>2002</v>
      </c>
      <c r="U389">
        <f>VLOOKUP(A:A,Sheet2!A:F,6,0)</f>
        <v>2014</v>
      </c>
      <c r="V389">
        <f>VLOOKUP(A:A,Sheet2!A:G,7,0)</f>
        <v>2015</v>
      </c>
      <c r="W389">
        <f>VLOOKUP(A:A,Sheet2!A:H,8,0)</f>
        <v>0</v>
      </c>
      <c r="X389">
        <f>VLOOKUP(A:A,Sheet2!A:I,9,0)</f>
        <v>0</v>
      </c>
      <c r="Y389" t="str">
        <f>VLOOKUP(A:A,Sheet2!A:J,10,0)</f>
        <v>管城回族区,河南省,平顶山市,郑州市,开封市,汝州市</v>
      </c>
    </row>
    <row r="390" spans="1:25" x14ac:dyDescent="0.25">
      <c r="A390" t="s">
        <v>623</v>
      </c>
      <c r="B390" t="s">
        <v>624</v>
      </c>
      <c r="C390" t="s">
        <v>25</v>
      </c>
      <c r="D390">
        <v>1967</v>
      </c>
      <c r="E390" t="s">
        <v>21</v>
      </c>
      <c r="F390" t="s">
        <v>33</v>
      </c>
      <c r="G390">
        <v>0</v>
      </c>
      <c r="H390">
        <v>1</v>
      </c>
      <c r="I390">
        <v>1</v>
      </c>
      <c r="J390" s="1">
        <v>1</v>
      </c>
      <c r="M390" s="1">
        <v>0</v>
      </c>
      <c r="N390" s="1">
        <v>1</v>
      </c>
      <c r="O390" s="1">
        <v>0</v>
      </c>
      <c r="Q390">
        <f>VLOOKUP(A:A,Sheet2!A:B,2,0)</f>
        <v>0</v>
      </c>
      <c r="R390">
        <f>VLOOKUP(A:A,Sheet2!A:C,3,0)</f>
        <v>0</v>
      </c>
      <c r="S390">
        <f>VLOOKUP(A:A,Sheet2!A:D,4,0)</f>
        <v>0</v>
      </c>
      <c r="T390">
        <f>VLOOKUP(A:A,Sheet2!A:E,5,0)</f>
        <v>0</v>
      </c>
      <c r="U390">
        <f>VLOOKUP(A:A,Sheet2!A:F,6,0)</f>
        <v>2006</v>
      </c>
      <c r="V390">
        <f>VLOOKUP(A:A,Sheet2!A:G,7,0)</f>
        <v>2010</v>
      </c>
      <c r="W390">
        <f>VLOOKUP(A:A,Sheet2!A:H,8,0)</f>
        <v>0</v>
      </c>
      <c r="X390">
        <f>VLOOKUP(A:A,Sheet2!A:I,9,0)</f>
        <v>0</v>
      </c>
      <c r="Y390" t="str">
        <f>VLOOKUP(A:A,Sheet2!A:J,10,0)</f>
        <v>河南省,开封市</v>
      </c>
    </row>
    <row r="391" spans="1:25" x14ac:dyDescent="0.25">
      <c r="A391" t="s">
        <v>1125</v>
      </c>
      <c r="B391" t="s">
        <v>1126</v>
      </c>
      <c r="C391" t="s">
        <v>5</v>
      </c>
      <c r="D391">
        <v>1962</v>
      </c>
      <c r="E391" t="s">
        <v>21</v>
      </c>
      <c r="F391" t="s">
        <v>33</v>
      </c>
      <c r="G391">
        <v>0</v>
      </c>
      <c r="H391">
        <v>1</v>
      </c>
      <c r="I391">
        <v>1</v>
      </c>
      <c r="J391" s="1">
        <v>1</v>
      </c>
      <c r="M391" s="1">
        <v>0</v>
      </c>
      <c r="N391" s="1">
        <v>0</v>
      </c>
      <c r="O391" s="1">
        <v>0</v>
      </c>
      <c r="Q391">
        <f>VLOOKUP(A:A,Sheet2!A:B,2,0)</f>
        <v>0</v>
      </c>
      <c r="R391">
        <f>VLOOKUP(A:A,Sheet2!A:C,3,0)</f>
        <v>0</v>
      </c>
      <c r="S391">
        <f>VLOOKUP(A:A,Sheet2!A:D,4,0)</f>
        <v>1987</v>
      </c>
      <c r="T391">
        <f>VLOOKUP(A:A,Sheet2!A:E,5,0)</f>
        <v>0</v>
      </c>
      <c r="U391">
        <f>VLOOKUP(A:A,Sheet2!A:F,6,0)</f>
        <v>0</v>
      </c>
      <c r="V391">
        <f>VLOOKUP(A:A,Sheet2!A:G,7,0)</f>
        <v>2016</v>
      </c>
      <c r="W391">
        <f>VLOOKUP(A:A,Sheet2!A:H,8,0)</f>
        <v>0</v>
      </c>
      <c r="X391">
        <f>VLOOKUP(A:A,Sheet2!A:I,9,0)</f>
        <v>0</v>
      </c>
      <c r="Y391" t="str">
        <f>VLOOKUP(A:A,Sheet2!A:J,10,0)</f>
        <v>河南省,洛阳市</v>
      </c>
    </row>
    <row r="392" spans="1:25" x14ac:dyDescent="0.25">
      <c r="A392" t="s">
        <v>1118</v>
      </c>
      <c r="B392" t="s">
        <v>1119</v>
      </c>
      <c r="C392" t="s">
        <v>5</v>
      </c>
      <c r="D392">
        <v>1970</v>
      </c>
      <c r="E392" t="s">
        <v>21</v>
      </c>
      <c r="F392" t="s">
        <v>33</v>
      </c>
      <c r="G392">
        <v>0</v>
      </c>
      <c r="H392">
        <v>0</v>
      </c>
      <c r="I392">
        <v>1</v>
      </c>
      <c r="J392" s="1">
        <v>0</v>
      </c>
      <c r="K392">
        <v>1993</v>
      </c>
      <c r="L392">
        <v>23</v>
      </c>
      <c r="M392" s="1">
        <v>0</v>
      </c>
      <c r="N392" s="1">
        <v>1</v>
      </c>
      <c r="O392" s="1">
        <v>0</v>
      </c>
      <c r="Q392">
        <f>VLOOKUP(A:A,Sheet2!A:B,2,0)</f>
        <v>1999</v>
      </c>
      <c r="R392">
        <f>VLOOKUP(A:A,Sheet2!A:C,3,0)</f>
        <v>2002</v>
      </c>
      <c r="S392">
        <f>VLOOKUP(A:A,Sheet2!A:D,4,0)</f>
        <v>0</v>
      </c>
      <c r="T392">
        <f>VLOOKUP(A:A,Sheet2!A:E,5,0)</f>
        <v>2008</v>
      </c>
      <c r="U392">
        <f>VLOOKUP(A:A,Sheet2!A:F,6,0)</f>
        <v>2009</v>
      </c>
      <c r="V392">
        <f>VLOOKUP(A:A,Sheet2!A:G,7,0)</f>
        <v>2009</v>
      </c>
      <c r="W392">
        <f>VLOOKUP(A:A,Sheet2!A:H,8,0)</f>
        <v>0</v>
      </c>
      <c r="X392">
        <f>VLOOKUP(A:A,Sheet2!A:I,9,0)</f>
        <v>0</v>
      </c>
      <c r="Y392" t="str">
        <f>VLOOKUP(A:A,Sheet2!A:J,10,0)</f>
        <v>河南省,漯河市,偃师市,浙江省,新乡市,洛阳市,瑞安市</v>
      </c>
    </row>
    <row r="393" spans="1:25" x14ac:dyDescent="0.25">
      <c r="A393" t="s">
        <v>564</v>
      </c>
      <c r="B393" t="s">
        <v>565</v>
      </c>
      <c r="C393" t="s">
        <v>5</v>
      </c>
      <c r="D393">
        <v>1968</v>
      </c>
      <c r="E393" t="s">
        <v>21</v>
      </c>
      <c r="F393" t="s">
        <v>33</v>
      </c>
      <c r="G393">
        <v>0</v>
      </c>
      <c r="H393">
        <v>1</v>
      </c>
      <c r="I393">
        <v>1</v>
      </c>
      <c r="J393" s="1">
        <v>0</v>
      </c>
      <c r="K393">
        <v>1991</v>
      </c>
      <c r="L393">
        <v>23</v>
      </c>
      <c r="M393" s="1">
        <v>0</v>
      </c>
      <c r="N393" s="1">
        <v>1</v>
      </c>
      <c r="O393" s="1">
        <v>0</v>
      </c>
      <c r="Q393">
        <f>VLOOKUP(A:A,Sheet2!A:B,2,0)</f>
        <v>0</v>
      </c>
      <c r="R393">
        <f>VLOOKUP(A:A,Sheet2!A:C,3,0)</f>
        <v>0</v>
      </c>
      <c r="S393">
        <f>VLOOKUP(A:A,Sheet2!A:D,4,0)</f>
        <v>0</v>
      </c>
      <c r="T393">
        <f>VLOOKUP(A:A,Sheet2!A:E,5,0)</f>
        <v>0</v>
      </c>
      <c r="U393">
        <f>VLOOKUP(A:A,Sheet2!A:F,6,0)</f>
        <v>2016</v>
      </c>
      <c r="V393">
        <f>VLOOKUP(A:A,Sheet2!A:G,7,0)</f>
        <v>2016</v>
      </c>
      <c r="W393">
        <f>VLOOKUP(A:A,Sheet2!A:H,8,0)</f>
        <v>0</v>
      </c>
      <c r="X393">
        <f>VLOOKUP(A:A,Sheet2!A:I,9,0)</f>
        <v>0</v>
      </c>
      <c r="Y393" t="str">
        <f>VLOOKUP(A:A,Sheet2!A:J,10,0)</f>
        <v>河南省,漯河市</v>
      </c>
    </row>
    <row r="394" spans="1:25" x14ac:dyDescent="0.25">
      <c r="A394" t="s">
        <v>710</v>
      </c>
      <c r="B394" t="s">
        <v>711</v>
      </c>
      <c r="C394" t="s">
        <v>5</v>
      </c>
      <c r="D394">
        <v>1963</v>
      </c>
      <c r="E394" t="s">
        <v>21</v>
      </c>
      <c r="F394" t="s">
        <v>33</v>
      </c>
      <c r="G394">
        <v>0</v>
      </c>
      <c r="H394">
        <v>1</v>
      </c>
      <c r="I394">
        <v>1</v>
      </c>
      <c r="J394" s="1">
        <v>0</v>
      </c>
      <c r="K394">
        <v>1982</v>
      </c>
      <c r="L394">
        <v>19</v>
      </c>
      <c r="M394" s="1">
        <v>0</v>
      </c>
      <c r="N394" s="1">
        <v>0</v>
      </c>
      <c r="O394" s="1">
        <v>1</v>
      </c>
      <c r="Q394">
        <f>VLOOKUP(A:A,Sheet2!A:B,2,0)</f>
        <v>0</v>
      </c>
      <c r="R394">
        <f>VLOOKUP(A:A,Sheet2!A:C,3,0)</f>
        <v>0</v>
      </c>
      <c r="S394">
        <f>VLOOKUP(A:A,Sheet2!A:D,4,0)</f>
        <v>0</v>
      </c>
      <c r="T394">
        <f>VLOOKUP(A:A,Sheet2!A:E,5,0)</f>
        <v>1988</v>
      </c>
      <c r="U394">
        <f>VLOOKUP(A:A,Sheet2!A:F,6,0)</f>
        <v>0</v>
      </c>
      <c r="V394">
        <f>VLOOKUP(A:A,Sheet2!A:G,7,0)</f>
        <v>1997</v>
      </c>
      <c r="W394">
        <f>VLOOKUP(A:A,Sheet2!A:H,8,0)</f>
        <v>0</v>
      </c>
      <c r="X394">
        <f>VLOOKUP(A:A,Sheet2!A:I,9,0)</f>
        <v>0</v>
      </c>
      <c r="Y394" t="str">
        <f>VLOOKUP(A:A,Sheet2!A:J,10,0)</f>
        <v>河南省,驿城区,西平县,泌阳县,遂平县,驻马店市,滑县,南阳市,城区</v>
      </c>
    </row>
    <row r="395" spans="1:25" x14ac:dyDescent="0.25">
      <c r="A395" t="s">
        <v>2411</v>
      </c>
      <c r="B395" t="s">
        <v>2412</v>
      </c>
      <c r="C395" t="s">
        <v>5</v>
      </c>
      <c r="D395">
        <v>1961</v>
      </c>
      <c r="E395" t="s">
        <v>21</v>
      </c>
      <c r="F395" t="s">
        <v>33</v>
      </c>
      <c r="G395">
        <v>0</v>
      </c>
      <c r="H395">
        <v>1</v>
      </c>
      <c r="I395">
        <v>1</v>
      </c>
      <c r="J395" s="1">
        <v>1</v>
      </c>
      <c r="K395">
        <v>1982</v>
      </c>
      <c r="L395">
        <v>21</v>
      </c>
      <c r="M395" s="1">
        <v>1</v>
      </c>
      <c r="N395" s="1">
        <v>0</v>
      </c>
      <c r="O395" s="1">
        <v>0</v>
      </c>
      <c r="Q395">
        <f>VLOOKUP(A:A,Sheet2!A:B,2,0)</f>
        <v>1984</v>
      </c>
      <c r="R395">
        <f>VLOOKUP(A:A,Sheet2!A:C,3,0)</f>
        <v>0</v>
      </c>
      <c r="S395">
        <f>VLOOKUP(A:A,Sheet2!A:D,4,0)</f>
        <v>1986</v>
      </c>
      <c r="T395">
        <f>VLOOKUP(A:A,Sheet2!A:E,5,0)</f>
        <v>1989</v>
      </c>
      <c r="U395">
        <f>VLOOKUP(A:A,Sheet2!A:F,6,0)</f>
        <v>1994</v>
      </c>
      <c r="V395">
        <f>VLOOKUP(A:A,Sheet2!A:G,7,0)</f>
        <v>2011</v>
      </c>
      <c r="W395">
        <f>VLOOKUP(A:A,Sheet2!A:H,8,0)</f>
        <v>0</v>
      </c>
      <c r="X395">
        <f>VLOOKUP(A:A,Sheet2!A:I,9,0)</f>
        <v>0</v>
      </c>
      <c r="Y395" t="str">
        <f>VLOOKUP(A:A,Sheet2!A:J,10,0)</f>
        <v>南阳市,河南省,许昌县,开封市,商丘市,许昌市,襄城县,焦作市,禹州市,驻马店市</v>
      </c>
    </row>
    <row r="396" spans="1:25" x14ac:dyDescent="0.25">
      <c r="A396" t="s">
        <v>2362</v>
      </c>
      <c r="B396" t="s">
        <v>2363</v>
      </c>
      <c r="C396" t="s">
        <v>5</v>
      </c>
      <c r="D396">
        <v>1966</v>
      </c>
      <c r="E396" t="s">
        <v>21</v>
      </c>
      <c r="F396" t="s">
        <v>33</v>
      </c>
      <c r="G396">
        <v>0</v>
      </c>
      <c r="H396">
        <v>0</v>
      </c>
      <c r="I396">
        <v>1</v>
      </c>
      <c r="J396" s="1">
        <v>0</v>
      </c>
      <c r="K396">
        <v>1988</v>
      </c>
      <c r="L396">
        <v>22</v>
      </c>
      <c r="M396" s="1">
        <v>0</v>
      </c>
      <c r="N396" s="1">
        <v>1</v>
      </c>
      <c r="O396" s="1">
        <v>0</v>
      </c>
      <c r="Q396">
        <f>VLOOKUP(A:A,Sheet2!A:B,2,0)</f>
        <v>1995</v>
      </c>
      <c r="R396">
        <f>VLOOKUP(A:A,Sheet2!A:C,3,0)</f>
        <v>1998</v>
      </c>
      <c r="S396">
        <f>VLOOKUP(A:A,Sheet2!A:D,4,0)</f>
        <v>0</v>
      </c>
      <c r="T396">
        <f>VLOOKUP(A:A,Sheet2!A:E,5,0)</f>
        <v>0</v>
      </c>
      <c r="U396">
        <f>VLOOKUP(A:A,Sheet2!A:F,6,0)</f>
        <v>0</v>
      </c>
      <c r="V396">
        <f>VLOOKUP(A:A,Sheet2!A:G,7,0)</f>
        <v>2017</v>
      </c>
      <c r="W396">
        <f>VLOOKUP(A:A,Sheet2!A:H,8,0)</f>
        <v>0</v>
      </c>
      <c r="X396">
        <f>VLOOKUP(A:A,Sheet2!A:I,9,0)</f>
        <v>0</v>
      </c>
      <c r="Y396" t="str">
        <f>VLOOKUP(A:A,Sheet2!A:J,10,0)</f>
        <v>河南省,鹤壁市,平顶山市,淇县</v>
      </c>
    </row>
    <row r="397" spans="1:25" x14ac:dyDescent="0.25">
      <c r="A397" t="s">
        <v>2563</v>
      </c>
      <c r="B397" t="s">
        <v>2564</v>
      </c>
      <c r="C397" t="s">
        <v>5</v>
      </c>
      <c r="D397">
        <v>1962</v>
      </c>
      <c r="E397" t="s">
        <v>21</v>
      </c>
      <c r="F397" t="s">
        <v>33</v>
      </c>
      <c r="G397">
        <v>0</v>
      </c>
      <c r="H397">
        <v>1</v>
      </c>
      <c r="I397">
        <v>1</v>
      </c>
      <c r="J397" s="1">
        <v>1</v>
      </c>
      <c r="K397">
        <v>1983</v>
      </c>
      <c r="L397">
        <v>21</v>
      </c>
      <c r="M397" s="1">
        <v>0</v>
      </c>
      <c r="N397" s="1">
        <v>1</v>
      </c>
      <c r="O397" s="1">
        <v>0</v>
      </c>
      <c r="Q397">
        <f>VLOOKUP(A:A,Sheet2!A:B,2,0)</f>
        <v>0</v>
      </c>
      <c r="R397">
        <f>VLOOKUP(A:A,Sheet2!A:C,3,0)</f>
        <v>0</v>
      </c>
      <c r="S397">
        <f>VLOOKUP(A:A,Sheet2!A:D,4,0)</f>
        <v>1984</v>
      </c>
      <c r="T397">
        <f>VLOOKUP(A:A,Sheet2!A:E,5,0)</f>
        <v>1994</v>
      </c>
      <c r="U397">
        <f>VLOOKUP(A:A,Sheet2!A:F,6,0)</f>
        <v>1995</v>
      </c>
      <c r="V397">
        <f>VLOOKUP(A:A,Sheet2!A:G,7,0)</f>
        <v>2017</v>
      </c>
      <c r="W397">
        <f>VLOOKUP(A:A,Sheet2!A:H,8,0)</f>
        <v>0</v>
      </c>
      <c r="X397">
        <f>VLOOKUP(A:A,Sheet2!A:I,9,0)</f>
        <v>0</v>
      </c>
      <c r="Y397" t="str">
        <f>VLOOKUP(A:A,Sheet2!A:J,10,0)</f>
        <v>河南省,邙山区,平顶山市,郑州市</v>
      </c>
    </row>
    <row r="398" spans="1:25" x14ac:dyDescent="0.25">
      <c r="A398" t="s">
        <v>2112</v>
      </c>
      <c r="B398" t="s">
        <v>2113</v>
      </c>
      <c r="C398" t="s">
        <v>5</v>
      </c>
      <c r="D398">
        <v>1969</v>
      </c>
      <c r="E398" t="s">
        <v>21</v>
      </c>
      <c r="F398" t="s">
        <v>33</v>
      </c>
      <c r="G398">
        <v>1</v>
      </c>
      <c r="H398">
        <v>1</v>
      </c>
      <c r="I398">
        <v>1</v>
      </c>
      <c r="J398" s="1">
        <v>0</v>
      </c>
      <c r="K398">
        <v>1990</v>
      </c>
      <c r="L398">
        <v>21</v>
      </c>
      <c r="M398" s="1">
        <v>1</v>
      </c>
      <c r="N398" s="1">
        <v>1</v>
      </c>
      <c r="O398" s="1">
        <v>1</v>
      </c>
      <c r="Q398">
        <f>VLOOKUP(A:A,Sheet2!A:B,2,0)</f>
        <v>0</v>
      </c>
      <c r="R398">
        <f>VLOOKUP(A:A,Sheet2!A:C,3,0)</f>
        <v>1997</v>
      </c>
      <c r="S398">
        <f>VLOOKUP(A:A,Sheet2!A:D,4,0)</f>
        <v>0</v>
      </c>
      <c r="T398">
        <f>VLOOKUP(A:A,Sheet2!A:E,5,0)</f>
        <v>2009</v>
      </c>
      <c r="U398">
        <f>VLOOKUP(A:A,Sheet2!A:F,6,0)</f>
        <v>2016</v>
      </c>
      <c r="V398">
        <f>VLOOKUP(A:A,Sheet2!A:G,7,0)</f>
        <v>2018</v>
      </c>
      <c r="W398">
        <f>VLOOKUP(A:A,Sheet2!A:H,8,0)</f>
        <v>0</v>
      </c>
      <c r="X398">
        <f>VLOOKUP(A:A,Sheet2!A:I,9,0)</f>
        <v>0</v>
      </c>
      <c r="Y398" t="str">
        <f>VLOOKUP(A:A,Sheet2!A:J,10,0)</f>
        <v>河南省,代县,漯河市,焦作市,舞阳县,濮阳市</v>
      </c>
    </row>
    <row r="399" spans="1:25" x14ac:dyDescent="0.25">
      <c r="A399" t="s">
        <v>1497</v>
      </c>
      <c r="B399" t="s">
        <v>1498</v>
      </c>
      <c r="C399" t="s">
        <v>5</v>
      </c>
      <c r="D399">
        <v>1963</v>
      </c>
      <c r="E399" t="s">
        <v>21</v>
      </c>
      <c r="F399" t="s">
        <v>33</v>
      </c>
      <c r="G399">
        <v>0</v>
      </c>
      <c r="H399">
        <v>1</v>
      </c>
      <c r="I399">
        <v>1</v>
      </c>
      <c r="J399" s="1">
        <v>1</v>
      </c>
      <c r="K399">
        <v>1984</v>
      </c>
      <c r="L399">
        <v>21</v>
      </c>
      <c r="M399" s="1">
        <v>0</v>
      </c>
      <c r="N399" s="1">
        <v>1</v>
      </c>
      <c r="O399" s="1">
        <v>0</v>
      </c>
      <c r="Q399">
        <f>VLOOKUP(A:A,Sheet2!A:B,2,0)</f>
        <v>1984</v>
      </c>
      <c r="R399">
        <f>VLOOKUP(A:A,Sheet2!A:C,3,0)</f>
        <v>1991</v>
      </c>
      <c r="S399">
        <f>VLOOKUP(A:A,Sheet2!A:D,4,0)</f>
        <v>1996</v>
      </c>
      <c r="T399">
        <f>VLOOKUP(A:A,Sheet2!A:E,5,0)</f>
        <v>1999</v>
      </c>
      <c r="U399">
        <f>VLOOKUP(A:A,Sheet2!A:F,6,0)</f>
        <v>2004</v>
      </c>
      <c r="V399">
        <f>VLOOKUP(A:A,Sheet2!A:G,7,0)</f>
        <v>2016</v>
      </c>
      <c r="W399">
        <f>VLOOKUP(A:A,Sheet2!A:H,8,0)</f>
        <v>0</v>
      </c>
      <c r="X399">
        <f>VLOOKUP(A:A,Sheet2!A:I,9,0)</f>
        <v>0</v>
      </c>
      <c r="Y399" t="str">
        <f>VLOOKUP(A:A,Sheet2!A:J,10,0)</f>
        <v>濮阳市,河南省,洛阳市</v>
      </c>
    </row>
    <row r="400" spans="1:25" x14ac:dyDescent="0.25">
      <c r="A400" t="s">
        <v>1388</v>
      </c>
      <c r="B400" t="s">
        <v>1389</v>
      </c>
      <c r="C400" t="s">
        <v>5</v>
      </c>
      <c r="D400">
        <v>1961</v>
      </c>
      <c r="E400" t="s">
        <v>21</v>
      </c>
      <c r="F400" t="s">
        <v>33</v>
      </c>
      <c r="G400">
        <v>0</v>
      </c>
      <c r="H400">
        <v>1</v>
      </c>
      <c r="I400">
        <v>1</v>
      </c>
      <c r="J400" s="1">
        <v>0</v>
      </c>
      <c r="K400">
        <v>1984</v>
      </c>
      <c r="L400">
        <v>23</v>
      </c>
      <c r="M400" s="1">
        <v>0</v>
      </c>
      <c r="N400" s="1">
        <v>0</v>
      </c>
      <c r="O400" s="1">
        <v>0</v>
      </c>
      <c r="Q400">
        <f>VLOOKUP(A:A,Sheet2!A:B,2,0)</f>
        <v>1989</v>
      </c>
      <c r="R400">
        <f>VLOOKUP(A:A,Sheet2!A:C,3,0)</f>
        <v>1992</v>
      </c>
      <c r="S400">
        <f>VLOOKUP(A:A,Sheet2!A:D,4,0)</f>
        <v>0</v>
      </c>
      <c r="T400">
        <f>VLOOKUP(A:A,Sheet2!A:E,5,0)</f>
        <v>2000</v>
      </c>
      <c r="U400">
        <f>VLOOKUP(A:A,Sheet2!A:F,6,0)</f>
        <v>2006</v>
      </c>
      <c r="V400">
        <f>VLOOKUP(A:A,Sheet2!A:G,7,0)</f>
        <v>2012</v>
      </c>
      <c r="W400">
        <f>VLOOKUP(A:A,Sheet2!A:H,8,0)</f>
        <v>0</v>
      </c>
      <c r="X400">
        <f>VLOOKUP(A:A,Sheet2!A:I,9,0)</f>
        <v>0</v>
      </c>
      <c r="Y400" t="str">
        <f>VLOOKUP(A:A,Sheet2!A:J,10,0)</f>
        <v>信阳市,确山县,河南省</v>
      </c>
    </row>
    <row r="401" spans="1:25" x14ac:dyDescent="0.25">
      <c r="A401" t="s">
        <v>31</v>
      </c>
      <c r="B401" t="s">
        <v>32</v>
      </c>
      <c r="C401" t="s">
        <v>5</v>
      </c>
      <c r="D401">
        <v>1966</v>
      </c>
      <c r="E401" t="s">
        <v>21</v>
      </c>
      <c r="F401" t="s">
        <v>33</v>
      </c>
      <c r="G401">
        <v>1</v>
      </c>
      <c r="H401">
        <v>1</v>
      </c>
      <c r="I401">
        <v>1</v>
      </c>
      <c r="J401" s="1">
        <v>0</v>
      </c>
      <c r="K401">
        <v>1991</v>
      </c>
      <c r="L401">
        <v>25</v>
      </c>
      <c r="M401" s="1">
        <v>0</v>
      </c>
      <c r="N401" s="1">
        <v>1</v>
      </c>
      <c r="O401" s="1">
        <v>0</v>
      </c>
      <c r="Q401">
        <f>VLOOKUP(A:A,Sheet2!A:B,2,0)</f>
        <v>0</v>
      </c>
      <c r="R401">
        <f>VLOOKUP(A:A,Sheet2!A:C,3,0)</f>
        <v>0</v>
      </c>
      <c r="S401">
        <f>VLOOKUP(A:A,Sheet2!A:D,4,0)</f>
        <v>0</v>
      </c>
      <c r="T401">
        <f>VLOOKUP(A:A,Sheet2!A:E,5,0)</f>
        <v>1991</v>
      </c>
      <c r="U401">
        <f>VLOOKUP(A:A,Sheet2!A:F,6,0)</f>
        <v>0</v>
      </c>
      <c r="V401">
        <f>VLOOKUP(A:A,Sheet2!A:G,7,0)</f>
        <v>2013</v>
      </c>
      <c r="W401">
        <f>VLOOKUP(A:A,Sheet2!A:H,8,0)</f>
        <v>0</v>
      </c>
      <c r="X401">
        <f>VLOOKUP(A:A,Sheet2!A:I,9,0)</f>
        <v>0</v>
      </c>
      <c r="Y401" t="str">
        <f>VLOOKUP(A:A,Sheet2!A:J,10,0)</f>
        <v>河南省,陵县,鄢陵县,新乡市,三门峡市</v>
      </c>
    </row>
    <row r="402" spans="1:25" x14ac:dyDescent="0.25">
      <c r="A402" t="s">
        <v>1100</v>
      </c>
      <c r="B402" t="s">
        <v>1101</v>
      </c>
      <c r="C402" t="s">
        <v>5</v>
      </c>
      <c r="F402" t="s">
        <v>2680</v>
      </c>
      <c r="G402">
        <v>1</v>
      </c>
      <c r="H402">
        <v>1</v>
      </c>
      <c r="I402">
        <v>0</v>
      </c>
      <c r="J402" s="1">
        <v>0</v>
      </c>
      <c r="M402" s="1">
        <v>0</v>
      </c>
      <c r="N402" s="1">
        <v>0</v>
      </c>
      <c r="O402" s="1">
        <v>0</v>
      </c>
      <c r="Q402">
        <f>VLOOKUP(A:A,Sheet2!A:B,2,0)</f>
        <v>0</v>
      </c>
      <c r="R402">
        <f>VLOOKUP(A:A,Sheet2!A:C,3,0)</f>
        <v>1993</v>
      </c>
      <c r="S402">
        <f>VLOOKUP(A:A,Sheet2!A:D,4,0)</f>
        <v>1994</v>
      </c>
      <c r="T402">
        <f>VLOOKUP(A:A,Sheet2!A:E,5,0)</f>
        <v>1997</v>
      </c>
      <c r="U402">
        <f>VLOOKUP(A:A,Sheet2!A:F,6,0)</f>
        <v>2003</v>
      </c>
      <c r="V402">
        <f>VLOOKUP(A:A,Sheet2!A:G,7,0)</f>
        <v>2016</v>
      </c>
      <c r="W402">
        <f>VLOOKUP(A:A,Sheet2!A:H,8,0)</f>
        <v>0</v>
      </c>
      <c r="X402">
        <f>VLOOKUP(A:A,Sheet2!A:I,9,0)</f>
        <v>0</v>
      </c>
      <c r="Y402" t="str">
        <f>VLOOKUP(A:A,Sheet2!A:J,10,0)</f>
        <v>河南省,三门峡市</v>
      </c>
    </row>
    <row r="403" spans="1:25" x14ac:dyDescent="0.25">
      <c r="A403" t="s">
        <v>2348</v>
      </c>
      <c r="B403" t="s">
        <v>2349</v>
      </c>
      <c r="C403" t="s">
        <v>25</v>
      </c>
      <c r="D403">
        <v>1964</v>
      </c>
      <c r="F403" t="s">
        <v>33</v>
      </c>
      <c r="G403">
        <v>0</v>
      </c>
      <c r="H403">
        <v>1</v>
      </c>
      <c r="I403">
        <v>1</v>
      </c>
      <c r="J403" s="1">
        <v>1</v>
      </c>
      <c r="M403" s="1">
        <v>0</v>
      </c>
      <c r="N403" s="1">
        <v>0</v>
      </c>
      <c r="O403" s="1">
        <v>0</v>
      </c>
      <c r="Q403">
        <f>VLOOKUP(A:A,Sheet2!A:B,2,0)</f>
        <v>1991</v>
      </c>
      <c r="R403">
        <f>VLOOKUP(A:A,Sheet2!A:C,3,0)</f>
        <v>1995</v>
      </c>
      <c r="S403">
        <f>VLOOKUP(A:A,Sheet2!A:D,4,0)</f>
        <v>0</v>
      </c>
      <c r="T403">
        <f>VLOOKUP(A:A,Sheet2!A:E,5,0)</f>
        <v>2001</v>
      </c>
      <c r="U403">
        <f>VLOOKUP(A:A,Sheet2!A:F,6,0)</f>
        <v>2009</v>
      </c>
      <c r="V403">
        <f>VLOOKUP(A:A,Sheet2!A:G,7,0)</f>
        <v>2016</v>
      </c>
      <c r="W403">
        <f>VLOOKUP(A:A,Sheet2!A:H,8,0)</f>
        <v>0</v>
      </c>
      <c r="X403">
        <f>VLOOKUP(A:A,Sheet2!A:I,9,0)</f>
        <v>0</v>
      </c>
      <c r="Y403" t="str">
        <f>VLOOKUP(A:A,Sheet2!A:J,10,0)</f>
        <v>河南省,郑州市,商丘市,洛阳市,嵩县,洛龙区</v>
      </c>
    </row>
    <row r="404" spans="1:25" x14ac:dyDescent="0.25">
      <c r="A404" t="s">
        <v>1833</v>
      </c>
      <c r="B404" t="s">
        <v>1834</v>
      </c>
      <c r="C404" t="s">
        <v>5</v>
      </c>
      <c r="D404">
        <v>1965</v>
      </c>
      <c r="E404" t="s">
        <v>21</v>
      </c>
      <c r="F404" t="s">
        <v>33</v>
      </c>
      <c r="G404">
        <v>1</v>
      </c>
      <c r="H404">
        <v>1</v>
      </c>
      <c r="I404">
        <v>1</v>
      </c>
      <c r="J404" s="1">
        <v>0</v>
      </c>
      <c r="K404">
        <v>1988</v>
      </c>
      <c r="L404">
        <v>23</v>
      </c>
      <c r="M404" s="1">
        <v>0</v>
      </c>
      <c r="N404" s="1">
        <v>1</v>
      </c>
      <c r="O404" s="1">
        <v>0</v>
      </c>
      <c r="Q404">
        <f>VLOOKUP(A:A,Sheet2!A:B,2,0)</f>
        <v>1989</v>
      </c>
      <c r="R404">
        <f>VLOOKUP(A:A,Sheet2!A:C,3,0)</f>
        <v>1991</v>
      </c>
      <c r="S404">
        <f>VLOOKUP(A:A,Sheet2!A:D,4,0)</f>
        <v>1993</v>
      </c>
      <c r="T404">
        <f>VLOOKUP(A:A,Sheet2!A:E,5,0)</f>
        <v>1998</v>
      </c>
      <c r="U404">
        <f>VLOOKUP(A:A,Sheet2!A:F,6,0)</f>
        <v>2002</v>
      </c>
      <c r="V404">
        <f>VLOOKUP(A:A,Sheet2!A:G,7,0)</f>
        <v>2011</v>
      </c>
      <c r="W404">
        <f>VLOOKUP(A:A,Sheet2!A:H,8,0)</f>
        <v>2011</v>
      </c>
      <c r="X404">
        <f>VLOOKUP(A:A,Sheet2!A:I,9,0)</f>
        <v>0</v>
      </c>
      <c r="Y404" t="str">
        <f>VLOOKUP(A:A,Sheet2!A:J,10,0)</f>
        <v>郑州市,商丘市,新乡市,河南省</v>
      </c>
    </row>
    <row r="405" spans="1:25" x14ac:dyDescent="0.25">
      <c r="A405" t="s">
        <v>2182</v>
      </c>
      <c r="B405" t="s">
        <v>2183</v>
      </c>
      <c r="C405" t="s">
        <v>5</v>
      </c>
      <c r="D405">
        <v>1963</v>
      </c>
      <c r="E405" t="s">
        <v>21</v>
      </c>
      <c r="F405" t="s">
        <v>84</v>
      </c>
      <c r="G405">
        <v>0</v>
      </c>
      <c r="H405">
        <v>0</v>
      </c>
      <c r="I405">
        <v>1</v>
      </c>
      <c r="J405" s="1">
        <v>0</v>
      </c>
      <c r="K405">
        <v>1985</v>
      </c>
      <c r="L405">
        <v>22</v>
      </c>
      <c r="M405" s="1">
        <v>0</v>
      </c>
      <c r="N405" s="1">
        <v>1</v>
      </c>
      <c r="O405" s="1">
        <v>1</v>
      </c>
      <c r="Q405">
        <f>VLOOKUP(A:A,Sheet2!A:B,2,0)</f>
        <v>0</v>
      </c>
      <c r="R405">
        <f>VLOOKUP(A:A,Sheet2!A:C,3,0)</f>
        <v>0</v>
      </c>
      <c r="S405">
        <f>VLOOKUP(A:A,Sheet2!A:D,4,0)</f>
        <v>1989</v>
      </c>
      <c r="T405">
        <f>VLOOKUP(A:A,Sheet2!A:E,5,0)</f>
        <v>1996</v>
      </c>
      <c r="U405">
        <f>VLOOKUP(A:A,Sheet2!A:F,6,0)</f>
        <v>0</v>
      </c>
      <c r="V405">
        <f>VLOOKUP(A:A,Sheet2!A:G,7,0)</f>
        <v>0</v>
      </c>
      <c r="W405">
        <f>VLOOKUP(A:A,Sheet2!A:H,8,0)</f>
        <v>0</v>
      </c>
      <c r="X405">
        <f>VLOOKUP(A:A,Sheet2!A:I,9,0)</f>
        <v>1998</v>
      </c>
      <c r="Y405" t="str">
        <f>VLOOKUP(A:A,Sheet2!A:J,10,0)</f>
        <v>上海市,长宁区,河南省,闸北区</v>
      </c>
    </row>
    <row r="406" spans="1:25" x14ac:dyDescent="0.25">
      <c r="A406" t="s">
        <v>1434</v>
      </c>
      <c r="B406" t="s">
        <v>1435</v>
      </c>
      <c r="C406" t="s">
        <v>5</v>
      </c>
      <c r="D406">
        <v>1959</v>
      </c>
      <c r="E406" t="s">
        <v>21</v>
      </c>
      <c r="F406" t="s">
        <v>103</v>
      </c>
      <c r="G406">
        <v>1</v>
      </c>
      <c r="H406">
        <v>1</v>
      </c>
      <c r="I406">
        <v>1</v>
      </c>
      <c r="J406" s="1">
        <v>1</v>
      </c>
      <c r="K406">
        <v>1981</v>
      </c>
      <c r="L406">
        <v>22</v>
      </c>
      <c r="M406" s="1">
        <v>0</v>
      </c>
      <c r="N406" s="1">
        <v>0</v>
      </c>
      <c r="O406" s="1">
        <v>1</v>
      </c>
      <c r="Q406">
        <f>VLOOKUP(A:A,Sheet2!A:B,2,0)</f>
        <v>0</v>
      </c>
      <c r="R406">
        <f>VLOOKUP(A:A,Sheet2!A:C,3,0)</f>
        <v>1981</v>
      </c>
      <c r="S406">
        <f>VLOOKUP(A:A,Sheet2!A:D,4,0)</f>
        <v>1989</v>
      </c>
      <c r="T406">
        <f>VLOOKUP(A:A,Sheet2!A:E,5,0)</f>
        <v>0</v>
      </c>
      <c r="U406">
        <f>VLOOKUP(A:A,Sheet2!A:F,6,0)</f>
        <v>0</v>
      </c>
      <c r="V406">
        <f>VLOOKUP(A:A,Sheet2!A:G,7,0)</f>
        <v>0</v>
      </c>
      <c r="W406">
        <f>VLOOKUP(A:A,Sheet2!A:H,8,0)</f>
        <v>2016</v>
      </c>
      <c r="X406">
        <f>VLOOKUP(A:A,Sheet2!A:I,9,0)</f>
        <v>0</v>
      </c>
      <c r="Y406" t="str">
        <f>VLOOKUP(A:A,Sheet2!A:J,10,0)</f>
        <v>湖南省,河南省,衡南县,南县</v>
      </c>
    </row>
    <row r="407" spans="1:25" x14ac:dyDescent="0.25">
      <c r="A407" t="s">
        <v>678</v>
      </c>
      <c r="B407" t="s">
        <v>679</v>
      </c>
      <c r="C407" t="s">
        <v>5</v>
      </c>
      <c r="D407">
        <v>1963</v>
      </c>
      <c r="E407" t="s">
        <v>21</v>
      </c>
      <c r="F407" t="s">
        <v>84</v>
      </c>
      <c r="G407">
        <v>1</v>
      </c>
      <c r="H407">
        <v>1</v>
      </c>
      <c r="I407">
        <v>1</v>
      </c>
      <c r="J407" s="1">
        <v>1</v>
      </c>
      <c r="K407">
        <v>1983</v>
      </c>
      <c r="L407">
        <v>20</v>
      </c>
      <c r="M407" s="1">
        <v>0</v>
      </c>
      <c r="N407" s="1">
        <v>1</v>
      </c>
      <c r="O407" s="1">
        <v>0</v>
      </c>
      <c r="Q407">
        <f>VLOOKUP(A:A,Sheet2!A:B,2,0)</f>
        <v>0</v>
      </c>
      <c r="R407">
        <f>VLOOKUP(A:A,Sheet2!A:C,3,0)</f>
        <v>0</v>
      </c>
      <c r="S407">
        <f>VLOOKUP(A:A,Sheet2!A:D,4,0)</f>
        <v>0</v>
      </c>
      <c r="T407">
        <f>VLOOKUP(A:A,Sheet2!A:E,5,0)</f>
        <v>0</v>
      </c>
      <c r="U407">
        <f>VLOOKUP(A:A,Sheet2!A:F,6,0)</f>
        <v>0</v>
      </c>
      <c r="V407">
        <f>VLOOKUP(A:A,Sheet2!A:G,7,0)</f>
        <v>0</v>
      </c>
      <c r="W407">
        <f>VLOOKUP(A:A,Sheet2!A:H,8,0)</f>
        <v>2014</v>
      </c>
      <c r="X407">
        <f>VLOOKUP(A:A,Sheet2!A:I,9,0)</f>
        <v>0</v>
      </c>
      <c r="Y407" t="str">
        <f>VLOOKUP(A:A,Sheet2!A:J,10,0)</f>
        <v>河南省</v>
      </c>
    </row>
    <row r="408" spans="1:25" x14ac:dyDescent="0.25">
      <c r="A408" t="s">
        <v>956</v>
      </c>
      <c r="B408" t="s">
        <v>957</v>
      </c>
      <c r="C408" t="s">
        <v>5</v>
      </c>
      <c r="D408">
        <v>1963</v>
      </c>
      <c r="E408" t="s">
        <v>21</v>
      </c>
      <c r="F408" t="s">
        <v>33</v>
      </c>
      <c r="G408">
        <v>1</v>
      </c>
      <c r="H408">
        <v>1</v>
      </c>
      <c r="I408">
        <v>1</v>
      </c>
      <c r="J408" s="1">
        <v>1</v>
      </c>
      <c r="K408">
        <v>1981</v>
      </c>
      <c r="L408">
        <v>18</v>
      </c>
      <c r="M408" s="1">
        <v>0</v>
      </c>
      <c r="N408" s="1">
        <v>1</v>
      </c>
      <c r="O408" s="1">
        <v>0</v>
      </c>
      <c r="Q408">
        <f>VLOOKUP(A:A,Sheet2!A:B,2,0)</f>
        <v>0</v>
      </c>
      <c r="R408">
        <f>VLOOKUP(A:A,Sheet2!A:C,3,0)</f>
        <v>0</v>
      </c>
      <c r="S408">
        <f>VLOOKUP(A:A,Sheet2!A:D,4,0)</f>
        <v>1993</v>
      </c>
      <c r="T408">
        <f>VLOOKUP(A:A,Sheet2!A:E,5,0)</f>
        <v>0</v>
      </c>
      <c r="U408">
        <f>VLOOKUP(A:A,Sheet2!A:F,6,0)</f>
        <v>1998</v>
      </c>
      <c r="V408">
        <f>VLOOKUP(A:A,Sheet2!A:G,7,0)</f>
        <v>2001</v>
      </c>
      <c r="W408">
        <f>VLOOKUP(A:A,Sheet2!A:H,8,0)</f>
        <v>2013</v>
      </c>
      <c r="X408">
        <f>VLOOKUP(A:A,Sheet2!A:I,9,0)</f>
        <v>0</v>
      </c>
      <c r="Y408" t="str">
        <f>VLOOKUP(A:A,Sheet2!A:J,10,0)</f>
        <v>河南省,许昌市,陕县,三门峡市,洛阳市</v>
      </c>
    </row>
    <row r="409" spans="1:25" x14ac:dyDescent="0.25">
      <c r="A409" t="s">
        <v>657</v>
      </c>
      <c r="B409" t="s">
        <v>658</v>
      </c>
      <c r="C409" t="s">
        <v>5</v>
      </c>
      <c r="G409">
        <v>0</v>
      </c>
      <c r="H409">
        <v>0</v>
      </c>
      <c r="I409">
        <v>1</v>
      </c>
      <c r="J409" s="1">
        <v>0</v>
      </c>
      <c r="M409" s="1">
        <v>0</v>
      </c>
      <c r="N409" s="1">
        <v>0</v>
      </c>
      <c r="O409" s="1">
        <v>0</v>
      </c>
      <c r="Q409">
        <f>VLOOKUP(A:A,Sheet2!A:B,2,0)</f>
        <v>0</v>
      </c>
      <c r="R409">
        <f>VLOOKUP(A:A,Sheet2!A:C,3,0)</f>
        <v>0</v>
      </c>
      <c r="S409">
        <f>VLOOKUP(A:A,Sheet2!A:D,4,0)</f>
        <v>0</v>
      </c>
      <c r="T409">
        <f>VLOOKUP(A:A,Sheet2!A:E,5,0)</f>
        <v>0</v>
      </c>
      <c r="U409">
        <f>VLOOKUP(A:A,Sheet2!A:F,6,0)</f>
        <v>0</v>
      </c>
      <c r="V409">
        <f>VLOOKUP(A:A,Sheet2!A:G,7,0)</f>
        <v>0</v>
      </c>
      <c r="W409">
        <f>VLOOKUP(A:A,Sheet2!A:H,8,0)</f>
        <v>2018</v>
      </c>
      <c r="X409">
        <f>VLOOKUP(A:A,Sheet2!A:I,9,0)</f>
        <v>0</v>
      </c>
      <c r="Y409" t="str">
        <f>VLOOKUP(A:A,Sheet2!A:J,10,0)</f>
        <v>河南省</v>
      </c>
    </row>
    <row r="410" spans="1:25" x14ac:dyDescent="0.25">
      <c r="A410" t="s">
        <v>1311</v>
      </c>
      <c r="B410" t="s">
        <v>1312</v>
      </c>
      <c r="C410" t="s">
        <v>5</v>
      </c>
      <c r="D410">
        <v>1961</v>
      </c>
      <c r="E410" t="s">
        <v>21</v>
      </c>
      <c r="F410" t="s">
        <v>33</v>
      </c>
      <c r="G410">
        <v>0</v>
      </c>
      <c r="H410">
        <v>1</v>
      </c>
      <c r="I410">
        <v>1</v>
      </c>
      <c r="J410" s="1">
        <v>0</v>
      </c>
      <c r="K410">
        <v>1983</v>
      </c>
      <c r="L410">
        <v>22</v>
      </c>
      <c r="M410" s="1">
        <v>1</v>
      </c>
      <c r="N410" s="1">
        <v>1</v>
      </c>
      <c r="O410" s="1">
        <v>1</v>
      </c>
      <c r="Q410">
        <f>VLOOKUP(A:A,Sheet2!A:B,2,0)</f>
        <v>0</v>
      </c>
      <c r="R410">
        <f>VLOOKUP(A:A,Sheet2!A:C,3,0)</f>
        <v>0</v>
      </c>
      <c r="S410">
        <f>VLOOKUP(A:A,Sheet2!A:D,4,0)</f>
        <v>1992</v>
      </c>
      <c r="T410">
        <f>VLOOKUP(A:A,Sheet2!A:E,5,0)</f>
        <v>1994</v>
      </c>
      <c r="U410">
        <f>VLOOKUP(A:A,Sheet2!A:F,6,0)</f>
        <v>1997</v>
      </c>
      <c r="V410">
        <f>VLOOKUP(A:A,Sheet2!A:G,7,0)</f>
        <v>2003</v>
      </c>
      <c r="W410">
        <f>VLOOKUP(A:A,Sheet2!A:H,8,0)</f>
        <v>2016</v>
      </c>
      <c r="X410">
        <f>VLOOKUP(A:A,Sheet2!A:I,9,0)</f>
        <v>0</v>
      </c>
      <c r="Y410" t="str">
        <f>VLOOKUP(A:A,Sheet2!A:J,10,0)</f>
        <v>叶县,南阳市,河南省,郑州市</v>
      </c>
    </row>
    <row r="411" spans="1:25" x14ac:dyDescent="0.25">
      <c r="A411" t="s">
        <v>1539</v>
      </c>
      <c r="B411" t="s">
        <v>1540</v>
      </c>
      <c r="C411" t="s">
        <v>5</v>
      </c>
      <c r="D411">
        <v>1965</v>
      </c>
      <c r="E411" t="s">
        <v>21</v>
      </c>
      <c r="F411" t="s">
        <v>2678</v>
      </c>
      <c r="G411">
        <v>0</v>
      </c>
      <c r="H411">
        <v>1</v>
      </c>
      <c r="I411">
        <v>1</v>
      </c>
      <c r="J411" s="1">
        <v>1</v>
      </c>
      <c r="K411">
        <v>1981</v>
      </c>
      <c r="L411">
        <v>16</v>
      </c>
      <c r="M411" s="1">
        <v>0</v>
      </c>
      <c r="N411" s="1">
        <v>0</v>
      </c>
      <c r="O411" s="1">
        <v>0</v>
      </c>
      <c r="Q411">
        <f>VLOOKUP(A:A,Sheet2!A:B,2,0)</f>
        <v>0</v>
      </c>
      <c r="R411">
        <f>VLOOKUP(A:A,Sheet2!A:C,3,0)</f>
        <v>0</v>
      </c>
      <c r="S411">
        <f>VLOOKUP(A:A,Sheet2!A:D,4,0)</f>
        <v>0</v>
      </c>
      <c r="T411">
        <f>VLOOKUP(A:A,Sheet2!A:E,5,0)</f>
        <v>0</v>
      </c>
      <c r="U411">
        <f>VLOOKUP(A:A,Sheet2!A:F,6,0)</f>
        <v>1993</v>
      </c>
      <c r="V411">
        <f>VLOOKUP(A:A,Sheet2!A:G,7,0)</f>
        <v>0</v>
      </c>
      <c r="W411">
        <f>VLOOKUP(A:A,Sheet2!A:H,8,0)</f>
        <v>1997</v>
      </c>
      <c r="X411">
        <f>VLOOKUP(A:A,Sheet2!A:I,9,0)</f>
        <v>0</v>
      </c>
      <c r="Y411" t="str">
        <f>VLOOKUP(A:A,Sheet2!A:J,10,0)</f>
        <v>山东省,河南省,济宁市,利津县</v>
      </c>
    </row>
    <row r="412" spans="1:25" x14ac:dyDescent="0.25">
      <c r="A412" t="s">
        <v>735</v>
      </c>
      <c r="B412" t="s">
        <v>736</v>
      </c>
      <c r="C412" t="s">
        <v>5</v>
      </c>
      <c r="D412">
        <v>1964</v>
      </c>
      <c r="E412" t="s">
        <v>21</v>
      </c>
      <c r="F412" t="s">
        <v>183</v>
      </c>
      <c r="G412">
        <v>0</v>
      </c>
      <c r="H412">
        <v>1</v>
      </c>
      <c r="I412">
        <v>1</v>
      </c>
      <c r="J412" s="1">
        <v>0</v>
      </c>
      <c r="K412">
        <v>1984</v>
      </c>
      <c r="L412">
        <v>20</v>
      </c>
      <c r="M412" s="1">
        <v>0</v>
      </c>
      <c r="N412" s="1">
        <v>1</v>
      </c>
      <c r="O412" s="1">
        <v>0</v>
      </c>
      <c r="Q412">
        <f>VLOOKUP(A:A,Sheet2!A:B,2,0)</f>
        <v>0</v>
      </c>
      <c r="R412">
        <f>VLOOKUP(A:A,Sheet2!A:C,3,0)</f>
        <v>1988</v>
      </c>
      <c r="S412">
        <f>VLOOKUP(A:A,Sheet2!A:D,4,0)</f>
        <v>0</v>
      </c>
      <c r="T412">
        <f>VLOOKUP(A:A,Sheet2!A:E,5,0)</f>
        <v>0</v>
      </c>
      <c r="U412">
        <f>VLOOKUP(A:A,Sheet2!A:F,6,0)</f>
        <v>2004</v>
      </c>
      <c r="V412">
        <f>VLOOKUP(A:A,Sheet2!A:G,7,0)</f>
        <v>2011</v>
      </c>
      <c r="W412">
        <f>VLOOKUP(A:A,Sheet2!A:H,8,0)</f>
        <v>2017</v>
      </c>
      <c r="X412">
        <f>VLOOKUP(A:A,Sheet2!A:I,9,0)</f>
        <v>0</v>
      </c>
      <c r="Y412" t="str">
        <f>VLOOKUP(A:A,Sheet2!A:J,10,0)</f>
        <v>河南省</v>
      </c>
    </row>
    <row r="413" spans="1:25" x14ac:dyDescent="0.25">
      <c r="A413" t="s">
        <v>2012</v>
      </c>
      <c r="B413" t="s">
        <v>2013</v>
      </c>
      <c r="C413" t="s">
        <v>5</v>
      </c>
      <c r="D413">
        <v>1964</v>
      </c>
      <c r="E413" t="s">
        <v>21</v>
      </c>
      <c r="F413" t="s">
        <v>84</v>
      </c>
      <c r="G413">
        <v>0</v>
      </c>
      <c r="H413">
        <v>1</v>
      </c>
      <c r="I413">
        <v>1</v>
      </c>
      <c r="J413" s="1">
        <v>1</v>
      </c>
      <c r="M413" s="1">
        <v>0</v>
      </c>
      <c r="N413" s="1">
        <v>1</v>
      </c>
      <c r="O413" s="1">
        <v>0</v>
      </c>
      <c r="Q413">
        <f>VLOOKUP(A:A,Sheet2!A:B,2,0)</f>
        <v>0</v>
      </c>
      <c r="R413">
        <f>VLOOKUP(A:A,Sheet2!A:C,3,0)</f>
        <v>1983</v>
      </c>
      <c r="S413">
        <f>VLOOKUP(A:A,Sheet2!A:D,4,0)</f>
        <v>0</v>
      </c>
      <c r="T413">
        <f>VLOOKUP(A:A,Sheet2!A:E,5,0)</f>
        <v>0</v>
      </c>
      <c r="U413">
        <f>VLOOKUP(A:A,Sheet2!A:F,6,0)</f>
        <v>1992</v>
      </c>
      <c r="V413">
        <f>VLOOKUP(A:A,Sheet2!A:G,7,0)</f>
        <v>2012</v>
      </c>
      <c r="W413">
        <f>VLOOKUP(A:A,Sheet2!A:H,8,0)</f>
        <v>2017</v>
      </c>
      <c r="X413">
        <f>VLOOKUP(A:A,Sheet2!A:I,9,0)</f>
        <v>0</v>
      </c>
      <c r="Y413" t="str">
        <f>VLOOKUP(A:A,Sheet2!A:J,10,0)</f>
        <v>河南省,温州市,余杭区,鄞州区,郑州市,杭州市,余姚市,宁波市,浙江省,江干区</v>
      </c>
    </row>
    <row r="414" spans="1:25" x14ac:dyDescent="0.25">
      <c r="A414" t="s">
        <v>464</v>
      </c>
      <c r="B414" t="s">
        <v>465</v>
      </c>
      <c r="C414" t="s">
        <v>5</v>
      </c>
      <c r="D414">
        <v>1962</v>
      </c>
      <c r="E414" t="s">
        <v>21</v>
      </c>
      <c r="F414" t="s">
        <v>372</v>
      </c>
      <c r="G414">
        <v>0</v>
      </c>
      <c r="H414">
        <v>0</v>
      </c>
      <c r="I414">
        <v>1</v>
      </c>
      <c r="J414" s="1">
        <v>1</v>
      </c>
      <c r="K414">
        <v>1983</v>
      </c>
      <c r="L414">
        <v>21</v>
      </c>
      <c r="M414" s="1">
        <v>0</v>
      </c>
      <c r="N414" s="1">
        <v>1</v>
      </c>
      <c r="O414" s="1">
        <v>0</v>
      </c>
      <c r="Q414">
        <f>VLOOKUP(A:A,Sheet2!A:B,2,0)</f>
        <v>0</v>
      </c>
      <c r="R414">
        <f>VLOOKUP(A:A,Sheet2!A:C,3,0)</f>
        <v>1987</v>
      </c>
      <c r="S414">
        <f>VLOOKUP(A:A,Sheet2!A:D,4,0)</f>
        <v>1991</v>
      </c>
      <c r="T414">
        <f>VLOOKUP(A:A,Sheet2!A:E,5,0)</f>
        <v>1993</v>
      </c>
      <c r="U414">
        <f>VLOOKUP(A:A,Sheet2!A:F,6,0)</f>
        <v>0</v>
      </c>
      <c r="V414">
        <f>VLOOKUP(A:A,Sheet2!A:G,7,0)</f>
        <v>0</v>
      </c>
      <c r="W414">
        <f>VLOOKUP(A:A,Sheet2!A:H,8,0)</f>
        <v>2013</v>
      </c>
      <c r="X414">
        <f>VLOOKUP(A:A,Sheet2!A:I,9,0)</f>
        <v>0</v>
      </c>
      <c r="Y414" t="str">
        <f>VLOOKUP(A:A,Sheet2!A:J,10,0)</f>
        <v>河南省,黑龙江省,辽宁省,湖北省</v>
      </c>
    </row>
    <row r="415" spans="1:25" x14ac:dyDescent="0.25">
      <c r="A415" t="s">
        <v>798</v>
      </c>
      <c r="B415" t="s">
        <v>799</v>
      </c>
      <c r="C415" t="s">
        <v>5</v>
      </c>
      <c r="D415">
        <v>1963</v>
      </c>
      <c r="E415" t="s">
        <v>21</v>
      </c>
      <c r="F415" t="s">
        <v>309</v>
      </c>
      <c r="G415">
        <v>0</v>
      </c>
      <c r="H415">
        <v>1</v>
      </c>
      <c r="I415">
        <v>1</v>
      </c>
      <c r="J415" s="1">
        <v>0</v>
      </c>
      <c r="M415" s="1">
        <v>0</v>
      </c>
      <c r="N415" s="1">
        <v>0</v>
      </c>
      <c r="O415" s="1">
        <v>0</v>
      </c>
      <c r="Q415">
        <f>VLOOKUP(A:A,Sheet2!A:B,2,0)</f>
        <v>0</v>
      </c>
      <c r="R415">
        <f>VLOOKUP(A:A,Sheet2!A:C,3,0)</f>
        <v>0</v>
      </c>
      <c r="S415">
        <f>VLOOKUP(A:A,Sheet2!A:D,4,0)</f>
        <v>0</v>
      </c>
      <c r="T415">
        <f>VLOOKUP(A:A,Sheet2!A:E,5,0)</f>
        <v>0</v>
      </c>
      <c r="U415">
        <f>VLOOKUP(A:A,Sheet2!A:F,6,0)</f>
        <v>0</v>
      </c>
      <c r="V415">
        <f>VLOOKUP(A:A,Sheet2!A:G,7,0)</f>
        <v>0</v>
      </c>
      <c r="W415">
        <f>VLOOKUP(A:A,Sheet2!A:H,8,0)</f>
        <v>2017</v>
      </c>
      <c r="X415">
        <f>VLOOKUP(A:A,Sheet2!A:I,9,0)</f>
        <v>0</v>
      </c>
      <c r="Y415" t="str">
        <f>VLOOKUP(A:A,Sheet2!A:J,10,0)</f>
        <v>河南省,山西省,天镇县</v>
      </c>
    </row>
    <row r="416" spans="1:25" x14ac:dyDescent="0.25">
      <c r="A416" t="s">
        <v>1678</v>
      </c>
      <c r="B416" t="s">
        <v>1679</v>
      </c>
      <c r="C416" t="s">
        <v>5</v>
      </c>
      <c r="D416">
        <v>1956</v>
      </c>
      <c r="E416" t="s">
        <v>21</v>
      </c>
      <c r="F416" t="s">
        <v>30</v>
      </c>
      <c r="G416">
        <v>0</v>
      </c>
      <c r="H416">
        <v>1</v>
      </c>
      <c r="I416">
        <v>1</v>
      </c>
      <c r="J416" s="1">
        <v>1</v>
      </c>
      <c r="K416">
        <v>1974</v>
      </c>
      <c r="L416">
        <v>18</v>
      </c>
      <c r="M416" s="1">
        <v>1</v>
      </c>
      <c r="N416" s="1">
        <v>1</v>
      </c>
      <c r="O416" s="1">
        <v>0</v>
      </c>
      <c r="Q416">
        <f>VLOOKUP(A:A,Sheet2!A:B,2,0)</f>
        <v>0</v>
      </c>
      <c r="R416">
        <f>VLOOKUP(A:A,Sheet2!A:C,3,0)</f>
        <v>1983</v>
      </c>
      <c r="S416">
        <f>VLOOKUP(A:A,Sheet2!A:D,4,0)</f>
        <v>0</v>
      </c>
      <c r="T416">
        <f>VLOOKUP(A:A,Sheet2!A:E,5,0)</f>
        <v>1985</v>
      </c>
      <c r="U416">
        <f>VLOOKUP(A:A,Sheet2!A:F,6,0)</f>
        <v>1991</v>
      </c>
      <c r="V416">
        <f>VLOOKUP(A:A,Sheet2!A:G,7,0)</f>
        <v>2000</v>
      </c>
      <c r="W416">
        <f>VLOOKUP(A:A,Sheet2!A:H,8,0)</f>
        <v>2001</v>
      </c>
      <c r="X416">
        <f>VLOOKUP(A:A,Sheet2!A:I,9,0)</f>
        <v>2010</v>
      </c>
      <c r="Y416" t="str">
        <f>VLOOKUP(A:A,Sheet2!A:J,10,0)</f>
        <v>唐县,河南省,山东省,湖北省,东阿县,冠县,连云港市,江苏省,高唐县</v>
      </c>
    </row>
    <row r="417" spans="1:25" x14ac:dyDescent="0.25">
      <c r="A417" t="s">
        <v>1657</v>
      </c>
      <c r="B417" t="s">
        <v>1658</v>
      </c>
      <c r="C417" t="s">
        <v>25</v>
      </c>
      <c r="D417">
        <v>1963</v>
      </c>
      <c r="E417" t="s">
        <v>21</v>
      </c>
      <c r="F417" t="s">
        <v>33</v>
      </c>
      <c r="G417">
        <v>0</v>
      </c>
      <c r="H417">
        <v>1</v>
      </c>
      <c r="I417">
        <v>1</v>
      </c>
      <c r="J417" s="1">
        <v>0</v>
      </c>
      <c r="M417" s="1">
        <v>0</v>
      </c>
      <c r="N417" s="1">
        <v>1</v>
      </c>
      <c r="O417" s="1">
        <v>0</v>
      </c>
      <c r="Q417">
        <f>VLOOKUP(A:A,Sheet2!A:B,2,0)</f>
        <v>1984</v>
      </c>
      <c r="R417">
        <f>VLOOKUP(A:A,Sheet2!A:C,3,0)</f>
        <v>1993</v>
      </c>
      <c r="S417">
        <f>VLOOKUP(A:A,Sheet2!A:D,4,0)</f>
        <v>2002</v>
      </c>
      <c r="T417">
        <f>VLOOKUP(A:A,Sheet2!A:E,5,0)</f>
        <v>0</v>
      </c>
      <c r="U417">
        <f>VLOOKUP(A:A,Sheet2!A:F,6,0)</f>
        <v>2006</v>
      </c>
      <c r="V417">
        <f>VLOOKUP(A:A,Sheet2!A:G,7,0)</f>
        <v>2016</v>
      </c>
      <c r="W417">
        <f>VLOOKUP(A:A,Sheet2!A:H,8,0)</f>
        <v>0</v>
      </c>
      <c r="X417">
        <f>VLOOKUP(A:A,Sheet2!A:I,9,0)</f>
        <v>0</v>
      </c>
      <c r="Y417" t="str">
        <f>VLOOKUP(A:A,Sheet2!A:J,10,0)</f>
        <v>河南省,许昌市,安阳市,安阳县,新乡市,汤阴县</v>
      </c>
    </row>
    <row r="418" spans="1:25" x14ac:dyDescent="0.25">
      <c r="A418" t="s">
        <v>2323</v>
      </c>
      <c r="B418" t="s">
        <v>2324</v>
      </c>
      <c r="C418" t="s">
        <v>5</v>
      </c>
      <c r="D418">
        <v>1963</v>
      </c>
      <c r="E418" t="s">
        <v>21</v>
      </c>
      <c r="F418" t="s">
        <v>33</v>
      </c>
      <c r="G418">
        <v>0</v>
      </c>
      <c r="H418">
        <v>1</v>
      </c>
      <c r="I418">
        <v>1</v>
      </c>
      <c r="J418" s="1">
        <v>0</v>
      </c>
      <c r="K418">
        <v>1982</v>
      </c>
      <c r="L418">
        <v>19</v>
      </c>
      <c r="M418" s="1">
        <v>1</v>
      </c>
      <c r="N418" s="1">
        <v>1</v>
      </c>
      <c r="O418" s="1">
        <v>1</v>
      </c>
      <c r="Q418">
        <f>VLOOKUP(A:A,Sheet2!A:B,2,0)</f>
        <v>1983</v>
      </c>
      <c r="R418">
        <f>VLOOKUP(A:A,Sheet2!A:C,3,0)</f>
        <v>1985</v>
      </c>
      <c r="S418">
        <f>VLOOKUP(A:A,Sheet2!A:D,4,0)</f>
        <v>1992</v>
      </c>
      <c r="T418">
        <f>VLOOKUP(A:A,Sheet2!A:E,5,0)</f>
        <v>1994</v>
      </c>
      <c r="U418">
        <f>VLOOKUP(A:A,Sheet2!A:F,6,0)</f>
        <v>2001</v>
      </c>
      <c r="V418">
        <f>VLOOKUP(A:A,Sheet2!A:G,7,0)</f>
        <v>2013</v>
      </c>
      <c r="W418">
        <f>VLOOKUP(A:A,Sheet2!A:H,8,0)</f>
        <v>0</v>
      </c>
      <c r="X418">
        <f>VLOOKUP(A:A,Sheet2!A:I,9,0)</f>
        <v>0</v>
      </c>
      <c r="Y418" t="str">
        <f>VLOOKUP(A:A,Sheet2!A:J,10,0)</f>
        <v>南阳市,新乡市,河南省,平顶山市,方城县,商丘市,西峡县</v>
      </c>
    </row>
    <row r="419" spans="1:25" x14ac:dyDescent="0.25">
      <c r="A419" t="s">
        <v>1444</v>
      </c>
      <c r="B419" t="s">
        <v>1445</v>
      </c>
      <c r="C419" t="s">
        <v>5</v>
      </c>
      <c r="D419">
        <v>1963</v>
      </c>
      <c r="E419" t="s">
        <v>21</v>
      </c>
      <c r="F419" t="s">
        <v>33</v>
      </c>
      <c r="G419">
        <v>0</v>
      </c>
      <c r="H419">
        <v>1</v>
      </c>
      <c r="I419">
        <v>1</v>
      </c>
      <c r="J419" s="1">
        <v>1</v>
      </c>
      <c r="K419">
        <v>1981</v>
      </c>
      <c r="L419">
        <v>18</v>
      </c>
      <c r="M419" s="1">
        <v>1</v>
      </c>
      <c r="N419" s="1">
        <v>1</v>
      </c>
      <c r="O419" s="1">
        <v>1</v>
      </c>
      <c r="Q419">
        <f>VLOOKUP(A:A,Sheet2!A:B,2,0)</f>
        <v>0</v>
      </c>
      <c r="R419">
        <f>VLOOKUP(A:A,Sheet2!A:C,3,0)</f>
        <v>1989</v>
      </c>
      <c r="S419">
        <f>VLOOKUP(A:A,Sheet2!A:D,4,0)</f>
        <v>0</v>
      </c>
      <c r="T419">
        <f>VLOOKUP(A:A,Sheet2!A:E,5,0)</f>
        <v>1998</v>
      </c>
      <c r="U419">
        <f>VLOOKUP(A:A,Sheet2!A:F,6,0)</f>
        <v>2003</v>
      </c>
      <c r="V419">
        <f>VLOOKUP(A:A,Sheet2!A:G,7,0)</f>
        <v>2016</v>
      </c>
      <c r="W419">
        <f>VLOOKUP(A:A,Sheet2!A:H,8,0)</f>
        <v>0</v>
      </c>
      <c r="X419">
        <f>VLOOKUP(A:A,Sheet2!A:I,9,0)</f>
        <v>0</v>
      </c>
      <c r="Y419" t="str">
        <f>VLOOKUP(A:A,Sheet2!A:J,10,0)</f>
        <v>河南省,信阳市,临颍县,漯河市,洛阳市,舞阳县</v>
      </c>
    </row>
    <row r="420" spans="1:25" x14ac:dyDescent="0.25">
      <c r="A420" t="s">
        <v>1484</v>
      </c>
      <c r="B420" t="s">
        <v>1485</v>
      </c>
      <c r="C420" t="s">
        <v>5</v>
      </c>
      <c r="D420">
        <v>1965</v>
      </c>
      <c r="E420" t="s">
        <v>21</v>
      </c>
      <c r="F420" t="s">
        <v>33</v>
      </c>
      <c r="G420">
        <v>0</v>
      </c>
      <c r="H420">
        <v>1</v>
      </c>
      <c r="I420">
        <v>1</v>
      </c>
      <c r="J420" s="1">
        <v>1</v>
      </c>
      <c r="K420">
        <v>1981</v>
      </c>
      <c r="L420">
        <v>16</v>
      </c>
      <c r="M420" s="1">
        <v>1</v>
      </c>
      <c r="N420" s="1">
        <v>1</v>
      </c>
      <c r="O420" s="1">
        <v>1</v>
      </c>
      <c r="Q420">
        <f>VLOOKUP(A:A,Sheet2!A:B,2,0)</f>
        <v>1981</v>
      </c>
      <c r="R420">
        <f>VLOOKUP(A:A,Sheet2!A:C,3,0)</f>
        <v>1987</v>
      </c>
      <c r="S420">
        <f>VLOOKUP(A:A,Sheet2!A:D,4,0)</f>
        <v>1997</v>
      </c>
      <c r="T420">
        <f>VLOOKUP(A:A,Sheet2!A:E,5,0)</f>
        <v>1999</v>
      </c>
      <c r="U420">
        <f>VLOOKUP(A:A,Sheet2!A:F,6,0)</f>
        <v>2006</v>
      </c>
      <c r="V420">
        <f>VLOOKUP(A:A,Sheet2!A:G,7,0)</f>
        <v>2018</v>
      </c>
      <c r="W420">
        <f>VLOOKUP(A:A,Sheet2!A:H,8,0)</f>
        <v>0</v>
      </c>
      <c r="X420">
        <f>VLOOKUP(A:A,Sheet2!A:I,9,0)</f>
        <v>0</v>
      </c>
      <c r="Y420" t="str">
        <f>VLOOKUP(A:A,Sheet2!A:J,10,0)</f>
        <v>河南省,周口市,许昌市,南关区,开封市,杞县,兰考县,商丘市,通许县,尉氏县</v>
      </c>
    </row>
    <row r="421" spans="1:25" x14ac:dyDescent="0.25">
      <c r="A421" t="s">
        <v>655</v>
      </c>
      <c r="B421" t="s">
        <v>656</v>
      </c>
      <c r="C421" t="s">
        <v>5</v>
      </c>
      <c r="D421">
        <v>1963</v>
      </c>
      <c r="E421" t="s">
        <v>21</v>
      </c>
      <c r="F421" t="s">
        <v>33</v>
      </c>
      <c r="G421">
        <v>0</v>
      </c>
      <c r="H421">
        <v>0</v>
      </c>
      <c r="I421">
        <v>1</v>
      </c>
      <c r="J421" s="1">
        <v>1</v>
      </c>
      <c r="M421" s="1">
        <v>0</v>
      </c>
      <c r="N421" s="1">
        <v>1</v>
      </c>
      <c r="O421" s="1">
        <v>0</v>
      </c>
      <c r="Q421">
        <f>VLOOKUP(A:A,Sheet2!A:B,2,0)</f>
        <v>0</v>
      </c>
      <c r="R421">
        <f>VLOOKUP(A:A,Sheet2!A:C,3,0)</f>
        <v>1993</v>
      </c>
      <c r="S421">
        <f>VLOOKUP(A:A,Sheet2!A:D,4,0)</f>
        <v>1996</v>
      </c>
      <c r="T421">
        <f>VLOOKUP(A:A,Sheet2!A:E,5,0)</f>
        <v>2001</v>
      </c>
      <c r="U421">
        <f>VLOOKUP(A:A,Sheet2!A:F,6,0)</f>
        <v>0</v>
      </c>
      <c r="V421">
        <f>VLOOKUP(A:A,Sheet2!A:G,7,0)</f>
        <v>2016</v>
      </c>
      <c r="W421">
        <f>VLOOKUP(A:A,Sheet2!A:H,8,0)</f>
        <v>0</v>
      </c>
      <c r="X421">
        <f>VLOOKUP(A:A,Sheet2!A:I,9,0)</f>
        <v>0</v>
      </c>
      <c r="Y421" t="str">
        <f>VLOOKUP(A:A,Sheet2!A:J,10,0)</f>
        <v>河南省,封丘县,许昌市</v>
      </c>
    </row>
    <row r="422" spans="1:25" x14ac:dyDescent="0.25">
      <c r="A422" t="s">
        <v>348</v>
      </c>
      <c r="B422" t="s">
        <v>349</v>
      </c>
      <c r="C422" t="s">
        <v>5</v>
      </c>
      <c r="D422">
        <v>1961</v>
      </c>
      <c r="E422" t="s">
        <v>21</v>
      </c>
      <c r="F422" t="s">
        <v>33</v>
      </c>
      <c r="G422">
        <v>1</v>
      </c>
      <c r="H422">
        <v>1</v>
      </c>
      <c r="I422">
        <v>1</v>
      </c>
      <c r="J422" s="1">
        <v>0</v>
      </c>
      <c r="M422" s="1">
        <v>0</v>
      </c>
      <c r="N422" s="1">
        <v>1</v>
      </c>
      <c r="O422" s="1">
        <v>0</v>
      </c>
      <c r="Q422">
        <f>VLOOKUP(A:A,Sheet2!A:B,2,0)</f>
        <v>0</v>
      </c>
      <c r="R422">
        <f>VLOOKUP(A:A,Sheet2!A:C,3,0)</f>
        <v>0</v>
      </c>
      <c r="S422">
        <f>VLOOKUP(A:A,Sheet2!A:D,4,0)</f>
        <v>0</v>
      </c>
      <c r="T422">
        <f>VLOOKUP(A:A,Sheet2!A:E,5,0)</f>
        <v>0</v>
      </c>
      <c r="U422">
        <f>VLOOKUP(A:A,Sheet2!A:F,6,0)</f>
        <v>0</v>
      </c>
      <c r="V422">
        <f>VLOOKUP(A:A,Sheet2!A:G,7,0)</f>
        <v>2017</v>
      </c>
      <c r="W422">
        <f>VLOOKUP(A:A,Sheet2!A:H,8,0)</f>
        <v>0</v>
      </c>
      <c r="X422">
        <f>VLOOKUP(A:A,Sheet2!A:I,9,0)</f>
        <v>0</v>
      </c>
      <c r="Y422" t="str">
        <f>VLOOKUP(A:A,Sheet2!A:J,10,0)</f>
        <v>河南省,周口市,邙山区,郑州市,焦作市,洛阳市</v>
      </c>
    </row>
    <row r="423" spans="1:25" x14ac:dyDescent="0.25">
      <c r="A423" t="s">
        <v>1083</v>
      </c>
      <c r="B423" t="s">
        <v>1084</v>
      </c>
      <c r="C423" t="s">
        <v>5</v>
      </c>
      <c r="D423">
        <v>1963</v>
      </c>
      <c r="E423" t="s">
        <v>21</v>
      </c>
      <c r="F423" t="s">
        <v>33</v>
      </c>
      <c r="G423">
        <v>0</v>
      </c>
      <c r="H423">
        <v>1</v>
      </c>
      <c r="I423">
        <v>1</v>
      </c>
      <c r="J423" s="1">
        <v>0</v>
      </c>
      <c r="K423">
        <v>1985</v>
      </c>
      <c r="L423">
        <v>22</v>
      </c>
      <c r="M423" s="1">
        <v>0</v>
      </c>
      <c r="N423" s="1">
        <v>0</v>
      </c>
      <c r="O423" s="1">
        <v>0</v>
      </c>
      <c r="Q423">
        <f>VLOOKUP(A:A,Sheet2!A:B,2,0)</f>
        <v>0</v>
      </c>
      <c r="R423">
        <f>VLOOKUP(A:A,Sheet2!A:C,3,0)</f>
        <v>0</v>
      </c>
      <c r="S423">
        <f>VLOOKUP(A:A,Sheet2!A:D,4,0)</f>
        <v>1995</v>
      </c>
      <c r="T423">
        <f>VLOOKUP(A:A,Sheet2!A:E,5,0)</f>
        <v>0</v>
      </c>
      <c r="U423">
        <f>VLOOKUP(A:A,Sheet2!A:F,6,0)</f>
        <v>2001</v>
      </c>
      <c r="V423">
        <f>VLOOKUP(A:A,Sheet2!A:G,7,0)</f>
        <v>2013</v>
      </c>
      <c r="W423">
        <f>VLOOKUP(A:A,Sheet2!A:H,8,0)</f>
        <v>0</v>
      </c>
      <c r="X423">
        <f>VLOOKUP(A:A,Sheet2!A:I,9,0)</f>
        <v>0</v>
      </c>
      <c r="Y423" t="str">
        <f>VLOOKUP(A:A,Sheet2!A:J,10,0)</f>
        <v>濮阳县,鹤壁市,三门峡市,周口市,驻马店市</v>
      </c>
    </row>
    <row r="424" spans="1:25" x14ac:dyDescent="0.25">
      <c r="A424" t="s">
        <v>2615</v>
      </c>
      <c r="B424" t="s">
        <v>2616</v>
      </c>
      <c r="C424" t="s">
        <v>5</v>
      </c>
      <c r="D424">
        <v>1966</v>
      </c>
      <c r="E424" t="s">
        <v>21</v>
      </c>
      <c r="F424" t="s">
        <v>33</v>
      </c>
      <c r="G424">
        <v>0</v>
      </c>
      <c r="H424">
        <v>1</v>
      </c>
      <c r="I424">
        <v>1</v>
      </c>
      <c r="J424" s="1">
        <v>0</v>
      </c>
      <c r="K424">
        <v>1990</v>
      </c>
      <c r="L424">
        <v>24</v>
      </c>
      <c r="M424" s="1">
        <v>0</v>
      </c>
      <c r="N424" s="1">
        <v>0</v>
      </c>
      <c r="O424" s="1">
        <v>0</v>
      </c>
      <c r="Q424">
        <f>VLOOKUP(A:A,Sheet2!A:B,2,0)</f>
        <v>0</v>
      </c>
      <c r="R424">
        <f>VLOOKUP(A:A,Sheet2!A:C,3,0)</f>
        <v>0</v>
      </c>
      <c r="S424">
        <f>VLOOKUP(A:A,Sheet2!A:D,4,0)</f>
        <v>0</v>
      </c>
      <c r="T424">
        <f>VLOOKUP(A:A,Sheet2!A:E,5,0)</f>
        <v>2001</v>
      </c>
      <c r="U424">
        <f>VLOOKUP(A:A,Sheet2!A:F,6,0)</f>
        <v>2011</v>
      </c>
      <c r="V424">
        <f>VLOOKUP(A:A,Sheet2!A:G,7,0)</f>
        <v>2017</v>
      </c>
      <c r="W424">
        <f>VLOOKUP(A:A,Sheet2!A:H,8,0)</f>
        <v>0</v>
      </c>
      <c r="X424">
        <f>VLOOKUP(A:A,Sheet2!A:I,9,0)</f>
        <v>0</v>
      </c>
      <c r="Y424" t="str">
        <f>VLOOKUP(A:A,Sheet2!A:J,10,0)</f>
        <v>驻马店市,河南省,二七区,郑州市</v>
      </c>
    </row>
    <row r="425" spans="1:25" x14ac:dyDescent="0.25">
      <c r="A425" t="s">
        <v>234</v>
      </c>
      <c r="B425" t="s">
        <v>235</v>
      </c>
      <c r="C425" t="s">
        <v>5</v>
      </c>
      <c r="D425">
        <v>1965</v>
      </c>
      <c r="E425" t="s">
        <v>21</v>
      </c>
      <c r="F425" t="s">
        <v>33</v>
      </c>
      <c r="G425">
        <v>0</v>
      </c>
      <c r="H425">
        <v>1</v>
      </c>
      <c r="I425">
        <v>1</v>
      </c>
      <c r="J425" s="1">
        <v>0</v>
      </c>
      <c r="K425">
        <v>1989</v>
      </c>
      <c r="L425">
        <v>24</v>
      </c>
      <c r="M425" s="1">
        <v>1</v>
      </c>
      <c r="N425" s="1">
        <v>0</v>
      </c>
      <c r="O425" s="1">
        <v>1</v>
      </c>
      <c r="Q425">
        <f>VLOOKUP(A:A,Sheet2!A:B,2,0)</f>
        <v>0</v>
      </c>
      <c r="R425">
        <f>VLOOKUP(A:A,Sheet2!A:C,3,0)</f>
        <v>1990</v>
      </c>
      <c r="S425">
        <f>VLOOKUP(A:A,Sheet2!A:D,4,0)</f>
        <v>1998</v>
      </c>
      <c r="T425">
        <f>VLOOKUP(A:A,Sheet2!A:E,5,0)</f>
        <v>2001</v>
      </c>
      <c r="U425">
        <f>VLOOKUP(A:A,Sheet2!A:F,6,0)</f>
        <v>2008</v>
      </c>
      <c r="V425">
        <f>VLOOKUP(A:A,Sheet2!A:G,7,0)</f>
        <v>2015</v>
      </c>
      <c r="W425">
        <f>VLOOKUP(A:A,Sheet2!A:H,8,0)</f>
        <v>0</v>
      </c>
      <c r="X425">
        <f>VLOOKUP(A:A,Sheet2!A:I,9,0)</f>
        <v>0</v>
      </c>
      <c r="Y425" t="str">
        <f>VLOOKUP(A:A,Sheet2!A:J,10,0)</f>
        <v>商丘市,河南省,夏邑县,驻马店市,柘城县,民权县,济源市</v>
      </c>
    </row>
    <row r="426" spans="1:25" x14ac:dyDescent="0.25">
      <c r="A426" t="s">
        <v>2428</v>
      </c>
      <c r="B426" t="s">
        <v>2429</v>
      </c>
      <c r="C426" t="s">
        <v>5</v>
      </c>
      <c r="G426">
        <v>0</v>
      </c>
      <c r="H426">
        <v>0</v>
      </c>
      <c r="I426">
        <v>1</v>
      </c>
      <c r="J426" s="1">
        <v>0</v>
      </c>
      <c r="M426" s="1">
        <v>1</v>
      </c>
      <c r="N426" s="1">
        <v>0</v>
      </c>
      <c r="O426" s="1">
        <v>1</v>
      </c>
      <c r="Q426" t="e">
        <f>VLOOKUP(A:A,Sheet2!A:B,2,0)</f>
        <v>#N/A</v>
      </c>
      <c r="R426" t="e">
        <f>VLOOKUP(A:A,Sheet2!A:C,3,0)</f>
        <v>#N/A</v>
      </c>
      <c r="S426" t="e">
        <f>VLOOKUP(A:A,Sheet2!A:D,4,0)</f>
        <v>#N/A</v>
      </c>
      <c r="T426" t="e">
        <f>VLOOKUP(A:A,Sheet2!A:E,5,0)</f>
        <v>#N/A</v>
      </c>
      <c r="U426" t="e">
        <f>VLOOKUP(A:A,Sheet2!A:F,6,0)</f>
        <v>#N/A</v>
      </c>
      <c r="V426" t="e">
        <f>VLOOKUP(A:A,Sheet2!A:G,7,0)</f>
        <v>#N/A</v>
      </c>
      <c r="W426" t="e">
        <f>VLOOKUP(A:A,Sheet2!A:H,8,0)</f>
        <v>#N/A</v>
      </c>
      <c r="X426" t="e">
        <f>VLOOKUP(A:A,Sheet2!A:I,9,0)</f>
        <v>#N/A</v>
      </c>
      <c r="Y426" t="e">
        <f>VLOOKUP(A:A,Sheet2!A:J,10,0)</f>
        <v>#N/A</v>
      </c>
    </row>
    <row r="427" spans="1:25" x14ac:dyDescent="0.25">
      <c r="A427" t="s">
        <v>607</v>
      </c>
      <c r="B427" t="s">
        <v>608</v>
      </c>
      <c r="C427" t="s">
        <v>5</v>
      </c>
      <c r="D427">
        <v>1963</v>
      </c>
      <c r="E427" t="s">
        <v>21</v>
      </c>
      <c r="F427" t="s">
        <v>2675</v>
      </c>
      <c r="G427">
        <v>0</v>
      </c>
      <c r="H427">
        <v>1</v>
      </c>
      <c r="I427">
        <v>1</v>
      </c>
      <c r="J427" s="1">
        <v>0</v>
      </c>
      <c r="K427">
        <v>1980</v>
      </c>
      <c r="L427">
        <v>17</v>
      </c>
      <c r="M427" s="1">
        <v>0</v>
      </c>
      <c r="N427" s="1">
        <v>1</v>
      </c>
      <c r="O427" s="1">
        <v>0</v>
      </c>
      <c r="Q427">
        <f>VLOOKUP(A:A,Sheet2!A:B,2,0)</f>
        <v>0</v>
      </c>
      <c r="R427">
        <f>VLOOKUP(A:A,Sheet2!A:C,3,0)</f>
        <v>0</v>
      </c>
      <c r="S427">
        <f>VLOOKUP(A:A,Sheet2!A:D,4,0)</f>
        <v>0</v>
      </c>
      <c r="T427">
        <f>VLOOKUP(A:A,Sheet2!A:E,5,0)</f>
        <v>2001</v>
      </c>
      <c r="U427">
        <f>VLOOKUP(A:A,Sheet2!A:F,6,0)</f>
        <v>2003</v>
      </c>
      <c r="V427">
        <f>VLOOKUP(A:A,Sheet2!A:G,7,0)</f>
        <v>2018</v>
      </c>
      <c r="W427">
        <f>VLOOKUP(A:A,Sheet2!A:H,8,0)</f>
        <v>0</v>
      </c>
      <c r="X427">
        <f>VLOOKUP(A:A,Sheet2!A:I,9,0)</f>
        <v>0</v>
      </c>
      <c r="Y427" t="str">
        <f>VLOOKUP(A:A,Sheet2!A:J,10,0)</f>
        <v>黑龙江省,佳木斯市,同江市,南县,大庆市,饶河县,桦南县</v>
      </c>
    </row>
    <row r="428" spans="1:25" x14ac:dyDescent="0.25">
      <c r="A428" t="s">
        <v>552</v>
      </c>
      <c r="B428" t="s">
        <v>553</v>
      </c>
      <c r="C428" t="s">
        <v>5</v>
      </c>
      <c r="D428">
        <v>1963</v>
      </c>
      <c r="E428" t="s">
        <v>21</v>
      </c>
      <c r="F428" t="s">
        <v>285</v>
      </c>
      <c r="G428">
        <v>1</v>
      </c>
      <c r="H428">
        <v>1</v>
      </c>
      <c r="I428">
        <v>1</v>
      </c>
      <c r="J428" s="1">
        <v>0</v>
      </c>
      <c r="K428">
        <v>1989</v>
      </c>
      <c r="L428">
        <v>26</v>
      </c>
      <c r="M428" s="1">
        <v>0</v>
      </c>
      <c r="N428" s="1">
        <v>0</v>
      </c>
      <c r="O428" s="1">
        <v>0</v>
      </c>
      <c r="Q428">
        <f>VLOOKUP(A:A,Sheet2!A:B,2,0)</f>
        <v>1991</v>
      </c>
      <c r="R428">
        <f>VLOOKUP(A:A,Sheet2!A:C,3,0)</f>
        <v>1992</v>
      </c>
      <c r="S428">
        <f>VLOOKUP(A:A,Sheet2!A:D,4,0)</f>
        <v>1996</v>
      </c>
      <c r="T428">
        <f>VLOOKUP(A:A,Sheet2!A:E,5,0)</f>
        <v>2000</v>
      </c>
      <c r="U428">
        <f>VLOOKUP(A:A,Sheet2!A:F,6,0)</f>
        <v>2012</v>
      </c>
      <c r="V428">
        <f>VLOOKUP(A:A,Sheet2!A:G,7,0)</f>
        <v>2012</v>
      </c>
      <c r="W428">
        <f>VLOOKUP(A:A,Sheet2!A:H,8,0)</f>
        <v>0</v>
      </c>
      <c r="X428">
        <f>VLOOKUP(A:A,Sheet2!A:I,9,0)</f>
        <v>0</v>
      </c>
      <c r="Y428" t="str">
        <f>VLOOKUP(A:A,Sheet2!A:J,10,0)</f>
        <v>七台河市,大庆市,黑龙江省</v>
      </c>
    </row>
    <row r="429" spans="1:25" x14ac:dyDescent="0.25">
      <c r="A429" t="s">
        <v>2290</v>
      </c>
      <c r="B429" t="s">
        <v>2291</v>
      </c>
      <c r="C429" t="s">
        <v>5</v>
      </c>
      <c r="D429">
        <v>1965</v>
      </c>
      <c r="E429" t="s">
        <v>21</v>
      </c>
      <c r="F429" t="s">
        <v>285</v>
      </c>
      <c r="G429">
        <v>0</v>
      </c>
      <c r="H429">
        <v>1</v>
      </c>
      <c r="I429">
        <v>1</v>
      </c>
      <c r="J429" s="1">
        <v>0</v>
      </c>
      <c r="M429" s="1">
        <v>0</v>
      </c>
      <c r="N429" s="1">
        <v>0</v>
      </c>
      <c r="O429" s="1">
        <v>0</v>
      </c>
      <c r="Q429">
        <f>VLOOKUP(A:A,Sheet2!A:B,2,0)</f>
        <v>1993</v>
      </c>
      <c r="R429">
        <f>VLOOKUP(A:A,Sheet2!A:C,3,0)</f>
        <v>1994</v>
      </c>
      <c r="S429">
        <f>VLOOKUP(A:A,Sheet2!A:D,4,0)</f>
        <v>0</v>
      </c>
      <c r="T429">
        <f>VLOOKUP(A:A,Sheet2!A:E,5,0)</f>
        <v>2002</v>
      </c>
      <c r="U429">
        <f>VLOOKUP(A:A,Sheet2!A:F,6,0)</f>
        <v>2006</v>
      </c>
      <c r="V429">
        <f>VLOOKUP(A:A,Sheet2!A:G,7,0)</f>
        <v>0</v>
      </c>
      <c r="W429">
        <f>VLOOKUP(A:A,Sheet2!A:H,8,0)</f>
        <v>0</v>
      </c>
      <c r="X429">
        <f>VLOOKUP(A:A,Sheet2!A:I,9,0)</f>
        <v>0</v>
      </c>
      <c r="Y429" t="str">
        <f>VLOOKUP(A:A,Sheet2!A:J,10,0)</f>
        <v>黑龙江省,萨尔图区,鹤岗市,龙凤区,大庆市</v>
      </c>
    </row>
    <row r="430" spans="1:25" x14ac:dyDescent="0.25">
      <c r="A430" t="s">
        <v>843</v>
      </c>
      <c r="B430" t="s">
        <v>844</v>
      </c>
      <c r="C430" t="s">
        <v>5</v>
      </c>
      <c r="D430">
        <v>1961</v>
      </c>
      <c r="E430" t="s">
        <v>21</v>
      </c>
      <c r="G430">
        <v>0</v>
      </c>
      <c r="H430">
        <v>1</v>
      </c>
      <c r="I430">
        <v>1</v>
      </c>
      <c r="J430" s="1">
        <v>0</v>
      </c>
      <c r="K430">
        <v>1982</v>
      </c>
      <c r="L430">
        <v>21</v>
      </c>
      <c r="M430" s="1">
        <v>1</v>
      </c>
      <c r="N430" s="1">
        <v>1</v>
      </c>
      <c r="O430" s="1">
        <v>0</v>
      </c>
      <c r="Q430">
        <f>VLOOKUP(A:A,Sheet2!A:B,2,0)</f>
        <v>1991</v>
      </c>
      <c r="R430">
        <f>VLOOKUP(A:A,Sheet2!A:C,3,0)</f>
        <v>1992</v>
      </c>
      <c r="S430">
        <f>VLOOKUP(A:A,Sheet2!A:D,4,0)</f>
        <v>1996</v>
      </c>
      <c r="T430">
        <f>VLOOKUP(A:A,Sheet2!A:E,5,0)</f>
        <v>2001</v>
      </c>
      <c r="U430">
        <f>VLOOKUP(A:A,Sheet2!A:F,6,0)</f>
        <v>2006</v>
      </c>
      <c r="V430">
        <f>VLOOKUP(A:A,Sheet2!A:G,7,0)</f>
        <v>2015</v>
      </c>
      <c r="W430">
        <f>VLOOKUP(A:A,Sheet2!A:H,8,0)</f>
        <v>0</v>
      </c>
      <c r="X430">
        <f>VLOOKUP(A:A,Sheet2!A:I,9,0)</f>
        <v>0</v>
      </c>
      <c r="Y430" t="str">
        <f>VLOOKUP(A:A,Sheet2!A:J,10,0)</f>
        <v>东宁县,宁安市,绥芬河市,穆棱市,黑龙江省,牡丹江市</v>
      </c>
    </row>
    <row r="431" spans="1:25" x14ac:dyDescent="0.25">
      <c r="A431" t="s">
        <v>276</v>
      </c>
      <c r="B431" t="s">
        <v>277</v>
      </c>
      <c r="C431" t="s">
        <v>5</v>
      </c>
      <c r="D431">
        <v>1964</v>
      </c>
      <c r="E431" t="s">
        <v>21</v>
      </c>
      <c r="F431" t="s">
        <v>33</v>
      </c>
      <c r="G431">
        <v>0</v>
      </c>
      <c r="H431">
        <v>0</v>
      </c>
      <c r="I431">
        <v>1</v>
      </c>
      <c r="J431" s="1">
        <v>1</v>
      </c>
      <c r="K431">
        <v>1984</v>
      </c>
      <c r="L431">
        <v>20</v>
      </c>
      <c r="M431" s="1">
        <v>0</v>
      </c>
      <c r="N431" s="1">
        <v>1</v>
      </c>
      <c r="O431" s="1">
        <v>0</v>
      </c>
      <c r="Q431">
        <f>VLOOKUP(A:A,Sheet2!A:B,2,0)</f>
        <v>1989</v>
      </c>
      <c r="R431">
        <f>VLOOKUP(A:A,Sheet2!A:C,3,0)</f>
        <v>1991</v>
      </c>
      <c r="S431">
        <f>VLOOKUP(A:A,Sheet2!A:D,4,0)</f>
        <v>1996</v>
      </c>
      <c r="T431">
        <f>VLOOKUP(A:A,Sheet2!A:E,5,0)</f>
        <v>1997</v>
      </c>
      <c r="U431">
        <f>VLOOKUP(A:A,Sheet2!A:F,6,0)</f>
        <v>2002</v>
      </c>
      <c r="V431">
        <f>VLOOKUP(A:A,Sheet2!A:G,7,0)</f>
        <v>2013</v>
      </c>
      <c r="W431">
        <f>VLOOKUP(A:A,Sheet2!A:H,8,0)</f>
        <v>2018</v>
      </c>
      <c r="X431">
        <f>VLOOKUP(A:A,Sheet2!A:I,9,0)</f>
        <v>0</v>
      </c>
      <c r="Y431" t="str">
        <f>VLOOKUP(A:A,Sheet2!A:J,10,0)</f>
        <v>南阳市,新乡市,郑州市,河南省,开封市,黑龙江省</v>
      </c>
    </row>
    <row r="432" spans="1:25" x14ac:dyDescent="0.25">
      <c r="A432" t="s">
        <v>968</v>
      </c>
      <c r="B432" t="s">
        <v>277</v>
      </c>
      <c r="C432" t="s">
        <v>5</v>
      </c>
      <c r="D432">
        <v>1970</v>
      </c>
      <c r="E432" t="s">
        <v>21</v>
      </c>
      <c r="F432" t="s">
        <v>324</v>
      </c>
      <c r="G432">
        <v>0</v>
      </c>
      <c r="H432">
        <v>1</v>
      </c>
      <c r="I432">
        <v>1</v>
      </c>
      <c r="J432" s="1">
        <v>1</v>
      </c>
      <c r="K432">
        <v>1992</v>
      </c>
      <c r="L432">
        <v>22</v>
      </c>
      <c r="M432" s="1">
        <v>1</v>
      </c>
      <c r="N432" s="1">
        <v>1</v>
      </c>
      <c r="O432" s="1">
        <v>1</v>
      </c>
      <c r="Q432">
        <f>VLOOKUP(A:A,Sheet2!A:B,2,0)</f>
        <v>0</v>
      </c>
      <c r="R432">
        <f>VLOOKUP(A:A,Sheet2!A:C,3,0)</f>
        <v>1996</v>
      </c>
      <c r="S432">
        <f>VLOOKUP(A:A,Sheet2!A:D,4,0)</f>
        <v>0</v>
      </c>
      <c r="T432">
        <f>VLOOKUP(A:A,Sheet2!A:E,5,0)</f>
        <v>0</v>
      </c>
      <c r="U432">
        <f>VLOOKUP(A:A,Sheet2!A:F,6,0)</f>
        <v>2003</v>
      </c>
      <c r="V432">
        <f>VLOOKUP(A:A,Sheet2!A:G,7,0)</f>
        <v>2017</v>
      </c>
      <c r="W432">
        <f>VLOOKUP(A:A,Sheet2!A:H,8,0)</f>
        <v>2020</v>
      </c>
      <c r="X432">
        <f>VLOOKUP(A:A,Sheet2!A:I,9,0)</f>
        <v>0</v>
      </c>
      <c r="Y432" t="str">
        <f>VLOOKUP(A:A,Sheet2!A:J,10,0)</f>
        <v>城区,新城区,陵县,黑龙江省</v>
      </c>
    </row>
    <row r="433" spans="1:25" x14ac:dyDescent="0.25">
      <c r="A433" t="s">
        <v>1459</v>
      </c>
      <c r="B433" t="s">
        <v>277</v>
      </c>
      <c r="C433" t="s">
        <v>25</v>
      </c>
      <c r="D433">
        <v>1965</v>
      </c>
      <c r="E433" t="s">
        <v>21</v>
      </c>
      <c r="F433" t="s">
        <v>33</v>
      </c>
      <c r="G433">
        <v>1</v>
      </c>
      <c r="H433">
        <v>1</v>
      </c>
      <c r="I433">
        <v>1</v>
      </c>
      <c r="J433" s="1">
        <v>1</v>
      </c>
      <c r="K433">
        <v>1990</v>
      </c>
      <c r="L433">
        <v>25</v>
      </c>
      <c r="M433" s="1">
        <v>0</v>
      </c>
      <c r="N433" s="1">
        <v>0</v>
      </c>
      <c r="O433" s="1">
        <v>0</v>
      </c>
      <c r="Q433">
        <f>VLOOKUP(A:A,Sheet2!A:B,2,0)</f>
        <v>0</v>
      </c>
      <c r="R433">
        <f>VLOOKUP(A:A,Sheet2!A:C,3,0)</f>
        <v>0</v>
      </c>
      <c r="S433">
        <f>VLOOKUP(A:A,Sheet2!A:D,4,0)</f>
        <v>0</v>
      </c>
      <c r="T433">
        <f>VLOOKUP(A:A,Sheet2!A:E,5,0)</f>
        <v>1999</v>
      </c>
      <c r="U433">
        <f>VLOOKUP(A:A,Sheet2!A:F,6,0)</f>
        <v>2003</v>
      </c>
      <c r="V433">
        <f>VLOOKUP(A:A,Sheet2!A:G,7,0)</f>
        <v>0</v>
      </c>
      <c r="W433">
        <f>VLOOKUP(A:A,Sheet2!A:H,8,0)</f>
        <v>2018</v>
      </c>
      <c r="X433">
        <f>VLOOKUP(A:A,Sheet2!A:I,9,0)</f>
        <v>0</v>
      </c>
      <c r="Y433" t="str">
        <f>VLOOKUP(A:A,Sheet2!A:J,10,0)</f>
        <v>黑龙江省</v>
      </c>
    </row>
    <row r="434" spans="1:25" x14ac:dyDescent="0.25">
      <c r="A434" t="s">
        <v>1526</v>
      </c>
      <c r="B434" t="s">
        <v>277</v>
      </c>
      <c r="C434" t="s">
        <v>5</v>
      </c>
      <c r="D434">
        <v>1964</v>
      </c>
      <c r="E434" t="s">
        <v>21</v>
      </c>
      <c r="F434" t="s">
        <v>33</v>
      </c>
      <c r="G434">
        <v>1</v>
      </c>
      <c r="H434">
        <v>1</v>
      </c>
      <c r="I434">
        <v>0</v>
      </c>
      <c r="J434" s="1">
        <v>0</v>
      </c>
      <c r="K434">
        <v>1985</v>
      </c>
      <c r="L434">
        <v>21</v>
      </c>
      <c r="M434" s="1">
        <v>0</v>
      </c>
      <c r="N434" s="1">
        <v>0</v>
      </c>
      <c r="O434" s="1">
        <v>0</v>
      </c>
      <c r="Q434">
        <f>VLOOKUP(A:A,Sheet2!A:B,2,0)</f>
        <v>0</v>
      </c>
      <c r="R434">
        <f>VLOOKUP(A:A,Sheet2!A:C,3,0)</f>
        <v>0</v>
      </c>
      <c r="S434">
        <f>VLOOKUP(A:A,Sheet2!A:D,4,0)</f>
        <v>1999</v>
      </c>
      <c r="T434">
        <f>VLOOKUP(A:A,Sheet2!A:E,5,0)</f>
        <v>0</v>
      </c>
      <c r="U434">
        <f>VLOOKUP(A:A,Sheet2!A:F,6,0)</f>
        <v>0</v>
      </c>
      <c r="V434">
        <f>VLOOKUP(A:A,Sheet2!A:G,7,0)</f>
        <v>0</v>
      </c>
      <c r="W434">
        <f>VLOOKUP(A:A,Sheet2!A:H,8,0)</f>
        <v>2013</v>
      </c>
      <c r="X434">
        <f>VLOOKUP(A:A,Sheet2!A:I,9,0)</f>
        <v>0</v>
      </c>
      <c r="Y434" t="str">
        <f>VLOOKUP(A:A,Sheet2!A:J,10,0)</f>
        <v>黑龙江省,浚县</v>
      </c>
    </row>
    <row r="435" spans="1:25" x14ac:dyDescent="0.25">
      <c r="A435" t="s">
        <v>2006</v>
      </c>
      <c r="B435" t="s">
        <v>277</v>
      </c>
      <c r="C435" t="s">
        <v>5</v>
      </c>
      <c r="D435">
        <v>1965</v>
      </c>
      <c r="E435" t="s">
        <v>21</v>
      </c>
      <c r="F435" t="s">
        <v>90</v>
      </c>
      <c r="G435">
        <v>1</v>
      </c>
      <c r="H435">
        <v>1</v>
      </c>
      <c r="I435">
        <v>1</v>
      </c>
      <c r="J435" s="1">
        <v>1</v>
      </c>
      <c r="K435">
        <v>1984</v>
      </c>
      <c r="L435">
        <v>19</v>
      </c>
      <c r="M435" s="1">
        <v>0</v>
      </c>
      <c r="N435" s="1">
        <v>1</v>
      </c>
      <c r="O435" s="1">
        <v>0</v>
      </c>
      <c r="Q435">
        <f>VLOOKUP(A:A,Sheet2!A:B,2,0)</f>
        <v>0</v>
      </c>
      <c r="R435">
        <f>VLOOKUP(A:A,Sheet2!A:C,3,0)</f>
        <v>1992</v>
      </c>
      <c r="S435">
        <f>VLOOKUP(A:A,Sheet2!A:D,4,0)</f>
        <v>1994</v>
      </c>
      <c r="T435">
        <f>VLOOKUP(A:A,Sheet2!A:E,5,0)</f>
        <v>1999</v>
      </c>
      <c r="U435">
        <f>VLOOKUP(A:A,Sheet2!A:F,6,0)</f>
        <v>0</v>
      </c>
      <c r="V435">
        <f>VLOOKUP(A:A,Sheet2!A:G,7,0)</f>
        <v>2006</v>
      </c>
      <c r="W435">
        <f>VLOOKUP(A:A,Sheet2!A:H,8,0)</f>
        <v>2019</v>
      </c>
      <c r="X435">
        <f>VLOOKUP(A:A,Sheet2!A:I,9,0)</f>
        <v>0</v>
      </c>
      <c r="Y435" t="str">
        <f>VLOOKUP(A:A,Sheet2!A:J,10,0)</f>
        <v>黑龙江省,佳木斯市,七台河市</v>
      </c>
    </row>
    <row r="436" spans="1:25" x14ac:dyDescent="0.25">
      <c r="A436" t="s">
        <v>72</v>
      </c>
      <c r="B436" t="s">
        <v>73</v>
      </c>
      <c r="C436" t="s">
        <v>5</v>
      </c>
      <c r="D436">
        <v>1960</v>
      </c>
      <c r="E436" t="s">
        <v>21</v>
      </c>
      <c r="F436" t="s">
        <v>30</v>
      </c>
      <c r="G436">
        <v>0</v>
      </c>
      <c r="H436">
        <v>0</v>
      </c>
      <c r="I436">
        <v>1</v>
      </c>
      <c r="J436" s="1">
        <v>1</v>
      </c>
      <c r="K436">
        <v>1980</v>
      </c>
      <c r="L436">
        <v>20</v>
      </c>
      <c r="M436" s="1">
        <v>0</v>
      </c>
      <c r="N436" s="1">
        <v>0</v>
      </c>
      <c r="O436" s="1">
        <v>0</v>
      </c>
      <c r="Q436">
        <f>VLOOKUP(A:A,Sheet2!A:B,2,0)</f>
        <v>1989</v>
      </c>
      <c r="R436">
        <f>VLOOKUP(A:A,Sheet2!A:C,3,0)</f>
        <v>0</v>
      </c>
      <c r="S436">
        <f>VLOOKUP(A:A,Sheet2!A:D,4,0)</f>
        <v>1993</v>
      </c>
      <c r="T436">
        <f>VLOOKUP(A:A,Sheet2!A:E,5,0)</f>
        <v>0</v>
      </c>
      <c r="U436">
        <f>VLOOKUP(A:A,Sheet2!A:F,6,0)</f>
        <v>0</v>
      </c>
      <c r="V436">
        <f>VLOOKUP(A:A,Sheet2!A:G,7,0)</f>
        <v>2004</v>
      </c>
      <c r="W436">
        <f>VLOOKUP(A:A,Sheet2!A:H,8,0)</f>
        <v>2017</v>
      </c>
      <c r="X436">
        <f>VLOOKUP(A:A,Sheet2!A:I,9,0)</f>
        <v>0</v>
      </c>
      <c r="Y436" t="str">
        <f>VLOOKUP(A:A,Sheet2!A:J,10,0)</f>
        <v>黑龙江省,山东省,滨州市</v>
      </c>
    </row>
    <row r="437" spans="1:25" x14ac:dyDescent="0.25">
      <c r="A437" t="s">
        <v>1554</v>
      </c>
      <c r="B437" t="s">
        <v>1555</v>
      </c>
      <c r="C437" t="s">
        <v>5</v>
      </c>
      <c r="D437">
        <v>1963</v>
      </c>
      <c r="E437" t="s">
        <v>21</v>
      </c>
      <c r="F437" t="s">
        <v>30</v>
      </c>
      <c r="G437">
        <v>1</v>
      </c>
      <c r="H437">
        <v>1</v>
      </c>
      <c r="I437">
        <v>1</v>
      </c>
      <c r="J437" s="1">
        <v>0</v>
      </c>
      <c r="K437">
        <v>1985</v>
      </c>
      <c r="L437">
        <v>22</v>
      </c>
      <c r="M437" s="1">
        <v>0</v>
      </c>
      <c r="N437" s="1">
        <v>0</v>
      </c>
      <c r="O437" s="1">
        <v>0</v>
      </c>
      <c r="Q437">
        <f>VLOOKUP(A:A,Sheet2!A:B,2,0)</f>
        <v>0</v>
      </c>
      <c r="R437">
        <f>VLOOKUP(A:A,Sheet2!A:C,3,0)</f>
        <v>0</v>
      </c>
      <c r="S437">
        <f>VLOOKUP(A:A,Sheet2!A:D,4,0)</f>
        <v>0</v>
      </c>
      <c r="T437">
        <f>VLOOKUP(A:A,Sheet2!A:E,5,0)</f>
        <v>0</v>
      </c>
      <c r="U437">
        <f>VLOOKUP(A:A,Sheet2!A:F,6,0)</f>
        <v>0</v>
      </c>
      <c r="V437">
        <f>VLOOKUP(A:A,Sheet2!A:G,7,0)</f>
        <v>1999</v>
      </c>
      <c r="W437">
        <f>VLOOKUP(A:A,Sheet2!A:H,8,0)</f>
        <v>2018</v>
      </c>
      <c r="X437">
        <f>VLOOKUP(A:A,Sheet2!A:I,9,0)</f>
        <v>0</v>
      </c>
      <c r="Y437" t="str">
        <f>VLOOKUP(A:A,Sheet2!A:J,10,0)</f>
        <v>哈尔滨市,佳木斯市,双鸭山市,齐齐哈尔市</v>
      </c>
    </row>
    <row r="438" spans="1:25" x14ac:dyDescent="0.25">
      <c r="A438" t="s">
        <v>1748</v>
      </c>
      <c r="B438" t="s">
        <v>1749</v>
      </c>
      <c r="C438" t="s">
        <v>5</v>
      </c>
      <c r="D438">
        <v>1965</v>
      </c>
      <c r="E438" t="s">
        <v>21</v>
      </c>
      <c r="F438" t="s">
        <v>114</v>
      </c>
      <c r="G438">
        <v>0</v>
      </c>
      <c r="H438">
        <v>1</v>
      </c>
      <c r="I438">
        <v>1</v>
      </c>
      <c r="J438" s="1">
        <v>1</v>
      </c>
      <c r="M438" s="1">
        <v>0</v>
      </c>
      <c r="N438" s="1">
        <v>1</v>
      </c>
      <c r="O438" s="1">
        <v>0</v>
      </c>
      <c r="Q438">
        <f>VLOOKUP(A:A,Sheet2!A:B,2,0)</f>
        <v>1990</v>
      </c>
      <c r="R438">
        <f>VLOOKUP(A:A,Sheet2!A:C,3,0)</f>
        <v>1993</v>
      </c>
      <c r="S438">
        <f>VLOOKUP(A:A,Sheet2!A:D,4,0)</f>
        <v>0</v>
      </c>
      <c r="T438">
        <f>VLOOKUP(A:A,Sheet2!A:E,5,0)</f>
        <v>0</v>
      </c>
      <c r="U438">
        <f>VLOOKUP(A:A,Sheet2!A:F,6,0)</f>
        <v>2007</v>
      </c>
      <c r="V438">
        <f>VLOOKUP(A:A,Sheet2!A:G,7,0)</f>
        <v>2016</v>
      </c>
      <c r="W438">
        <f>VLOOKUP(A:A,Sheet2!A:H,8,0)</f>
        <v>0</v>
      </c>
      <c r="X438">
        <f>VLOOKUP(A:A,Sheet2!A:I,9,0)</f>
        <v>0</v>
      </c>
      <c r="Y438" t="str">
        <f>VLOOKUP(A:A,Sheet2!A:J,10,0)</f>
        <v>黑龙江省,七台河市,鹤岗市,双鸭山市,齐齐哈尔市</v>
      </c>
    </row>
    <row r="439" spans="1:25" x14ac:dyDescent="0.25">
      <c r="A439" t="s">
        <v>2306</v>
      </c>
      <c r="B439" t="s">
        <v>2307</v>
      </c>
      <c r="C439" t="s">
        <v>5</v>
      </c>
      <c r="D439">
        <v>1970</v>
      </c>
      <c r="E439" t="s">
        <v>56</v>
      </c>
      <c r="F439" t="s">
        <v>285</v>
      </c>
      <c r="G439">
        <v>0</v>
      </c>
      <c r="H439">
        <v>1</v>
      </c>
      <c r="I439">
        <v>1</v>
      </c>
      <c r="J439" s="1">
        <v>1</v>
      </c>
      <c r="M439" s="1">
        <v>0</v>
      </c>
      <c r="N439" s="1">
        <v>0</v>
      </c>
      <c r="O439" s="1">
        <v>0</v>
      </c>
      <c r="Q439">
        <f>VLOOKUP(A:A,Sheet2!A:B,2,0)</f>
        <v>0</v>
      </c>
      <c r="R439">
        <f>VLOOKUP(A:A,Sheet2!A:C,3,0)</f>
        <v>0</v>
      </c>
      <c r="S439">
        <f>VLOOKUP(A:A,Sheet2!A:D,4,0)</f>
        <v>0</v>
      </c>
      <c r="T439">
        <f>VLOOKUP(A:A,Sheet2!A:E,5,0)</f>
        <v>0</v>
      </c>
      <c r="U439">
        <f>VLOOKUP(A:A,Sheet2!A:F,6,0)</f>
        <v>0</v>
      </c>
      <c r="V439">
        <f>VLOOKUP(A:A,Sheet2!A:G,7,0)</f>
        <v>0</v>
      </c>
      <c r="W439">
        <f>VLOOKUP(A:A,Sheet2!A:H,8,0)</f>
        <v>2000</v>
      </c>
      <c r="X439">
        <f>VLOOKUP(A:A,Sheet2!A:I,9,0)</f>
        <v>2008</v>
      </c>
      <c r="Y439" t="str">
        <f>VLOOKUP(A:A,Sheet2!A:J,10,0)</f>
        <v>望奎县,鹤岗市,黑河市,黑龙江省,绥滨县</v>
      </c>
    </row>
    <row r="440" spans="1:25" x14ac:dyDescent="0.25">
      <c r="A440" t="s">
        <v>926</v>
      </c>
      <c r="B440" t="s">
        <v>927</v>
      </c>
      <c r="C440" t="s">
        <v>5</v>
      </c>
      <c r="D440">
        <v>1976</v>
      </c>
      <c r="E440" t="s">
        <v>21</v>
      </c>
      <c r="F440" t="s">
        <v>84</v>
      </c>
      <c r="G440">
        <v>0</v>
      </c>
      <c r="H440">
        <v>1</v>
      </c>
      <c r="I440">
        <v>1</v>
      </c>
      <c r="J440" s="1">
        <v>0</v>
      </c>
      <c r="M440" s="1">
        <v>0</v>
      </c>
      <c r="N440" s="1">
        <v>0</v>
      </c>
      <c r="O440" s="1">
        <v>0</v>
      </c>
      <c r="Q440">
        <f>VLOOKUP(A:A,Sheet2!A:B,2,0)</f>
        <v>0</v>
      </c>
      <c r="R440">
        <f>VLOOKUP(A:A,Sheet2!A:C,3,0)</f>
        <v>2000</v>
      </c>
      <c r="S440">
        <f>VLOOKUP(A:A,Sheet2!A:D,4,0)</f>
        <v>0</v>
      </c>
      <c r="T440">
        <f>VLOOKUP(A:A,Sheet2!A:E,5,0)</f>
        <v>0</v>
      </c>
      <c r="U440">
        <f>VLOOKUP(A:A,Sheet2!A:F,6,0)</f>
        <v>2011</v>
      </c>
      <c r="V440">
        <f>VLOOKUP(A:A,Sheet2!A:G,7,0)</f>
        <v>2020</v>
      </c>
      <c r="W440">
        <f>VLOOKUP(A:A,Sheet2!A:H,8,0)</f>
        <v>0</v>
      </c>
      <c r="X440">
        <f>VLOOKUP(A:A,Sheet2!A:I,9,0)</f>
        <v>0</v>
      </c>
      <c r="Y440" t="str">
        <f>VLOOKUP(A:A,Sheet2!A:J,10,0)</f>
        <v>黑河市,玄武区,雨花台区,江苏省,浦口区,南京市</v>
      </c>
    </row>
    <row r="441" spans="1:25" x14ac:dyDescent="0.25">
      <c r="A441" t="s">
        <v>1242</v>
      </c>
      <c r="B441" t="s">
        <v>1243</v>
      </c>
      <c r="C441" t="s">
        <v>5</v>
      </c>
      <c r="D441">
        <v>1963</v>
      </c>
      <c r="E441" t="s">
        <v>21</v>
      </c>
      <c r="F441" t="s">
        <v>2675</v>
      </c>
      <c r="G441">
        <v>0</v>
      </c>
      <c r="H441">
        <v>0</v>
      </c>
      <c r="I441">
        <v>1</v>
      </c>
      <c r="J441" s="1">
        <v>0</v>
      </c>
      <c r="M441" s="1">
        <v>1</v>
      </c>
      <c r="N441" s="1">
        <v>1</v>
      </c>
      <c r="O441" s="1">
        <v>1</v>
      </c>
      <c r="Q441">
        <f>VLOOKUP(A:A,Sheet2!A:B,2,0)</f>
        <v>0</v>
      </c>
      <c r="R441">
        <f>VLOOKUP(A:A,Sheet2!A:C,3,0)</f>
        <v>1993</v>
      </c>
      <c r="S441">
        <f>VLOOKUP(A:A,Sheet2!A:D,4,0)</f>
        <v>1997</v>
      </c>
      <c r="T441">
        <f>VLOOKUP(A:A,Sheet2!A:E,5,0)</f>
        <v>2002</v>
      </c>
      <c r="U441">
        <f>VLOOKUP(A:A,Sheet2!A:F,6,0)</f>
        <v>2005</v>
      </c>
      <c r="V441">
        <f>VLOOKUP(A:A,Sheet2!A:G,7,0)</f>
        <v>2010</v>
      </c>
      <c r="W441">
        <f>VLOOKUP(A:A,Sheet2!A:H,8,0)</f>
        <v>0</v>
      </c>
      <c r="X441">
        <f>VLOOKUP(A:A,Sheet2!A:I,9,0)</f>
        <v>0</v>
      </c>
      <c r="Y441" t="str">
        <f>VLOOKUP(A:A,Sheet2!A:J,10,0)</f>
        <v>黑龙江省,东宁县,绥化市,海林市,黑河市,佳木斯市,牡丹江市</v>
      </c>
    </row>
    <row r="442" spans="1:25" x14ac:dyDescent="0.25">
      <c r="A442" t="s">
        <v>2201</v>
      </c>
      <c r="B442" t="s">
        <v>2202</v>
      </c>
      <c r="C442" t="s">
        <v>5</v>
      </c>
      <c r="D442">
        <v>1967</v>
      </c>
      <c r="E442" t="s">
        <v>21</v>
      </c>
      <c r="F442" t="s">
        <v>2678</v>
      </c>
      <c r="G442">
        <v>0</v>
      </c>
      <c r="H442">
        <v>1</v>
      </c>
      <c r="I442">
        <v>1</v>
      </c>
      <c r="J442" s="1">
        <v>0</v>
      </c>
      <c r="K442">
        <v>1989</v>
      </c>
      <c r="L442">
        <v>22</v>
      </c>
      <c r="M442" s="1">
        <v>0</v>
      </c>
      <c r="N442" s="1">
        <v>1</v>
      </c>
      <c r="O442" s="1">
        <v>0</v>
      </c>
      <c r="Q442">
        <f>VLOOKUP(A:A,Sheet2!A:B,2,0)</f>
        <v>0</v>
      </c>
      <c r="R442">
        <f>VLOOKUP(A:A,Sheet2!A:C,3,0)</f>
        <v>0</v>
      </c>
      <c r="S442">
        <f>VLOOKUP(A:A,Sheet2!A:D,4,0)</f>
        <v>0</v>
      </c>
      <c r="T442">
        <f>VLOOKUP(A:A,Sheet2!A:E,5,0)</f>
        <v>1997</v>
      </c>
      <c r="U442">
        <f>VLOOKUP(A:A,Sheet2!A:F,6,0)</f>
        <v>0</v>
      </c>
      <c r="V442">
        <f>VLOOKUP(A:A,Sheet2!A:G,7,0)</f>
        <v>1998</v>
      </c>
      <c r="W442">
        <f>VLOOKUP(A:A,Sheet2!A:H,8,0)</f>
        <v>0</v>
      </c>
      <c r="X442">
        <f>VLOOKUP(A:A,Sheet2!A:I,9,0)</f>
        <v>0</v>
      </c>
      <c r="Y442" t="str">
        <f>VLOOKUP(A:A,Sheet2!A:J,10,0)</f>
        <v>黑龙江省,大同区,萨尔图区,七台河市,鸡西市,大庆市</v>
      </c>
    </row>
    <row r="443" spans="1:25" x14ac:dyDescent="0.25">
      <c r="A443" t="s">
        <v>2294</v>
      </c>
      <c r="B443" t="s">
        <v>2295</v>
      </c>
      <c r="C443" t="s">
        <v>5</v>
      </c>
      <c r="E443" t="s">
        <v>21</v>
      </c>
      <c r="F443" t="s">
        <v>285</v>
      </c>
      <c r="G443">
        <v>0</v>
      </c>
      <c r="H443">
        <v>1</v>
      </c>
      <c r="I443">
        <v>1</v>
      </c>
      <c r="J443" s="1">
        <v>0</v>
      </c>
      <c r="M443" s="1">
        <v>0</v>
      </c>
      <c r="N443" s="1">
        <v>1</v>
      </c>
      <c r="O443" s="1">
        <v>0</v>
      </c>
      <c r="Q443">
        <f>VLOOKUP(A:A,Sheet2!A:B,2,0)</f>
        <v>1988</v>
      </c>
      <c r="R443">
        <f>VLOOKUP(A:A,Sheet2!A:C,3,0)</f>
        <v>1992</v>
      </c>
      <c r="S443">
        <f>VLOOKUP(A:A,Sheet2!A:D,4,0)</f>
        <v>0</v>
      </c>
      <c r="T443">
        <f>VLOOKUP(A:A,Sheet2!A:E,5,0)</f>
        <v>2000</v>
      </c>
      <c r="U443">
        <f>VLOOKUP(A:A,Sheet2!A:F,6,0)</f>
        <v>0</v>
      </c>
      <c r="V443">
        <f>VLOOKUP(A:A,Sheet2!A:G,7,0)</f>
        <v>2010</v>
      </c>
      <c r="W443">
        <f>VLOOKUP(A:A,Sheet2!A:H,8,0)</f>
        <v>0</v>
      </c>
      <c r="X443">
        <f>VLOOKUP(A:A,Sheet2!A:I,9,0)</f>
        <v>0</v>
      </c>
      <c r="Y443" t="str">
        <f>VLOOKUP(A:A,Sheet2!A:J,10,0)</f>
        <v>鸡西市,宾县,鹤岗市</v>
      </c>
    </row>
    <row r="444" spans="1:25" x14ac:dyDescent="0.25">
      <c r="A444" t="s">
        <v>1448</v>
      </c>
      <c r="B444" t="s">
        <v>1449</v>
      </c>
      <c r="C444" t="s">
        <v>5</v>
      </c>
      <c r="D444">
        <v>1965</v>
      </c>
      <c r="E444" t="s">
        <v>21</v>
      </c>
      <c r="F444" t="s">
        <v>2678</v>
      </c>
      <c r="G444">
        <v>0</v>
      </c>
      <c r="H444">
        <v>1</v>
      </c>
      <c r="I444">
        <v>1</v>
      </c>
      <c r="J444" s="1">
        <v>0</v>
      </c>
      <c r="K444">
        <v>1985</v>
      </c>
      <c r="L444">
        <v>20</v>
      </c>
      <c r="M444" s="1">
        <v>0</v>
      </c>
      <c r="N444" s="1">
        <v>1</v>
      </c>
      <c r="O444" s="1">
        <v>0</v>
      </c>
      <c r="Q444">
        <f>VLOOKUP(A:A,Sheet2!A:B,2,0)</f>
        <v>0</v>
      </c>
      <c r="R444">
        <f>VLOOKUP(A:A,Sheet2!A:C,3,0)</f>
        <v>1995</v>
      </c>
      <c r="S444">
        <f>VLOOKUP(A:A,Sheet2!A:D,4,0)</f>
        <v>0</v>
      </c>
      <c r="T444">
        <f>VLOOKUP(A:A,Sheet2!A:E,5,0)</f>
        <v>1999</v>
      </c>
      <c r="U444">
        <f>VLOOKUP(A:A,Sheet2!A:F,6,0)</f>
        <v>0</v>
      </c>
      <c r="V444">
        <f>VLOOKUP(A:A,Sheet2!A:G,7,0)</f>
        <v>2006</v>
      </c>
      <c r="W444">
        <f>VLOOKUP(A:A,Sheet2!A:H,8,0)</f>
        <v>0</v>
      </c>
      <c r="X444">
        <f>VLOOKUP(A:A,Sheet2!A:I,9,0)</f>
        <v>0</v>
      </c>
      <c r="Y444" t="str">
        <f>VLOOKUP(A:A,Sheet2!A:J,10,0)</f>
        <v>鸡西市,佳木斯市,密山市,恒山区</v>
      </c>
    </row>
    <row r="445" spans="1:25" x14ac:dyDescent="0.25">
      <c r="A445" t="s">
        <v>2077</v>
      </c>
      <c r="B445" t="s">
        <v>2078</v>
      </c>
      <c r="C445" t="s">
        <v>5</v>
      </c>
      <c r="D445">
        <v>1968</v>
      </c>
      <c r="E445" t="s">
        <v>21</v>
      </c>
      <c r="F445" t="s">
        <v>2676</v>
      </c>
      <c r="G445">
        <v>0</v>
      </c>
      <c r="H445">
        <v>1</v>
      </c>
      <c r="I445">
        <v>1</v>
      </c>
      <c r="J445" s="1">
        <v>1</v>
      </c>
      <c r="K445">
        <v>1987</v>
      </c>
      <c r="L445">
        <v>19</v>
      </c>
      <c r="M445" s="1">
        <v>0</v>
      </c>
      <c r="N445" s="1">
        <v>1</v>
      </c>
      <c r="O445" s="1">
        <v>0</v>
      </c>
      <c r="Q445">
        <f>VLOOKUP(A:A,Sheet2!A:B,2,0)</f>
        <v>0</v>
      </c>
      <c r="R445">
        <f>VLOOKUP(A:A,Sheet2!A:C,3,0)</f>
        <v>0</v>
      </c>
      <c r="S445">
        <f>VLOOKUP(A:A,Sheet2!A:D,4,0)</f>
        <v>0</v>
      </c>
      <c r="T445">
        <f>VLOOKUP(A:A,Sheet2!A:E,5,0)</f>
        <v>2000</v>
      </c>
      <c r="U445">
        <f>VLOOKUP(A:A,Sheet2!A:F,6,0)</f>
        <v>2014</v>
      </c>
      <c r="V445">
        <f>VLOOKUP(A:A,Sheet2!A:G,7,0)</f>
        <v>2015</v>
      </c>
      <c r="W445">
        <f>VLOOKUP(A:A,Sheet2!A:H,8,0)</f>
        <v>0</v>
      </c>
      <c r="X445">
        <f>VLOOKUP(A:A,Sheet2!A:I,9,0)</f>
        <v>0</v>
      </c>
      <c r="Y445" t="str">
        <f>VLOOKUP(A:A,Sheet2!A:J,10,0)</f>
        <v>阿拉善盟,锡林郭勒盟,内蒙古自治区,鄂尔多斯市,佳木斯市,满洲里市,伊金霍洛旗,达拉特旗,呼伦贝尔市</v>
      </c>
    </row>
    <row r="446" spans="1:25" x14ac:dyDescent="0.25">
      <c r="A446" t="s">
        <v>1776</v>
      </c>
      <c r="B446" t="s">
        <v>1777</v>
      </c>
      <c r="C446" t="s">
        <v>5</v>
      </c>
      <c r="D446">
        <v>1965</v>
      </c>
      <c r="E446" t="s">
        <v>21</v>
      </c>
      <c r="F446" t="s">
        <v>285</v>
      </c>
      <c r="G446">
        <v>0</v>
      </c>
      <c r="H446">
        <v>0</v>
      </c>
      <c r="I446">
        <v>1</v>
      </c>
      <c r="J446" s="1">
        <v>0</v>
      </c>
      <c r="M446" s="1">
        <v>0</v>
      </c>
      <c r="N446" s="1">
        <v>1</v>
      </c>
      <c r="O446" s="1">
        <v>0</v>
      </c>
      <c r="Q446">
        <f>VLOOKUP(A:A,Sheet2!A:B,2,0)</f>
        <v>1996</v>
      </c>
      <c r="R446">
        <f>VLOOKUP(A:A,Sheet2!A:C,3,0)</f>
        <v>0</v>
      </c>
      <c r="S446">
        <f>VLOOKUP(A:A,Sheet2!A:D,4,0)</f>
        <v>0</v>
      </c>
      <c r="T446">
        <f>VLOOKUP(A:A,Sheet2!A:E,5,0)</f>
        <v>2000</v>
      </c>
      <c r="U446">
        <f>VLOOKUP(A:A,Sheet2!A:F,6,0)</f>
        <v>2004</v>
      </c>
      <c r="V446">
        <f>VLOOKUP(A:A,Sheet2!A:G,7,0)</f>
        <v>2017</v>
      </c>
      <c r="W446">
        <f>VLOOKUP(A:A,Sheet2!A:H,8,0)</f>
        <v>0</v>
      </c>
      <c r="X446">
        <f>VLOOKUP(A:A,Sheet2!A:I,9,0)</f>
        <v>0</v>
      </c>
      <c r="Y446" t="str">
        <f>VLOOKUP(A:A,Sheet2!A:J,10,0)</f>
        <v>城区,哈尔滨市,双城市,牡丹江市,呼兰县</v>
      </c>
    </row>
    <row r="447" spans="1:25" x14ac:dyDescent="0.25">
      <c r="A447" t="s">
        <v>2116</v>
      </c>
      <c r="B447" t="s">
        <v>2117</v>
      </c>
      <c r="C447" t="s">
        <v>5</v>
      </c>
      <c r="D447">
        <v>1965</v>
      </c>
      <c r="E447" t="s">
        <v>21</v>
      </c>
      <c r="F447" t="s">
        <v>285</v>
      </c>
      <c r="G447">
        <v>1</v>
      </c>
      <c r="H447">
        <v>1</v>
      </c>
      <c r="I447">
        <v>1</v>
      </c>
      <c r="J447" s="1">
        <v>0</v>
      </c>
      <c r="K447">
        <v>1987</v>
      </c>
      <c r="L447">
        <v>22</v>
      </c>
      <c r="M447" s="1">
        <v>0</v>
      </c>
      <c r="N447" s="1">
        <v>1</v>
      </c>
      <c r="O447" s="1">
        <v>0</v>
      </c>
      <c r="Q447">
        <f>VLOOKUP(A:A,Sheet2!A:B,2,0)</f>
        <v>1994</v>
      </c>
      <c r="R447">
        <f>VLOOKUP(A:A,Sheet2!A:C,3,0)</f>
        <v>1996</v>
      </c>
      <c r="S447">
        <f>VLOOKUP(A:A,Sheet2!A:D,4,0)</f>
        <v>1998</v>
      </c>
      <c r="T447">
        <f>VLOOKUP(A:A,Sheet2!A:E,5,0)</f>
        <v>2000</v>
      </c>
      <c r="U447">
        <f>VLOOKUP(A:A,Sheet2!A:F,6,0)</f>
        <v>0</v>
      </c>
      <c r="V447">
        <f>VLOOKUP(A:A,Sheet2!A:G,7,0)</f>
        <v>2018</v>
      </c>
      <c r="W447">
        <f>VLOOKUP(A:A,Sheet2!A:H,8,0)</f>
        <v>0</v>
      </c>
      <c r="X447">
        <f>VLOOKUP(A:A,Sheet2!A:I,9,0)</f>
        <v>0</v>
      </c>
      <c r="Y447" t="str">
        <f>VLOOKUP(A:A,Sheet2!A:J,10,0)</f>
        <v>黑龙江省,牡丹江市,宾县,七台河市</v>
      </c>
    </row>
    <row r="448" spans="1:25" x14ac:dyDescent="0.25">
      <c r="A448" t="s">
        <v>721</v>
      </c>
      <c r="B448" t="s">
        <v>722</v>
      </c>
      <c r="C448" t="s">
        <v>5</v>
      </c>
      <c r="D448">
        <v>1963</v>
      </c>
      <c r="E448" t="s">
        <v>21</v>
      </c>
      <c r="F448" t="s">
        <v>10</v>
      </c>
      <c r="G448">
        <v>0</v>
      </c>
      <c r="H448">
        <v>1</v>
      </c>
      <c r="I448">
        <v>1</v>
      </c>
      <c r="J448" s="1">
        <v>0</v>
      </c>
      <c r="K448">
        <v>1981</v>
      </c>
      <c r="L448">
        <v>18</v>
      </c>
      <c r="M448" s="1">
        <v>0</v>
      </c>
      <c r="N448" s="1">
        <v>0</v>
      </c>
      <c r="O448" s="1">
        <v>0</v>
      </c>
      <c r="Q448">
        <f>VLOOKUP(A:A,Sheet2!A:B,2,0)</f>
        <v>0</v>
      </c>
      <c r="R448">
        <f>VLOOKUP(A:A,Sheet2!A:C,3,0)</f>
        <v>0</v>
      </c>
      <c r="S448">
        <f>VLOOKUP(A:A,Sheet2!A:D,4,0)</f>
        <v>0</v>
      </c>
      <c r="T448">
        <f>VLOOKUP(A:A,Sheet2!A:E,5,0)</f>
        <v>0</v>
      </c>
      <c r="U448">
        <f>VLOOKUP(A:A,Sheet2!A:F,6,0)</f>
        <v>0</v>
      </c>
      <c r="V448">
        <f>VLOOKUP(A:A,Sheet2!A:G,7,0)</f>
        <v>2002</v>
      </c>
      <c r="W448">
        <f>VLOOKUP(A:A,Sheet2!A:H,8,0)</f>
        <v>0</v>
      </c>
      <c r="X448">
        <f>VLOOKUP(A:A,Sheet2!A:I,9,0)</f>
        <v>0</v>
      </c>
      <c r="Y448" t="str">
        <f>VLOOKUP(A:A,Sheet2!A:J,10,0)</f>
        <v>黑龙江省,佳木斯市,七台河市</v>
      </c>
    </row>
    <row r="449" spans="1:25" x14ac:dyDescent="0.25">
      <c r="A449" t="s">
        <v>973</v>
      </c>
      <c r="B449" t="s">
        <v>974</v>
      </c>
      <c r="C449" t="s">
        <v>5</v>
      </c>
      <c r="D449">
        <v>1965</v>
      </c>
      <c r="E449" t="s">
        <v>21</v>
      </c>
      <c r="F449" t="s">
        <v>2666</v>
      </c>
      <c r="G449">
        <v>0</v>
      </c>
      <c r="H449">
        <v>1</v>
      </c>
      <c r="I449">
        <v>1</v>
      </c>
      <c r="J449" s="1">
        <v>1</v>
      </c>
      <c r="K449">
        <v>1985</v>
      </c>
      <c r="L449">
        <v>20</v>
      </c>
      <c r="M449" s="1">
        <v>0</v>
      </c>
      <c r="N449" s="1">
        <v>0</v>
      </c>
      <c r="O449" s="1">
        <v>0</v>
      </c>
      <c r="Q449">
        <f>VLOOKUP(A:A,Sheet2!A:B,2,0)</f>
        <v>0</v>
      </c>
      <c r="R449">
        <f>VLOOKUP(A:A,Sheet2!A:C,3,0)</f>
        <v>0</v>
      </c>
      <c r="S449">
        <f>VLOOKUP(A:A,Sheet2!A:D,4,0)</f>
        <v>0</v>
      </c>
      <c r="T449">
        <f>VLOOKUP(A:A,Sheet2!A:E,5,0)</f>
        <v>1994</v>
      </c>
      <c r="U449">
        <f>VLOOKUP(A:A,Sheet2!A:F,6,0)</f>
        <v>2002</v>
      </c>
      <c r="V449">
        <f>VLOOKUP(A:A,Sheet2!A:G,7,0)</f>
        <v>2014</v>
      </c>
      <c r="W449">
        <f>VLOOKUP(A:A,Sheet2!A:H,8,0)</f>
        <v>0</v>
      </c>
      <c r="X449">
        <f>VLOOKUP(A:A,Sheet2!A:I,9,0)</f>
        <v>0</v>
      </c>
      <c r="Y449" t="str">
        <f>VLOOKUP(A:A,Sheet2!A:J,10,0)</f>
        <v>鸡西市,双鸭山市,黑龙江省,牡丹江市,麻山区,齐齐哈尔市</v>
      </c>
    </row>
    <row r="450" spans="1:25" x14ac:dyDescent="0.25">
      <c r="A450" t="s">
        <v>1537</v>
      </c>
      <c r="B450" t="s">
        <v>1538</v>
      </c>
      <c r="C450" t="s">
        <v>5</v>
      </c>
      <c r="D450">
        <v>1963</v>
      </c>
      <c r="E450" t="s">
        <v>21</v>
      </c>
      <c r="F450" t="s">
        <v>285</v>
      </c>
      <c r="G450">
        <v>1</v>
      </c>
      <c r="H450">
        <v>1</v>
      </c>
      <c r="I450">
        <v>1</v>
      </c>
      <c r="J450" s="1">
        <v>0</v>
      </c>
      <c r="K450">
        <v>1984</v>
      </c>
      <c r="L450">
        <v>21</v>
      </c>
      <c r="M450" s="1">
        <v>0</v>
      </c>
      <c r="N450" s="1">
        <v>0</v>
      </c>
      <c r="O450" s="1">
        <v>0</v>
      </c>
      <c r="Q450">
        <f>VLOOKUP(A:A,Sheet2!A:B,2,0)</f>
        <v>1991</v>
      </c>
      <c r="R450">
        <f>VLOOKUP(A:A,Sheet2!A:C,3,0)</f>
        <v>0</v>
      </c>
      <c r="S450">
        <f>VLOOKUP(A:A,Sheet2!A:D,4,0)</f>
        <v>0</v>
      </c>
      <c r="T450">
        <f>VLOOKUP(A:A,Sheet2!A:E,5,0)</f>
        <v>2000</v>
      </c>
      <c r="U450">
        <f>VLOOKUP(A:A,Sheet2!A:F,6,0)</f>
        <v>2015</v>
      </c>
      <c r="V450">
        <f>VLOOKUP(A:A,Sheet2!A:G,7,0)</f>
        <v>2015</v>
      </c>
      <c r="W450">
        <f>VLOOKUP(A:A,Sheet2!A:H,8,0)</f>
        <v>0</v>
      </c>
      <c r="X450">
        <f>VLOOKUP(A:A,Sheet2!A:I,9,0)</f>
        <v>0</v>
      </c>
      <c r="Y450" t="str">
        <f>VLOOKUP(A:A,Sheet2!A:J,10,0)</f>
        <v>齐齐哈尔市,黑龙江省</v>
      </c>
    </row>
    <row r="451" spans="1:25" x14ac:dyDescent="0.25">
      <c r="A451" t="s">
        <v>2526</v>
      </c>
      <c r="B451" t="s">
        <v>2527</v>
      </c>
      <c r="C451" t="s">
        <v>5</v>
      </c>
      <c r="D451">
        <v>1964</v>
      </c>
      <c r="E451" t="s">
        <v>21</v>
      </c>
      <c r="F451" t="s">
        <v>33</v>
      </c>
      <c r="G451">
        <v>0</v>
      </c>
      <c r="H451">
        <v>1</v>
      </c>
      <c r="I451">
        <v>1</v>
      </c>
      <c r="J451" s="1">
        <v>0</v>
      </c>
      <c r="K451">
        <v>1989</v>
      </c>
      <c r="L451">
        <v>25</v>
      </c>
      <c r="M451" s="1">
        <v>0</v>
      </c>
      <c r="N451" s="1">
        <v>0</v>
      </c>
      <c r="O451" s="1">
        <v>0</v>
      </c>
      <c r="Q451">
        <f>VLOOKUP(A:A,Sheet2!A:B,2,0)</f>
        <v>1991</v>
      </c>
      <c r="R451">
        <f>VLOOKUP(A:A,Sheet2!A:C,3,0)</f>
        <v>1993</v>
      </c>
      <c r="S451">
        <f>VLOOKUP(A:A,Sheet2!A:D,4,0)</f>
        <v>2000</v>
      </c>
      <c r="T451">
        <f>VLOOKUP(A:A,Sheet2!A:E,5,0)</f>
        <v>2004</v>
      </c>
      <c r="U451">
        <f>VLOOKUP(A:A,Sheet2!A:F,6,0)</f>
        <v>2016</v>
      </c>
      <c r="V451">
        <f>VLOOKUP(A:A,Sheet2!A:G,7,0)</f>
        <v>2018</v>
      </c>
      <c r="W451">
        <f>VLOOKUP(A:A,Sheet2!A:H,8,0)</f>
        <v>0</v>
      </c>
      <c r="X451">
        <f>VLOOKUP(A:A,Sheet2!A:I,9,0)</f>
        <v>0</v>
      </c>
      <c r="Y451" t="str">
        <f>VLOOKUP(A:A,Sheet2!A:J,10,0)</f>
        <v>双鸭山市,齐齐哈尔市</v>
      </c>
    </row>
    <row r="452" spans="1:25" x14ac:dyDescent="0.25">
      <c r="A452" t="s">
        <v>1499</v>
      </c>
      <c r="B452" t="s">
        <v>1500</v>
      </c>
      <c r="C452" t="s">
        <v>5</v>
      </c>
      <c r="D452">
        <v>1963</v>
      </c>
      <c r="E452" t="s">
        <v>21</v>
      </c>
      <c r="F452" t="s">
        <v>285</v>
      </c>
      <c r="G452">
        <v>0</v>
      </c>
      <c r="H452">
        <v>1</v>
      </c>
      <c r="I452">
        <v>1</v>
      </c>
      <c r="J452" s="1">
        <v>1</v>
      </c>
      <c r="K452">
        <v>1986</v>
      </c>
      <c r="L452">
        <v>23</v>
      </c>
      <c r="M452" s="1">
        <v>0</v>
      </c>
      <c r="N452" s="1">
        <v>0</v>
      </c>
      <c r="O452" s="1">
        <v>0</v>
      </c>
      <c r="Q452">
        <f>VLOOKUP(A:A,Sheet2!A:B,2,0)</f>
        <v>0</v>
      </c>
      <c r="R452">
        <f>VLOOKUP(A:A,Sheet2!A:C,3,0)</f>
        <v>1996</v>
      </c>
      <c r="S452">
        <f>VLOOKUP(A:A,Sheet2!A:D,4,0)</f>
        <v>1997</v>
      </c>
      <c r="T452">
        <f>VLOOKUP(A:A,Sheet2!A:E,5,0)</f>
        <v>0</v>
      </c>
      <c r="U452">
        <f>VLOOKUP(A:A,Sheet2!A:F,6,0)</f>
        <v>0</v>
      </c>
      <c r="V452">
        <f>VLOOKUP(A:A,Sheet2!A:G,7,0)</f>
        <v>2016</v>
      </c>
      <c r="W452">
        <f>VLOOKUP(A:A,Sheet2!A:H,8,0)</f>
        <v>0</v>
      </c>
      <c r="X452">
        <f>VLOOKUP(A:A,Sheet2!A:I,9,0)</f>
        <v>0</v>
      </c>
      <c r="Y452" t="str">
        <f>VLOOKUP(A:A,Sheet2!A:J,10,0)</f>
        <v>大庆市,双鸭山市,黑龙江省</v>
      </c>
    </row>
    <row r="453" spans="1:25" x14ac:dyDescent="0.25">
      <c r="A453" t="s">
        <v>2476</v>
      </c>
      <c r="B453" t="s">
        <v>2477</v>
      </c>
      <c r="C453" t="s">
        <v>5</v>
      </c>
      <c r="D453">
        <v>1963</v>
      </c>
      <c r="E453" t="s">
        <v>21</v>
      </c>
      <c r="G453">
        <v>0</v>
      </c>
      <c r="H453">
        <v>1</v>
      </c>
      <c r="I453">
        <v>1</v>
      </c>
      <c r="J453" s="1">
        <v>0</v>
      </c>
      <c r="K453">
        <v>1987</v>
      </c>
      <c r="L453">
        <v>24</v>
      </c>
      <c r="M453" s="1">
        <v>0</v>
      </c>
      <c r="N453" s="1">
        <v>1</v>
      </c>
      <c r="O453" s="1">
        <v>0</v>
      </c>
      <c r="Q453">
        <f>VLOOKUP(A:A,Sheet2!A:B,2,0)</f>
        <v>1989</v>
      </c>
      <c r="R453">
        <f>VLOOKUP(A:A,Sheet2!A:C,3,0)</f>
        <v>1991</v>
      </c>
      <c r="S453">
        <f>VLOOKUP(A:A,Sheet2!A:D,4,0)</f>
        <v>1996</v>
      </c>
      <c r="T453">
        <f>VLOOKUP(A:A,Sheet2!A:E,5,0)</f>
        <v>2001</v>
      </c>
      <c r="U453">
        <f>VLOOKUP(A:A,Sheet2!A:F,6,0)</f>
        <v>2009</v>
      </c>
      <c r="V453">
        <f>VLOOKUP(A:A,Sheet2!A:G,7,0)</f>
        <v>2016</v>
      </c>
      <c r="W453">
        <f>VLOOKUP(A:A,Sheet2!A:H,8,0)</f>
        <v>0</v>
      </c>
      <c r="X453">
        <f>VLOOKUP(A:A,Sheet2!A:I,9,0)</f>
        <v>0</v>
      </c>
      <c r="Y453" t="str">
        <f>VLOOKUP(A:A,Sheet2!A:J,10,0)</f>
        <v>黑龙江省,齐齐哈尔市,尚志市,绥化市</v>
      </c>
    </row>
    <row r="454" spans="1:25" x14ac:dyDescent="0.25">
      <c r="A454" t="s">
        <v>1412</v>
      </c>
      <c r="B454" t="s">
        <v>1413</v>
      </c>
      <c r="C454" t="s">
        <v>5</v>
      </c>
      <c r="D454">
        <v>1963</v>
      </c>
      <c r="E454" t="s">
        <v>21</v>
      </c>
      <c r="F454" t="s">
        <v>285</v>
      </c>
      <c r="G454">
        <v>0</v>
      </c>
      <c r="H454">
        <v>1</v>
      </c>
      <c r="I454">
        <v>1</v>
      </c>
      <c r="J454" s="1">
        <v>0</v>
      </c>
      <c r="K454">
        <v>1986</v>
      </c>
      <c r="L454">
        <v>23</v>
      </c>
      <c r="M454" s="1">
        <v>0</v>
      </c>
      <c r="N454" s="1">
        <v>0</v>
      </c>
      <c r="O454" s="1">
        <v>0</v>
      </c>
      <c r="Q454">
        <f>VLOOKUP(A:A,Sheet2!A:B,2,0)</f>
        <v>0</v>
      </c>
      <c r="R454">
        <f>VLOOKUP(A:A,Sheet2!A:C,3,0)</f>
        <v>0</v>
      </c>
      <c r="S454">
        <f>VLOOKUP(A:A,Sheet2!A:D,4,0)</f>
        <v>1994</v>
      </c>
      <c r="T454">
        <f>VLOOKUP(A:A,Sheet2!A:E,5,0)</f>
        <v>1998</v>
      </c>
      <c r="U454">
        <f>VLOOKUP(A:A,Sheet2!A:F,6,0)</f>
        <v>2003</v>
      </c>
      <c r="V454">
        <f>VLOOKUP(A:A,Sheet2!A:G,7,0)</f>
        <v>2005</v>
      </c>
      <c r="W454">
        <f>VLOOKUP(A:A,Sheet2!A:H,8,0)</f>
        <v>0</v>
      </c>
      <c r="X454">
        <f>VLOOKUP(A:A,Sheet2!A:I,9,0)</f>
        <v>0</v>
      </c>
      <c r="Y454" t="str">
        <f>VLOOKUP(A:A,Sheet2!A:J,10,0)</f>
        <v>黑龙江省,哈尔滨市,绥化市</v>
      </c>
    </row>
    <row r="455" spans="1:25" x14ac:dyDescent="0.25">
      <c r="A455" t="s">
        <v>859</v>
      </c>
      <c r="B455" t="s">
        <v>860</v>
      </c>
      <c r="C455" t="s">
        <v>5</v>
      </c>
      <c r="D455">
        <v>1963</v>
      </c>
      <c r="E455" t="s">
        <v>21</v>
      </c>
      <c r="F455" t="s">
        <v>285</v>
      </c>
      <c r="G455">
        <v>1</v>
      </c>
      <c r="H455">
        <v>1</v>
      </c>
      <c r="I455">
        <v>1</v>
      </c>
      <c r="J455" s="1">
        <v>0</v>
      </c>
      <c r="K455">
        <v>1984</v>
      </c>
      <c r="L455">
        <v>21</v>
      </c>
      <c r="M455" s="1">
        <v>0</v>
      </c>
      <c r="N455" s="1">
        <v>1</v>
      </c>
      <c r="O455" s="1">
        <v>0</v>
      </c>
      <c r="Q455">
        <f>VLOOKUP(A:A,Sheet2!A:B,2,0)</f>
        <v>0</v>
      </c>
      <c r="R455">
        <f>VLOOKUP(A:A,Sheet2!A:C,3,0)</f>
        <v>1992</v>
      </c>
      <c r="S455">
        <f>VLOOKUP(A:A,Sheet2!A:D,4,0)</f>
        <v>0</v>
      </c>
      <c r="T455">
        <f>VLOOKUP(A:A,Sheet2!A:E,5,0)</f>
        <v>1997</v>
      </c>
      <c r="U455">
        <f>VLOOKUP(A:A,Sheet2!A:F,6,0)</f>
        <v>0</v>
      </c>
      <c r="V455">
        <f>VLOOKUP(A:A,Sheet2!A:G,7,0)</f>
        <v>0</v>
      </c>
      <c r="W455">
        <f>VLOOKUP(A:A,Sheet2!A:H,8,0)</f>
        <v>2004</v>
      </c>
      <c r="X455">
        <f>VLOOKUP(A:A,Sheet2!A:I,9,0)</f>
        <v>0</v>
      </c>
      <c r="Y455" t="str">
        <f>VLOOKUP(A:A,Sheet2!A:J,10,0)</f>
        <v>佳木斯市,黑龙江省</v>
      </c>
    </row>
    <row r="456" spans="1:25" x14ac:dyDescent="0.25">
      <c r="A456" t="s">
        <v>1821</v>
      </c>
      <c r="B456" t="s">
        <v>1822</v>
      </c>
      <c r="C456" t="s">
        <v>5</v>
      </c>
      <c r="D456">
        <v>1963</v>
      </c>
      <c r="E456" t="s">
        <v>21</v>
      </c>
      <c r="F456" t="s">
        <v>150</v>
      </c>
      <c r="G456">
        <v>1</v>
      </c>
      <c r="H456">
        <v>1</v>
      </c>
      <c r="I456">
        <v>1</v>
      </c>
      <c r="J456" s="1">
        <v>0</v>
      </c>
      <c r="K456">
        <v>1985</v>
      </c>
      <c r="L456">
        <v>22</v>
      </c>
      <c r="M456" s="1">
        <v>0</v>
      </c>
      <c r="N456" s="1">
        <v>1</v>
      </c>
      <c r="O456" s="1">
        <v>0</v>
      </c>
      <c r="Q456">
        <f>VLOOKUP(A:A,Sheet2!A:B,2,0)</f>
        <v>0</v>
      </c>
      <c r="R456">
        <f>VLOOKUP(A:A,Sheet2!A:C,3,0)</f>
        <v>0</v>
      </c>
      <c r="S456">
        <f>VLOOKUP(A:A,Sheet2!A:D,4,0)</f>
        <v>1991</v>
      </c>
      <c r="T456">
        <f>VLOOKUP(A:A,Sheet2!A:E,5,0)</f>
        <v>1996</v>
      </c>
      <c r="U456">
        <f>VLOOKUP(A:A,Sheet2!A:F,6,0)</f>
        <v>1998</v>
      </c>
      <c r="V456">
        <f>VLOOKUP(A:A,Sheet2!A:G,7,0)</f>
        <v>2009</v>
      </c>
      <c r="W456">
        <f>VLOOKUP(A:A,Sheet2!A:H,8,0)</f>
        <v>2016</v>
      </c>
      <c r="X456">
        <f>VLOOKUP(A:A,Sheet2!A:I,9,0)</f>
        <v>0</v>
      </c>
      <c r="Y456" t="str">
        <f>VLOOKUP(A:A,Sheet2!A:J,10,0)</f>
        <v>浙江省,黑龙江省,余姚市,丽水市,宁波市</v>
      </c>
    </row>
    <row r="457" spans="1:25" x14ac:dyDescent="0.25">
      <c r="A457" t="s">
        <v>1835</v>
      </c>
      <c r="B457" t="s">
        <v>1836</v>
      </c>
      <c r="C457" t="s">
        <v>5</v>
      </c>
      <c r="D457">
        <v>1962</v>
      </c>
      <c r="E457" t="s">
        <v>21</v>
      </c>
      <c r="F457" t="s">
        <v>285</v>
      </c>
      <c r="G457">
        <v>0</v>
      </c>
      <c r="H457">
        <v>1</v>
      </c>
      <c r="I457">
        <v>1</v>
      </c>
      <c r="J457" s="1">
        <v>1</v>
      </c>
      <c r="K457">
        <v>1987</v>
      </c>
      <c r="L457">
        <v>25</v>
      </c>
      <c r="M457" s="1">
        <v>0</v>
      </c>
      <c r="N457" s="1">
        <v>0</v>
      </c>
      <c r="O457" s="1">
        <v>1</v>
      </c>
      <c r="Q457">
        <f>VLOOKUP(A:A,Sheet2!A:B,2,0)</f>
        <v>0</v>
      </c>
      <c r="R457">
        <f>VLOOKUP(A:A,Sheet2!A:C,3,0)</f>
        <v>0</v>
      </c>
      <c r="S457">
        <f>VLOOKUP(A:A,Sheet2!A:D,4,0)</f>
        <v>1992</v>
      </c>
      <c r="T457">
        <f>VLOOKUP(A:A,Sheet2!A:E,5,0)</f>
        <v>1994</v>
      </c>
      <c r="U457">
        <f>VLOOKUP(A:A,Sheet2!A:F,6,0)</f>
        <v>2004</v>
      </c>
      <c r="V457">
        <f>VLOOKUP(A:A,Sheet2!A:G,7,0)</f>
        <v>2004</v>
      </c>
      <c r="W457">
        <f>VLOOKUP(A:A,Sheet2!A:H,8,0)</f>
        <v>2017</v>
      </c>
      <c r="X457">
        <f>VLOOKUP(A:A,Sheet2!A:I,9,0)</f>
        <v>0</v>
      </c>
      <c r="Y457" t="str">
        <f>VLOOKUP(A:A,Sheet2!A:J,10,0)</f>
        <v>鸡西市,汤原县,黑龙江省,哈尔滨市,佳木斯市</v>
      </c>
    </row>
    <row r="458" spans="1:25" x14ac:dyDescent="0.25">
      <c r="A458" t="s">
        <v>2399</v>
      </c>
      <c r="B458" t="s">
        <v>2400</v>
      </c>
      <c r="C458" t="s">
        <v>5</v>
      </c>
      <c r="D458">
        <v>1968</v>
      </c>
      <c r="E458" t="s">
        <v>21</v>
      </c>
      <c r="F458" t="s">
        <v>150</v>
      </c>
      <c r="G458">
        <v>0</v>
      </c>
      <c r="H458">
        <v>1</v>
      </c>
      <c r="I458">
        <v>1</v>
      </c>
      <c r="J458" s="1">
        <v>0</v>
      </c>
      <c r="K458">
        <v>1991</v>
      </c>
      <c r="L458">
        <v>23</v>
      </c>
      <c r="M458" s="1">
        <v>0</v>
      </c>
      <c r="N458" s="1">
        <v>0</v>
      </c>
      <c r="O458" s="1">
        <v>0</v>
      </c>
      <c r="Q458" t="e">
        <f>VLOOKUP(A:A,Sheet2!A:B,2,0)</f>
        <v>#N/A</v>
      </c>
      <c r="R458" t="e">
        <f>VLOOKUP(A:A,Sheet2!A:C,3,0)</f>
        <v>#N/A</v>
      </c>
      <c r="S458" t="e">
        <f>VLOOKUP(A:A,Sheet2!A:D,4,0)</f>
        <v>#N/A</v>
      </c>
      <c r="T458" t="e">
        <f>VLOOKUP(A:A,Sheet2!A:E,5,0)</f>
        <v>#N/A</v>
      </c>
      <c r="U458" t="e">
        <f>VLOOKUP(A:A,Sheet2!A:F,6,0)</f>
        <v>#N/A</v>
      </c>
      <c r="V458" t="e">
        <f>VLOOKUP(A:A,Sheet2!A:G,7,0)</f>
        <v>#N/A</v>
      </c>
      <c r="W458" t="e">
        <f>VLOOKUP(A:A,Sheet2!A:H,8,0)</f>
        <v>#N/A</v>
      </c>
      <c r="X458" t="e">
        <f>VLOOKUP(A:A,Sheet2!A:I,9,0)</f>
        <v>#N/A</v>
      </c>
      <c r="Y458" t="e">
        <f>VLOOKUP(A:A,Sheet2!A:J,10,0)</f>
        <v>#N/A</v>
      </c>
    </row>
    <row r="459" spans="1:25" x14ac:dyDescent="0.25">
      <c r="A459" t="s">
        <v>460</v>
      </c>
      <c r="B459" t="s">
        <v>461</v>
      </c>
      <c r="C459" t="s">
        <v>5</v>
      </c>
      <c r="D459">
        <v>1963</v>
      </c>
      <c r="E459" t="s">
        <v>21</v>
      </c>
      <c r="F459" t="s">
        <v>150</v>
      </c>
      <c r="G459">
        <v>0</v>
      </c>
      <c r="H459">
        <v>0</v>
      </c>
      <c r="I459">
        <v>0</v>
      </c>
      <c r="J459" s="1">
        <v>0</v>
      </c>
      <c r="M459" s="1">
        <v>0</v>
      </c>
      <c r="N459" s="1">
        <v>0</v>
      </c>
      <c r="O459" s="1">
        <v>0</v>
      </c>
      <c r="Q459">
        <f>VLOOKUP(A:A,Sheet2!A:B,2,0)</f>
        <v>0</v>
      </c>
      <c r="R459">
        <f>VLOOKUP(A:A,Sheet2!A:C,3,0)</f>
        <v>0</v>
      </c>
      <c r="S459">
        <f>VLOOKUP(A:A,Sheet2!A:D,4,0)</f>
        <v>0</v>
      </c>
      <c r="T459">
        <f>VLOOKUP(A:A,Sheet2!A:E,5,0)</f>
        <v>0</v>
      </c>
      <c r="U459">
        <f>VLOOKUP(A:A,Sheet2!A:F,6,0)</f>
        <v>0</v>
      </c>
      <c r="V459">
        <f>VLOOKUP(A:A,Sheet2!A:G,7,0)</f>
        <v>0</v>
      </c>
      <c r="W459">
        <f>VLOOKUP(A:A,Sheet2!A:H,8,0)</f>
        <v>2019</v>
      </c>
      <c r="X459">
        <f>VLOOKUP(A:A,Sheet2!A:I,9,0)</f>
        <v>0</v>
      </c>
      <c r="Y459" t="str">
        <f>VLOOKUP(A:A,Sheet2!A:J,10,0)</f>
        <v>黑龙江省,河北省,山西省</v>
      </c>
    </row>
    <row r="460" spans="1:25" x14ac:dyDescent="0.25">
      <c r="A460" t="s">
        <v>2454</v>
      </c>
      <c r="B460" t="s">
        <v>2455</v>
      </c>
      <c r="C460" t="s">
        <v>5</v>
      </c>
      <c r="D460">
        <v>1962</v>
      </c>
      <c r="E460" t="s">
        <v>6</v>
      </c>
      <c r="F460" t="s">
        <v>30</v>
      </c>
      <c r="G460">
        <v>1</v>
      </c>
      <c r="H460">
        <v>1</v>
      </c>
      <c r="I460">
        <v>1</v>
      </c>
      <c r="J460" s="1">
        <v>1</v>
      </c>
      <c r="K460">
        <v>1984</v>
      </c>
      <c r="L460">
        <v>22</v>
      </c>
      <c r="M460" s="1">
        <v>0</v>
      </c>
      <c r="N460" s="1">
        <v>1</v>
      </c>
      <c r="O460" s="1">
        <v>1</v>
      </c>
      <c r="Q460">
        <f>VLOOKUP(A:A,Sheet2!A:B,2,0)</f>
        <v>0</v>
      </c>
      <c r="R460">
        <f>VLOOKUP(A:A,Sheet2!A:C,3,0)</f>
        <v>1990</v>
      </c>
      <c r="S460">
        <f>VLOOKUP(A:A,Sheet2!A:D,4,0)</f>
        <v>1996</v>
      </c>
      <c r="T460">
        <f>VLOOKUP(A:A,Sheet2!A:E,5,0)</f>
        <v>0</v>
      </c>
      <c r="U460">
        <f>VLOOKUP(A:A,Sheet2!A:F,6,0)</f>
        <v>2004</v>
      </c>
      <c r="V460">
        <f>VLOOKUP(A:A,Sheet2!A:G,7,0)</f>
        <v>2004</v>
      </c>
      <c r="W460">
        <f>VLOOKUP(A:A,Sheet2!A:H,8,0)</f>
        <v>2016</v>
      </c>
      <c r="X460">
        <f>VLOOKUP(A:A,Sheet2!A:I,9,0)</f>
        <v>0</v>
      </c>
      <c r="Y460" t="str">
        <f>VLOOKUP(A:A,Sheet2!A:J,10,0)</f>
        <v>牡丹江市,兰西县,呼兰县,望奎县,鹤岗市,黑龙江省</v>
      </c>
    </row>
    <row r="461" spans="1:25" x14ac:dyDescent="0.25">
      <c r="A461" t="s">
        <v>1325</v>
      </c>
      <c r="B461" t="s">
        <v>1326</v>
      </c>
      <c r="C461" t="s">
        <v>5</v>
      </c>
      <c r="D461">
        <v>1963</v>
      </c>
      <c r="E461" t="s">
        <v>21</v>
      </c>
      <c r="F461" t="s">
        <v>10</v>
      </c>
      <c r="G461">
        <v>0</v>
      </c>
      <c r="H461">
        <v>1</v>
      </c>
      <c r="I461">
        <v>1</v>
      </c>
      <c r="J461" s="1">
        <v>1</v>
      </c>
      <c r="K461">
        <v>1985</v>
      </c>
      <c r="L461">
        <v>22</v>
      </c>
      <c r="M461" s="1">
        <v>0</v>
      </c>
      <c r="N461" s="1">
        <v>1</v>
      </c>
      <c r="O461" s="1">
        <v>0</v>
      </c>
      <c r="Q461" t="e">
        <f>VLOOKUP(A:A,Sheet2!A:B,2,0)</f>
        <v>#N/A</v>
      </c>
      <c r="R461" t="e">
        <f>VLOOKUP(A:A,Sheet2!A:C,3,0)</f>
        <v>#N/A</v>
      </c>
      <c r="S461" t="e">
        <f>VLOOKUP(A:A,Sheet2!A:D,4,0)</f>
        <v>#N/A</v>
      </c>
      <c r="T461" t="e">
        <f>VLOOKUP(A:A,Sheet2!A:E,5,0)</f>
        <v>#N/A</v>
      </c>
      <c r="U461" t="e">
        <f>VLOOKUP(A:A,Sheet2!A:F,6,0)</f>
        <v>#N/A</v>
      </c>
      <c r="V461" t="e">
        <f>VLOOKUP(A:A,Sheet2!A:G,7,0)</f>
        <v>#N/A</v>
      </c>
      <c r="W461" t="e">
        <f>VLOOKUP(A:A,Sheet2!A:H,8,0)</f>
        <v>#N/A</v>
      </c>
      <c r="X461" t="e">
        <f>VLOOKUP(A:A,Sheet2!A:I,9,0)</f>
        <v>#N/A</v>
      </c>
      <c r="Y461" t="e">
        <f>VLOOKUP(A:A,Sheet2!A:J,10,0)</f>
        <v>#N/A</v>
      </c>
    </row>
    <row r="462" spans="1:25" x14ac:dyDescent="0.25">
      <c r="A462" t="s">
        <v>725</v>
      </c>
      <c r="B462" t="s">
        <v>726</v>
      </c>
      <c r="C462" t="s">
        <v>25</v>
      </c>
      <c r="D462">
        <v>1963</v>
      </c>
      <c r="E462" t="s">
        <v>21</v>
      </c>
      <c r="F462" t="s">
        <v>114</v>
      </c>
      <c r="G462">
        <v>1</v>
      </c>
      <c r="H462">
        <v>1</v>
      </c>
      <c r="I462">
        <v>1</v>
      </c>
      <c r="J462" s="1">
        <v>1</v>
      </c>
      <c r="K462">
        <v>1984</v>
      </c>
      <c r="L462">
        <v>21</v>
      </c>
      <c r="M462" s="1">
        <v>0</v>
      </c>
      <c r="N462" s="1">
        <v>0</v>
      </c>
      <c r="O462" s="1">
        <v>0</v>
      </c>
      <c r="Q462">
        <f>VLOOKUP(A:A,Sheet2!A:B,2,0)</f>
        <v>0</v>
      </c>
      <c r="R462">
        <f>VLOOKUP(A:A,Sheet2!A:C,3,0)</f>
        <v>0</v>
      </c>
      <c r="S462">
        <f>VLOOKUP(A:A,Sheet2!A:D,4,0)</f>
        <v>1986</v>
      </c>
      <c r="T462">
        <f>VLOOKUP(A:A,Sheet2!A:E,5,0)</f>
        <v>1992</v>
      </c>
      <c r="U462">
        <f>VLOOKUP(A:A,Sheet2!A:F,6,0)</f>
        <v>0</v>
      </c>
      <c r="V462">
        <f>VLOOKUP(A:A,Sheet2!A:G,7,0)</f>
        <v>2000</v>
      </c>
      <c r="W462">
        <f>VLOOKUP(A:A,Sheet2!A:H,8,0)</f>
        <v>2017</v>
      </c>
      <c r="X462">
        <f>VLOOKUP(A:A,Sheet2!A:I,9,0)</f>
        <v>0</v>
      </c>
      <c r="Y462" t="str">
        <f>VLOOKUP(A:A,Sheet2!A:J,10,0)</f>
        <v>黑龙江省,鸡西市,鹤岗市,城子河区</v>
      </c>
    </row>
    <row r="463" spans="1:25" x14ac:dyDescent="0.25">
      <c r="A463" t="s">
        <v>2284</v>
      </c>
      <c r="B463" t="s">
        <v>2285</v>
      </c>
      <c r="C463" t="s">
        <v>5</v>
      </c>
      <c r="D463">
        <v>1965</v>
      </c>
      <c r="E463" t="s">
        <v>21</v>
      </c>
      <c r="F463" t="s">
        <v>30</v>
      </c>
      <c r="G463">
        <v>0</v>
      </c>
      <c r="H463">
        <v>1</v>
      </c>
      <c r="I463">
        <v>1</v>
      </c>
      <c r="J463" s="1">
        <v>1</v>
      </c>
      <c r="M463" s="1">
        <v>0</v>
      </c>
      <c r="N463" s="1">
        <v>1</v>
      </c>
      <c r="O463" s="1">
        <v>0</v>
      </c>
      <c r="Q463">
        <f>VLOOKUP(A:A,Sheet2!A:B,2,0)</f>
        <v>0</v>
      </c>
      <c r="R463">
        <f>VLOOKUP(A:A,Sheet2!A:C,3,0)</f>
        <v>0</v>
      </c>
      <c r="S463">
        <f>VLOOKUP(A:A,Sheet2!A:D,4,0)</f>
        <v>1994</v>
      </c>
      <c r="T463">
        <f>VLOOKUP(A:A,Sheet2!A:E,5,0)</f>
        <v>1997</v>
      </c>
      <c r="U463">
        <f>VLOOKUP(A:A,Sheet2!A:F,6,0)</f>
        <v>0</v>
      </c>
      <c r="V463">
        <f>VLOOKUP(A:A,Sheet2!A:G,7,0)</f>
        <v>2001</v>
      </c>
      <c r="W463">
        <f>VLOOKUP(A:A,Sheet2!A:H,8,0)</f>
        <v>2011</v>
      </c>
      <c r="X463">
        <f>VLOOKUP(A:A,Sheet2!A:I,9,0)</f>
        <v>0</v>
      </c>
      <c r="Y463" t="str">
        <f>VLOOKUP(A:A,Sheet2!A:J,10,0)</f>
        <v>长春市,朝阳区,通化市,黑龙江省,延边朝鲜族自治州,吉林省</v>
      </c>
    </row>
    <row r="464" spans="1:25" x14ac:dyDescent="0.25">
      <c r="A464" t="s">
        <v>148</v>
      </c>
      <c r="B464" t="s">
        <v>149</v>
      </c>
      <c r="C464" t="s">
        <v>25</v>
      </c>
      <c r="D464">
        <v>1963</v>
      </c>
      <c r="E464" t="s">
        <v>21</v>
      </c>
      <c r="F464" t="s">
        <v>150</v>
      </c>
      <c r="G464">
        <v>0</v>
      </c>
      <c r="H464">
        <v>1</v>
      </c>
      <c r="I464">
        <v>1</v>
      </c>
      <c r="J464" s="1">
        <v>1</v>
      </c>
      <c r="K464">
        <v>1984</v>
      </c>
      <c r="L464">
        <v>21</v>
      </c>
      <c r="M464" s="1">
        <v>0</v>
      </c>
      <c r="N464" s="1">
        <v>1</v>
      </c>
      <c r="O464" s="1">
        <v>0</v>
      </c>
      <c r="Q464">
        <f>VLOOKUP(A:A,Sheet2!A:B,2,0)</f>
        <v>0</v>
      </c>
      <c r="R464">
        <f>VLOOKUP(A:A,Sheet2!A:C,3,0)</f>
        <v>1987</v>
      </c>
      <c r="S464">
        <f>VLOOKUP(A:A,Sheet2!A:D,4,0)</f>
        <v>1991</v>
      </c>
      <c r="T464">
        <f>VLOOKUP(A:A,Sheet2!A:E,5,0)</f>
        <v>1996</v>
      </c>
      <c r="U464">
        <f>VLOOKUP(A:A,Sheet2!A:F,6,0)</f>
        <v>0</v>
      </c>
      <c r="V464">
        <f>VLOOKUP(A:A,Sheet2!A:G,7,0)</f>
        <v>2008</v>
      </c>
      <c r="W464">
        <f>VLOOKUP(A:A,Sheet2!A:H,8,0)</f>
        <v>2018</v>
      </c>
      <c r="X464">
        <f>VLOOKUP(A:A,Sheet2!A:I,9,0)</f>
        <v>0</v>
      </c>
      <c r="Y464" t="str">
        <f>VLOOKUP(A:A,Sheet2!A:J,10,0)</f>
        <v>随州市,黑龙江省,黄冈市,湖北省</v>
      </c>
    </row>
    <row r="465" spans="1:25" x14ac:dyDescent="0.25">
      <c r="A465" t="s">
        <v>165</v>
      </c>
      <c r="B465" t="s">
        <v>166</v>
      </c>
      <c r="C465" t="s">
        <v>5</v>
      </c>
      <c r="D465">
        <v>1962</v>
      </c>
      <c r="E465" t="s">
        <v>21</v>
      </c>
      <c r="F465" t="s">
        <v>114</v>
      </c>
      <c r="G465">
        <v>0</v>
      </c>
      <c r="H465">
        <v>1</v>
      </c>
      <c r="I465">
        <v>1</v>
      </c>
      <c r="J465" s="1">
        <v>1</v>
      </c>
      <c r="K465">
        <v>1983</v>
      </c>
      <c r="L465">
        <v>21</v>
      </c>
      <c r="M465" s="1">
        <v>0</v>
      </c>
      <c r="N465" s="1">
        <v>0</v>
      </c>
      <c r="O465" s="1">
        <v>0</v>
      </c>
      <c r="Q465">
        <f>VLOOKUP(A:A,Sheet2!A:B,2,0)</f>
        <v>0</v>
      </c>
      <c r="R465">
        <f>VLOOKUP(A:A,Sheet2!A:C,3,0)</f>
        <v>0</v>
      </c>
      <c r="S465">
        <f>VLOOKUP(A:A,Sheet2!A:D,4,0)</f>
        <v>0</v>
      </c>
      <c r="T465">
        <f>VLOOKUP(A:A,Sheet2!A:E,5,0)</f>
        <v>0</v>
      </c>
      <c r="U465">
        <f>VLOOKUP(A:A,Sheet2!A:F,6,0)</f>
        <v>0</v>
      </c>
      <c r="V465">
        <f>VLOOKUP(A:A,Sheet2!A:G,7,0)</f>
        <v>2004</v>
      </c>
      <c r="W465">
        <f>VLOOKUP(A:A,Sheet2!A:H,8,0)</f>
        <v>2008</v>
      </c>
      <c r="X465">
        <f>VLOOKUP(A:A,Sheet2!A:I,9,0)</f>
        <v>0</v>
      </c>
      <c r="Y465" t="str">
        <f>VLOOKUP(A:A,Sheet2!A:J,10,0)</f>
        <v>辽宁省,黑龙江省,哈尔滨市,盘锦市,鞍山市,沈阳市</v>
      </c>
    </row>
    <row r="466" spans="1:25" x14ac:dyDescent="0.25">
      <c r="A466" t="s">
        <v>1778</v>
      </c>
      <c r="B466" t="s">
        <v>1779</v>
      </c>
      <c r="C466" t="s">
        <v>5</v>
      </c>
      <c r="D466">
        <v>1964</v>
      </c>
      <c r="E466" t="s">
        <v>21</v>
      </c>
      <c r="F466" t="s">
        <v>90</v>
      </c>
      <c r="G466">
        <v>0</v>
      </c>
      <c r="H466">
        <v>1</v>
      </c>
      <c r="I466">
        <v>1</v>
      </c>
      <c r="J466" s="1">
        <v>1</v>
      </c>
      <c r="K466">
        <v>1985</v>
      </c>
      <c r="L466">
        <v>21</v>
      </c>
      <c r="M466" s="1">
        <v>0</v>
      </c>
      <c r="N466" s="1">
        <v>0</v>
      </c>
      <c r="O466" s="1">
        <v>0</v>
      </c>
      <c r="Q466">
        <f>VLOOKUP(A:A,Sheet2!A:B,2,0)</f>
        <v>1991</v>
      </c>
      <c r="R466">
        <f>VLOOKUP(A:A,Sheet2!A:C,3,0)</f>
        <v>1992</v>
      </c>
      <c r="S466">
        <f>VLOOKUP(A:A,Sheet2!A:D,4,0)</f>
        <v>0</v>
      </c>
      <c r="T466">
        <f>VLOOKUP(A:A,Sheet2!A:E,5,0)</f>
        <v>0</v>
      </c>
      <c r="U466">
        <f>VLOOKUP(A:A,Sheet2!A:F,6,0)</f>
        <v>2002</v>
      </c>
      <c r="V466">
        <f>VLOOKUP(A:A,Sheet2!A:G,7,0)</f>
        <v>2005</v>
      </c>
      <c r="W466">
        <f>VLOOKUP(A:A,Sheet2!A:H,8,0)</f>
        <v>2011</v>
      </c>
      <c r="X466">
        <f>VLOOKUP(A:A,Sheet2!A:I,9,0)</f>
        <v>2018</v>
      </c>
      <c r="Y466" t="str">
        <f>VLOOKUP(A:A,Sheet2!A:J,10,0)</f>
        <v>山东省,江西省,松江区,南昌市,黄浦区,黑龙江省,济南市,上海市</v>
      </c>
    </row>
    <row r="467" spans="1:25" x14ac:dyDescent="0.25">
      <c r="A467" t="s">
        <v>2378</v>
      </c>
      <c r="B467" t="s">
        <v>2379</v>
      </c>
      <c r="C467" t="s">
        <v>5</v>
      </c>
      <c r="D467">
        <v>1961</v>
      </c>
      <c r="E467" t="s">
        <v>21</v>
      </c>
      <c r="F467" t="s">
        <v>36</v>
      </c>
      <c r="G467">
        <v>1</v>
      </c>
      <c r="H467">
        <v>1</v>
      </c>
      <c r="I467">
        <v>1</v>
      </c>
      <c r="J467" s="1">
        <v>0</v>
      </c>
      <c r="K467">
        <v>1982</v>
      </c>
      <c r="L467">
        <v>21</v>
      </c>
      <c r="M467" s="1">
        <v>0</v>
      </c>
      <c r="N467" s="1">
        <v>0</v>
      </c>
      <c r="O467" s="1">
        <v>0</v>
      </c>
      <c r="Q467">
        <f>VLOOKUP(A:A,Sheet2!A:B,2,0)</f>
        <v>0</v>
      </c>
      <c r="R467">
        <f>VLOOKUP(A:A,Sheet2!A:C,3,0)</f>
        <v>0</v>
      </c>
      <c r="S467">
        <f>VLOOKUP(A:A,Sheet2!A:D,4,0)</f>
        <v>0</v>
      </c>
      <c r="T467">
        <f>VLOOKUP(A:A,Sheet2!A:E,5,0)</f>
        <v>0</v>
      </c>
      <c r="U467">
        <f>VLOOKUP(A:A,Sheet2!A:F,6,0)</f>
        <v>0</v>
      </c>
      <c r="V467">
        <f>VLOOKUP(A:A,Sheet2!A:G,7,0)</f>
        <v>1996</v>
      </c>
      <c r="W467">
        <f>VLOOKUP(A:A,Sheet2!A:H,8,0)</f>
        <v>0</v>
      </c>
      <c r="X467">
        <f>VLOOKUP(A:A,Sheet2!A:I,9,0)</f>
        <v>2011</v>
      </c>
      <c r="Y467" t="str">
        <f>VLOOKUP(A:A,Sheet2!A:J,10,0)</f>
        <v>黑龙江省,河北省</v>
      </c>
    </row>
    <row r="468" spans="1:25" x14ac:dyDescent="0.25">
      <c r="A468" t="s">
        <v>550</v>
      </c>
      <c r="B468" t="s">
        <v>551</v>
      </c>
      <c r="C468" t="s">
        <v>5</v>
      </c>
      <c r="D468">
        <v>1963</v>
      </c>
      <c r="E468" t="s">
        <v>21</v>
      </c>
      <c r="G468">
        <v>0</v>
      </c>
      <c r="H468">
        <v>1</v>
      </c>
      <c r="I468">
        <v>1</v>
      </c>
      <c r="J468" s="1">
        <v>0</v>
      </c>
      <c r="K468">
        <v>1984</v>
      </c>
      <c r="L468">
        <v>21</v>
      </c>
      <c r="M468" s="1">
        <v>1</v>
      </c>
      <c r="N468" s="1">
        <v>1</v>
      </c>
      <c r="O468" s="1">
        <v>1</v>
      </c>
      <c r="Q468">
        <f>VLOOKUP(A:A,Sheet2!A:B,2,0)</f>
        <v>0</v>
      </c>
      <c r="R468">
        <f>VLOOKUP(A:A,Sheet2!A:C,3,0)</f>
        <v>1988</v>
      </c>
      <c r="S468">
        <f>VLOOKUP(A:A,Sheet2!A:D,4,0)</f>
        <v>0</v>
      </c>
      <c r="T468">
        <f>VLOOKUP(A:A,Sheet2!A:E,5,0)</f>
        <v>1991</v>
      </c>
      <c r="U468">
        <f>VLOOKUP(A:A,Sheet2!A:F,6,0)</f>
        <v>2002</v>
      </c>
      <c r="V468">
        <f>VLOOKUP(A:A,Sheet2!A:G,7,0)</f>
        <v>2016</v>
      </c>
      <c r="W468">
        <f>VLOOKUP(A:A,Sheet2!A:H,8,0)</f>
        <v>0</v>
      </c>
      <c r="X468">
        <f>VLOOKUP(A:A,Sheet2!A:I,9,0)</f>
        <v>0</v>
      </c>
      <c r="Y468" t="str">
        <f>VLOOKUP(A:A,Sheet2!A:J,10,0)</f>
        <v>七台河市,汤原县,伊春市,佳木斯市,桦川县,同江市,双鸭山市</v>
      </c>
    </row>
    <row r="469" spans="1:25" x14ac:dyDescent="0.25">
      <c r="A469" t="s">
        <v>2514</v>
      </c>
      <c r="B469" t="s">
        <v>2515</v>
      </c>
      <c r="C469" t="s">
        <v>5</v>
      </c>
      <c r="D469">
        <v>1962</v>
      </c>
      <c r="E469" t="s">
        <v>21</v>
      </c>
      <c r="G469">
        <v>0</v>
      </c>
      <c r="H469">
        <v>1</v>
      </c>
      <c r="I469">
        <v>1</v>
      </c>
      <c r="J469" s="1">
        <v>1</v>
      </c>
      <c r="K469">
        <v>1980</v>
      </c>
      <c r="L469">
        <v>18</v>
      </c>
      <c r="M469" s="1">
        <v>1</v>
      </c>
      <c r="N469" s="1">
        <v>1</v>
      </c>
      <c r="O469" s="1">
        <v>1</v>
      </c>
      <c r="Q469">
        <f>VLOOKUP(A:A,Sheet2!A:B,2,0)</f>
        <v>1987</v>
      </c>
      <c r="R469">
        <f>VLOOKUP(A:A,Sheet2!A:C,3,0)</f>
        <v>1988</v>
      </c>
      <c r="S469">
        <f>VLOOKUP(A:A,Sheet2!A:D,4,0)</f>
        <v>1996</v>
      </c>
      <c r="T469">
        <f>VLOOKUP(A:A,Sheet2!A:E,5,0)</f>
        <v>1999</v>
      </c>
      <c r="U469">
        <f>VLOOKUP(A:A,Sheet2!A:F,6,0)</f>
        <v>2004</v>
      </c>
      <c r="V469">
        <f>VLOOKUP(A:A,Sheet2!A:G,7,0)</f>
        <v>2014</v>
      </c>
      <c r="W469">
        <f>VLOOKUP(A:A,Sheet2!A:H,8,0)</f>
        <v>0</v>
      </c>
      <c r="X469">
        <f>VLOOKUP(A:A,Sheet2!A:I,9,0)</f>
        <v>0</v>
      </c>
      <c r="Y469" t="str">
        <f>VLOOKUP(A:A,Sheet2!A:J,10,0)</f>
        <v>绥化市,黑龙江省,富裕县,伊春市,齐齐哈尔市,泰来县,拜泉县</v>
      </c>
    </row>
    <row r="470" spans="1:25" x14ac:dyDescent="0.25">
      <c r="A470" t="s">
        <v>1913</v>
      </c>
      <c r="B470" t="s">
        <v>1914</v>
      </c>
      <c r="C470" t="s">
        <v>5</v>
      </c>
      <c r="D470">
        <v>1965</v>
      </c>
      <c r="E470" t="s">
        <v>21</v>
      </c>
      <c r="F470" t="s">
        <v>95</v>
      </c>
      <c r="G470">
        <v>0</v>
      </c>
      <c r="H470">
        <v>1</v>
      </c>
      <c r="I470">
        <v>1</v>
      </c>
      <c r="J470" s="1">
        <v>0</v>
      </c>
      <c r="K470">
        <v>1983</v>
      </c>
      <c r="L470">
        <v>18</v>
      </c>
      <c r="M470" s="1">
        <v>0</v>
      </c>
      <c r="N470" s="1">
        <v>1</v>
      </c>
      <c r="O470" s="1">
        <v>0</v>
      </c>
      <c r="Q470">
        <f>VLOOKUP(A:A,Sheet2!A:B,2,0)</f>
        <v>1995</v>
      </c>
      <c r="R470">
        <f>VLOOKUP(A:A,Sheet2!A:C,3,0)</f>
        <v>1996</v>
      </c>
      <c r="S470">
        <f>VLOOKUP(A:A,Sheet2!A:D,4,0)</f>
        <v>1998</v>
      </c>
      <c r="T470">
        <f>VLOOKUP(A:A,Sheet2!A:E,5,0)</f>
        <v>2004</v>
      </c>
      <c r="U470">
        <f>VLOOKUP(A:A,Sheet2!A:F,6,0)</f>
        <v>0</v>
      </c>
      <c r="V470">
        <f>VLOOKUP(A:A,Sheet2!A:G,7,0)</f>
        <v>2013</v>
      </c>
      <c r="W470">
        <f>VLOOKUP(A:A,Sheet2!A:H,8,0)</f>
        <v>0</v>
      </c>
      <c r="X470">
        <f>VLOOKUP(A:A,Sheet2!A:I,9,0)</f>
        <v>0</v>
      </c>
      <c r="Y470" t="str">
        <f>VLOOKUP(A:A,Sheet2!A:J,10,0)</f>
        <v>安徽省,河北省,衡水市</v>
      </c>
    </row>
    <row r="471" spans="1:25" x14ac:dyDescent="0.25">
      <c r="A471" t="s">
        <v>633</v>
      </c>
      <c r="B471" t="s">
        <v>634</v>
      </c>
      <c r="C471" t="s">
        <v>5</v>
      </c>
      <c r="D471">
        <v>1971</v>
      </c>
      <c r="E471" t="s">
        <v>21</v>
      </c>
      <c r="F471" t="s">
        <v>84</v>
      </c>
      <c r="G471">
        <v>0</v>
      </c>
      <c r="H471">
        <v>1</v>
      </c>
      <c r="I471">
        <v>1</v>
      </c>
      <c r="J471" s="1">
        <v>0</v>
      </c>
      <c r="K471">
        <v>1993</v>
      </c>
      <c r="L471">
        <v>22</v>
      </c>
      <c r="M471" s="1">
        <v>0</v>
      </c>
      <c r="N471" s="1">
        <v>0</v>
      </c>
      <c r="O471" s="1">
        <v>0</v>
      </c>
      <c r="Q471">
        <f>VLOOKUP(A:A,Sheet2!A:B,2,0)</f>
        <v>0</v>
      </c>
      <c r="R471">
        <f>VLOOKUP(A:A,Sheet2!A:C,3,0)</f>
        <v>0</v>
      </c>
      <c r="S471">
        <f>VLOOKUP(A:A,Sheet2!A:D,4,0)</f>
        <v>2019</v>
      </c>
      <c r="T471">
        <f>VLOOKUP(A:A,Sheet2!A:E,5,0)</f>
        <v>0</v>
      </c>
      <c r="U471">
        <f>VLOOKUP(A:A,Sheet2!A:F,6,0)</f>
        <v>0</v>
      </c>
      <c r="V471">
        <f>VLOOKUP(A:A,Sheet2!A:G,7,0)</f>
        <v>0</v>
      </c>
      <c r="W471">
        <f>VLOOKUP(A:A,Sheet2!A:H,8,0)</f>
        <v>0</v>
      </c>
      <c r="X471">
        <f>VLOOKUP(A:A,Sheet2!A:I,9,0)</f>
        <v>0</v>
      </c>
      <c r="Y471" t="str">
        <f>VLOOKUP(A:A,Sheet2!A:J,10,0)</f>
        <v>闸北区,黄浦区,虹口区</v>
      </c>
    </row>
    <row r="472" spans="1:25" x14ac:dyDescent="0.25">
      <c r="A472" t="s">
        <v>1722</v>
      </c>
      <c r="B472" t="s">
        <v>1723</v>
      </c>
      <c r="C472" t="s">
        <v>5</v>
      </c>
      <c r="D472">
        <v>1966</v>
      </c>
      <c r="E472" t="s">
        <v>21</v>
      </c>
      <c r="F472" t="s">
        <v>30</v>
      </c>
      <c r="G472">
        <v>0</v>
      </c>
      <c r="H472">
        <v>1</v>
      </c>
      <c r="I472">
        <v>1</v>
      </c>
      <c r="J472" s="1">
        <v>0</v>
      </c>
      <c r="K472">
        <v>1988</v>
      </c>
      <c r="L472">
        <v>22</v>
      </c>
      <c r="M472" s="1">
        <v>0</v>
      </c>
      <c r="N472" s="1">
        <v>1</v>
      </c>
      <c r="O472" s="1">
        <v>0</v>
      </c>
      <c r="Q472">
        <f>VLOOKUP(A:A,Sheet2!A:B,2,0)</f>
        <v>0</v>
      </c>
      <c r="R472">
        <f>VLOOKUP(A:A,Sheet2!A:C,3,0)</f>
        <v>1988</v>
      </c>
      <c r="S472">
        <f>VLOOKUP(A:A,Sheet2!A:D,4,0)</f>
        <v>1994</v>
      </c>
      <c r="T472">
        <f>VLOOKUP(A:A,Sheet2!A:E,5,0)</f>
        <v>1997</v>
      </c>
      <c r="U472">
        <f>VLOOKUP(A:A,Sheet2!A:F,6,0)</f>
        <v>2012</v>
      </c>
      <c r="V472">
        <f>VLOOKUP(A:A,Sheet2!A:G,7,0)</f>
        <v>2015</v>
      </c>
      <c r="W472">
        <f>VLOOKUP(A:A,Sheet2!A:H,8,0)</f>
        <v>0</v>
      </c>
      <c r="X472">
        <f>VLOOKUP(A:A,Sheet2!A:I,9,0)</f>
        <v>0</v>
      </c>
      <c r="Y472" t="str">
        <f>VLOOKUP(A:A,Sheet2!A:J,10,0)</f>
        <v>武汉市,鄂州市,武昌区</v>
      </c>
    </row>
    <row r="473" spans="1:25" x14ac:dyDescent="0.25">
      <c r="A473" t="s">
        <v>794</v>
      </c>
      <c r="B473" t="s">
        <v>795</v>
      </c>
      <c r="C473" t="s">
        <v>5</v>
      </c>
      <c r="D473">
        <v>1965</v>
      </c>
      <c r="E473" t="s">
        <v>21</v>
      </c>
      <c r="F473" t="s">
        <v>150</v>
      </c>
      <c r="G473">
        <v>0</v>
      </c>
      <c r="H473">
        <v>1</v>
      </c>
      <c r="I473">
        <v>1</v>
      </c>
      <c r="J473" s="1">
        <v>1</v>
      </c>
      <c r="K473">
        <v>1984</v>
      </c>
      <c r="L473">
        <v>19</v>
      </c>
      <c r="M473" s="1">
        <v>0</v>
      </c>
      <c r="N473" s="1">
        <v>1</v>
      </c>
      <c r="O473" s="1">
        <v>0</v>
      </c>
      <c r="Q473">
        <f>VLOOKUP(A:A,Sheet2!A:B,2,0)</f>
        <v>0</v>
      </c>
      <c r="R473">
        <f>VLOOKUP(A:A,Sheet2!A:C,3,0)</f>
        <v>0</v>
      </c>
      <c r="S473">
        <f>VLOOKUP(A:A,Sheet2!A:D,4,0)</f>
        <v>1993</v>
      </c>
      <c r="T473">
        <f>VLOOKUP(A:A,Sheet2!A:E,5,0)</f>
        <v>1997</v>
      </c>
      <c r="U473">
        <f>VLOOKUP(A:A,Sheet2!A:F,6,0)</f>
        <v>2007</v>
      </c>
      <c r="V473">
        <f>VLOOKUP(A:A,Sheet2!A:G,7,0)</f>
        <v>2017</v>
      </c>
      <c r="W473">
        <f>VLOOKUP(A:A,Sheet2!A:H,8,0)</f>
        <v>0</v>
      </c>
      <c r="X473">
        <f>VLOOKUP(A:A,Sheet2!A:I,9,0)</f>
        <v>0</v>
      </c>
      <c r="Y473" t="str">
        <f>VLOOKUP(A:A,Sheet2!A:J,10,0)</f>
        <v>黄石市,黄石港区,浙江省,湖北省,台州市,铁山区,路桥区</v>
      </c>
    </row>
    <row r="474" spans="1:25" x14ac:dyDescent="0.25">
      <c r="A474" t="s">
        <v>1060</v>
      </c>
      <c r="B474" t="s">
        <v>1061</v>
      </c>
      <c r="C474" t="s">
        <v>5</v>
      </c>
      <c r="D474">
        <v>1962</v>
      </c>
      <c r="E474" t="s">
        <v>225</v>
      </c>
      <c r="F474" t="s">
        <v>150</v>
      </c>
      <c r="G474">
        <v>0</v>
      </c>
      <c r="H474">
        <v>0</v>
      </c>
      <c r="I474">
        <v>1</v>
      </c>
      <c r="J474" s="1">
        <v>1</v>
      </c>
      <c r="M474" s="1">
        <v>1</v>
      </c>
      <c r="N474" s="1">
        <v>0</v>
      </c>
      <c r="O474" s="1">
        <v>1</v>
      </c>
      <c r="Q474">
        <f>VLOOKUP(A:A,Sheet2!A:B,2,0)</f>
        <v>0</v>
      </c>
      <c r="R474">
        <f>VLOOKUP(A:A,Sheet2!A:C,3,0)</f>
        <v>0</v>
      </c>
      <c r="S474">
        <f>VLOOKUP(A:A,Sheet2!A:D,4,0)</f>
        <v>0</v>
      </c>
      <c r="T474">
        <f>VLOOKUP(A:A,Sheet2!A:E,5,0)</f>
        <v>0</v>
      </c>
      <c r="U474">
        <f>VLOOKUP(A:A,Sheet2!A:F,6,0)</f>
        <v>2015</v>
      </c>
      <c r="V474">
        <f>VLOOKUP(A:A,Sheet2!A:G,7,0)</f>
        <v>2015</v>
      </c>
      <c r="W474">
        <f>VLOOKUP(A:A,Sheet2!A:H,8,0)</f>
        <v>0</v>
      </c>
      <c r="X474">
        <f>VLOOKUP(A:A,Sheet2!A:I,9,0)</f>
        <v>0</v>
      </c>
      <c r="Y474" t="str">
        <f>VLOOKUP(A:A,Sheet2!A:J,10,0)</f>
        <v>咸丰县,丰县,鹤峰县,枣阳市,郊区</v>
      </c>
    </row>
    <row r="475" spans="1:25" x14ac:dyDescent="0.25">
      <c r="A475" t="s">
        <v>99</v>
      </c>
      <c r="B475" t="s">
        <v>100</v>
      </c>
      <c r="C475" t="s">
        <v>5</v>
      </c>
      <c r="D475">
        <v>1964</v>
      </c>
      <c r="E475" t="s">
        <v>21</v>
      </c>
      <c r="F475" t="s">
        <v>30</v>
      </c>
      <c r="G475">
        <v>1</v>
      </c>
      <c r="H475">
        <v>1</v>
      </c>
      <c r="I475">
        <v>1</v>
      </c>
      <c r="J475" s="1">
        <v>1</v>
      </c>
      <c r="K475">
        <v>1985</v>
      </c>
      <c r="L475">
        <v>21</v>
      </c>
      <c r="M475" s="1">
        <v>0</v>
      </c>
      <c r="N475" s="1">
        <v>0</v>
      </c>
      <c r="O475" s="1">
        <v>0</v>
      </c>
      <c r="Q475">
        <f>VLOOKUP(A:A,Sheet2!A:B,2,0)</f>
        <v>0</v>
      </c>
      <c r="R475">
        <f>VLOOKUP(A:A,Sheet2!A:C,3,0)</f>
        <v>0</v>
      </c>
      <c r="S475">
        <f>VLOOKUP(A:A,Sheet2!A:D,4,0)</f>
        <v>1993</v>
      </c>
      <c r="T475">
        <f>VLOOKUP(A:A,Sheet2!A:E,5,0)</f>
        <v>1996</v>
      </c>
      <c r="U475">
        <f>VLOOKUP(A:A,Sheet2!A:F,6,0)</f>
        <v>0</v>
      </c>
      <c r="V475">
        <f>VLOOKUP(A:A,Sheet2!A:G,7,0)</f>
        <v>0</v>
      </c>
      <c r="W475">
        <f>VLOOKUP(A:A,Sheet2!A:H,8,0)</f>
        <v>2014</v>
      </c>
      <c r="X475">
        <f>VLOOKUP(A:A,Sheet2!A:I,9,0)</f>
        <v>0</v>
      </c>
      <c r="Y475" t="str">
        <f>VLOOKUP(A:A,Sheet2!A:J,10,0)</f>
        <v>湖北省</v>
      </c>
    </row>
    <row r="476" spans="1:25" x14ac:dyDescent="0.25">
      <c r="A476" t="s">
        <v>1629</v>
      </c>
      <c r="B476" t="s">
        <v>100</v>
      </c>
      <c r="C476" t="s">
        <v>5</v>
      </c>
      <c r="D476">
        <v>1960</v>
      </c>
      <c r="E476" t="s">
        <v>21</v>
      </c>
      <c r="F476" t="s">
        <v>150</v>
      </c>
      <c r="G476">
        <v>0</v>
      </c>
      <c r="H476">
        <v>1</v>
      </c>
      <c r="I476">
        <v>1</v>
      </c>
      <c r="J476" s="1">
        <v>1</v>
      </c>
      <c r="K476">
        <v>1982</v>
      </c>
      <c r="L476">
        <v>22</v>
      </c>
      <c r="M476" s="1">
        <v>0</v>
      </c>
      <c r="N476" s="1">
        <v>0</v>
      </c>
      <c r="O476" s="1">
        <v>0</v>
      </c>
      <c r="Q476">
        <f>VLOOKUP(A:A,Sheet2!A:B,2,0)</f>
        <v>0</v>
      </c>
      <c r="R476">
        <f>VLOOKUP(A:A,Sheet2!A:C,3,0)</f>
        <v>0</v>
      </c>
      <c r="S476">
        <f>VLOOKUP(A:A,Sheet2!A:D,4,0)</f>
        <v>0</v>
      </c>
      <c r="T476">
        <f>VLOOKUP(A:A,Sheet2!A:E,5,0)</f>
        <v>1994</v>
      </c>
      <c r="U476">
        <f>VLOOKUP(A:A,Sheet2!A:F,6,0)</f>
        <v>1995</v>
      </c>
      <c r="V476">
        <f>VLOOKUP(A:A,Sheet2!A:G,7,0)</f>
        <v>0</v>
      </c>
      <c r="W476">
        <f>VLOOKUP(A:A,Sheet2!A:H,8,0)</f>
        <v>2005</v>
      </c>
      <c r="X476">
        <f>VLOOKUP(A:A,Sheet2!A:I,9,0)</f>
        <v>0</v>
      </c>
      <c r="Y476" t="str">
        <f>VLOOKUP(A:A,Sheet2!A:J,10,0)</f>
        <v>荆门市,湖北省,武汉市,西湖区</v>
      </c>
    </row>
    <row r="477" spans="1:25" x14ac:dyDescent="0.25">
      <c r="A477" t="s">
        <v>2141</v>
      </c>
      <c r="B477" t="s">
        <v>100</v>
      </c>
      <c r="C477" t="s">
        <v>5</v>
      </c>
      <c r="D477">
        <v>1963</v>
      </c>
      <c r="E477" t="s">
        <v>21</v>
      </c>
      <c r="F477" t="s">
        <v>150</v>
      </c>
      <c r="G477">
        <v>1</v>
      </c>
      <c r="H477">
        <v>1</v>
      </c>
      <c r="I477">
        <v>0</v>
      </c>
      <c r="J477" s="1">
        <v>1</v>
      </c>
      <c r="K477">
        <v>1989</v>
      </c>
      <c r="L477">
        <v>26</v>
      </c>
      <c r="M477" s="1">
        <v>0</v>
      </c>
      <c r="N477" s="1">
        <v>0</v>
      </c>
      <c r="O477" s="1">
        <v>0</v>
      </c>
      <c r="Q477">
        <f>VLOOKUP(A:A,Sheet2!A:B,2,0)</f>
        <v>0</v>
      </c>
      <c r="R477">
        <f>VLOOKUP(A:A,Sheet2!A:C,3,0)</f>
        <v>0</v>
      </c>
      <c r="S477">
        <f>VLOOKUP(A:A,Sheet2!A:D,4,0)</f>
        <v>0</v>
      </c>
      <c r="T477">
        <f>VLOOKUP(A:A,Sheet2!A:E,5,0)</f>
        <v>1999</v>
      </c>
      <c r="U477">
        <f>VLOOKUP(A:A,Sheet2!A:F,6,0)</f>
        <v>0</v>
      </c>
      <c r="V477">
        <f>VLOOKUP(A:A,Sheet2!A:G,7,0)</f>
        <v>0</v>
      </c>
      <c r="W477">
        <f>VLOOKUP(A:A,Sheet2!A:H,8,0)</f>
        <v>2018</v>
      </c>
      <c r="X477">
        <f>VLOOKUP(A:A,Sheet2!A:I,9,0)</f>
        <v>0</v>
      </c>
      <c r="Y477" t="str">
        <f>VLOOKUP(A:A,Sheet2!A:J,10,0)</f>
        <v>武汉市,湖北省</v>
      </c>
    </row>
    <row r="478" spans="1:25" x14ac:dyDescent="0.25">
      <c r="A478" t="s">
        <v>2491</v>
      </c>
      <c r="B478" t="s">
        <v>100</v>
      </c>
      <c r="C478" t="s">
        <v>5</v>
      </c>
      <c r="D478">
        <v>1962</v>
      </c>
      <c r="E478" t="s">
        <v>21</v>
      </c>
      <c r="F478" t="s">
        <v>36</v>
      </c>
      <c r="G478">
        <v>1</v>
      </c>
      <c r="H478">
        <v>1</v>
      </c>
      <c r="I478">
        <v>1</v>
      </c>
      <c r="J478" s="1">
        <v>1</v>
      </c>
      <c r="K478">
        <v>1984</v>
      </c>
      <c r="L478">
        <v>22</v>
      </c>
      <c r="M478" s="1">
        <v>0</v>
      </c>
      <c r="N478" s="1">
        <v>0</v>
      </c>
      <c r="O478" s="1">
        <v>0</v>
      </c>
      <c r="Q478">
        <f>VLOOKUP(A:A,Sheet2!A:B,2,0)</f>
        <v>0</v>
      </c>
      <c r="R478">
        <f>VLOOKUP(A:A,Sheet2!A:C,3,0)</f>
        <v>0</v>
      </c>
      <c r="S478">
        <f>VLOOKUP(A:A,Sheet2!A:D,4,0)</f>
        <v>0</v>
      </c>
      <c r="T478">
        <f>VLOOKUP(A:A,Sheet2!A:E,5,0)</f>
        <v>0</v>
      </c>
      <c r="U478">
        <f>VLOOKUP(A:A,Sheet2!A:F,6,0)</f>
        <v>0</v>
      </c>
      <c r="V478">
        <f>VLOOKUP(A:A,Sheet2!A:G,7,0)</f>
        <v>2006</v>
      </c>
      <c r="W478">
        <f>VLOOKUP(A:A,Sheet2!A:H,8,0)</f>
        <v>2015</v>
      </c>
      <c r="X478">
        <f>VLOOKUP(A:A,Sheet2!A:I,9,0)</f>
        <v>0</v>
      </c>
      <c r="Y478" t="str">
        <f>VLOOKUP(A:A,Sheet2!A:J,10,0)</f>
        <v>天津市,湖北省</v>
      </c>
    </row>
    <row r="479" spans="1:25" x14ac:dyDescent="0.25">
      <c r="A479" t="s">
        <v>125</v>
      </c>
      <c r="B479" t="s">
        <v>126</v>
      </c>
      <c r="C479" t="s">
        <v>5</v>
      </c>
      <c r="D479">
        <v>1966</v>
      </c>
      <c r="E479" t="s">
        <v>21</v>
      </c>
      <c r="F479" t="s">
        <v>103</v>
      </c>
      <c r="G479">
        <v>0</v>
      </c>
      <c r="H479">
        <v>1</v>
      </c>
      <c r="I479">
        <v>1</v>
      </c>
      <c r="J479" s="1">
        <v>1</v>
      </c>
      <c r="K479">
        <v>1987</v>
      </c>
      <c r="L479">
        <v>21</v>
      </c>
      <c r="M479" s="1">
        <v>0</v>
      </c>
      <c r="N479" s="1">
        <v>0</v>
      </c>
      <c r="O479" s="1">
        <v>0</v>
      </c>
      <c r="Q479">
        <f>VLOOKUP(A:A,Sheet2!A:B,2,0)</f>
        <v>1992</v>
      </c>
      <c r="R479">
        <f>VLOOKUP(A:A,Sheet2!A:C,3,0)</f>
        <v>1993</v>
      </c>
      <c r="S479">
        <f>VLOOKUP(A:A,Sheet2!A:D,4,0)</f>
        <v>1996</v>
      </c>
      <c r="T479">
        <f>VLOOKUP(A:A,Sheet2!A:E,5,0)</f>
        <v>1998</v>
      </c>
      <c r="U479">
        <f>VLOOKUP(A:A,Sheet2!A:F,6,0)</f>
        <v>0</v>
      </c>
      <c r="V479">
        <f>VLOOKUP(A:A,Sheet2!A:G,7,0)</f>
        <v>2008</v>
      </c>
      <c r="W479">
        <f>VLOOKUP(A:A,Sheet2!A:H,8,0)</f>
        <v>0</v>
      </c>
      <c r="X479">
        <f>VLOOKUP(A:A,Sheet2!A:I,9,0)</f>
        <v>2012</v>
      </c>
      <c r="Y479" t="str">
        <f>VLOOKUP(A:A,Sheet2!A:J,10,0)</f>
        <v>北京市,哈尔滨市,湖北省</v>
      </c>
    </row>
    <row r="480" spans="1:25" x14ac:dyDescent="0.25">
      <c r="A480" t="s">
        <v>1401</v>
      </c>
      <c r="B480" t="s">
        <v>1402</v>
      </c>
      <c r="C480" t="s">
        <v>25</v>
      </c>
      <c r="D480">
        <v>1968</v>
      </c>
      <c r="E480" t="s">
        <v>56</v>
      </c>
      <c r="F480" t="s">
        <v>36</v>
      </c>
      <c r="G480">
        <v>0</v>
      </c>
      <c r="H480">
        <v>1</v>
      </c>
      <c r="I480">
        <v>1</v>
      </c>
      <c r="J480" s="1">
        <v>0</v>
      </c>
      <c r="K480">
        <v>1990</v>
      </c>
      <c r="L480">
        <v>22</v>
      </c>
      <c r="M480" s="1">
        <v>0</v>
      </c>
      <c r="N480" s="1">
        <v>1</v>
      </c>
      <c r="O480" s="1">
        <v>0</v>
      </c>
      <c r="Q480">
        <f>VLOOKUP(A:A,Sheet2!A:B,2,0)</f>
        <v>0</v>
      </c>
      <c r="R480">
        <f>VLOOKUP(A:A,Sheet2!A:C,3,0)</f>
        <v>1998</v>
      </c>
      <c r="S480">
        <f>VLOOKUP(A:A,Sheet2!A:D,4,0)</f>
        <v>1999</v>
      </c>
      <c r="T480">
        <f>VLOOKUP(A:A,Sheet2!A:E,5,0)</f>
        <v>2001</v>
      </c>
      <c r="U480">
        <f>VLOOKUP(A:A,Sheet2!A:F,6,0)</f>
        <v>2007</v>
      </c>
      <c r="V480">
        <f>VLOOKUP(A:A,Sheet2!A:G,7,0)</f>
        <v>2017</v>
      </c>
      <c r="W480">
        <f>VLOOKUP(A:A,Sheet2!A:H,8,0)</f>
        <v>0</v>
      </c>
      <c r="X480">
        <f>VLOOKUP(A:A,Sheet2!A:I,9,0)</f>
        <v>0</v>
      </c>
      <c r="Y480" t="str">
        <f>VLOOKUP(A:A,Sheet2!A:J,10,0)</f>
        <v>江苏省,湖北省,河北省,黄冈市,苏州市</v>
      </c>
    </row>
    <row r="481" spans="1:25" x14ac:dyDescent="0.25">
      <c r="A481" t="s">
        <v>1893</v>
      </c>
      <c r="B481" t="s">
        <v>1894</v>
      </c>
      <c r="C481" t="s">
        <v>5</v>
      </c>
      <c r="D481">
        <v>1969</v>
      </c>
      <c r="E481" t="s">
        <v>21</v>
      </c>
      <c r="F481" t="s">
        <v>150</v>
      </c>
      <c r="G481">
        <v>1</v>
      </c>
      <c r="H481">
        <v>1</v>
      </c>
      <c r="I481">
        <v>1</v>
      </c>
      <c r="J481" s="1">
        <v>0</v>
      </c>
      <c r="K481">
        <v>1991</v>
      </c>
      <c r="L481">
        <v>22</v>
      </c>
      <c r="M481" s="1">
        <v>0</v>
      </c>
      <c r="N481" s="1">
        <v>0</v>
      </c>
      <c r="O481" s="1">
        <v>0</v>
      </c>
      <c r="Q481">
        <f>VLOOKUP(A:A,Sheet2!A:B,2,0)</f>
        <v>0</v>
      </c>
      <c r="R481">
        <f>VLOOKUP(A:A,Sheet2!A:C,3,0)</f>
        <v>1998</v>
      </c>
      <c r="S481">
        <f>VLOOKUP(A:A,Sheet2!A:D,4,0)</f>
        <v>0</v>
      </c>
      <c r="T481">
        <f>VLOOKUP(A:A,Sheet2!A:E,5,0)</f>
        <v>2003</v>
      </c>
      <c r="U481">
        <f>VLOOKUP(A:A,Sheet2!A:F,6,0)</f>
        <v>2008</v>
      </c>
      <c r="V481">
        <f>VLOOKUP(A:A,Sheet2!A:G,7,0)</f>
        <v>2019</v>
      </c>
      <c r="W481">
        <f>VLOOKUP(A:A,Sheet2!A:H,8,0)</f>
        <v>0</v>
      </c>
      <c r="X481">
        <f>VLOOKUP(A:A,Sheet2!A:I,9,0)</f>
        <v>0</v>
      </c>
      <c r="Y481" t="str">
        <f>VLOOKUP(A:A,Sheet2!A:J,10,0)</f>
        <v>黄石市,宜昌市,湖北省,西陵区,当阳市</v>
      </c>
    </row>
    <row r="482" spans="1:25" x14ac:dyDescent="0.25">
      <c r="A482" t="s">
        <v>368</v>
      </c>
      <c r="B482" t="s">
        <v>369</v>
      </c>
      <c r="C482" t="s">
        <v>5</v>
      </c>
      <c r="D482">
        <v>1968</v>
      </c>
      <c r="E482" t="s">
        <v>21</v>
      </c>
      <c r="F482" t="s">
        <v>150</v>
      </c>
      <c r="G482">
        <v>0</v>
      </c>
      <c r="H482">
        <v>1</v>
      </c>
      <c r="I482">
        <v>1</v>
      </c>
      <c r="J482" s="1">
        <v>0</v>
      </c>
      <c r="K482">
        <v>1990</v>
      </c>
      <c r="L482">
        <v>22</v>
      </c>
      <c r="M482" s="1">
        <v>0</v>
      </c>
      <c r="N482" s="1">
        <v>0</v>
      </c>
      <c r="O482" s="1">
        <v>1</v>
      </c>
      <c r="Q482">
        <f>VLOOKUP(A:A,Sheet2!A:B,2,0)</f>
        <v>0</v>
      </c>
      <c r="R482">
        <f>VLOOKUP(A:A,Sheet2!A:C,3,0)</f>
        <v>0</v>
      </c>
      <c r="S482">
        <f>VLOOKUP(A:A,Sheet2!A:D,4,0)</f>
        <v>0</v>
      </c>
      <c r="T482">
        <f>VLOOKUP(A:A,Sheet2!A:E,5,0)</f>
        <v>0</v>
      </c>
      <c r="U482">
        <f>VLOOKUP(A:A,Sheet2!A:F,6,0)</f>
        <v>1998</v>
      </c>
      <c r="V482">
        <f>VLOOKUP(A:A,Sheet2!A:G,7,0)</f>
        <v>2001</v>
      </c>
      <c r="W482">
        <f>VLOOKUP(A:A,Sheet2!A:H,8,0)</f>
        <v>0</v>
      </c>
      <c r="X482">
        <f>VLOOKUP(A:A,Sheet2!A:I,9,0)</f>
        <v>0</v>
      </c>
      <c r="Y482" t="str">
        <f>VLOOKUP(A:A,Sheet2!A:J,10,0)</f>
        <v>任县,义县,武义县,黄冈市,湖北省,红安县,蕲春县,黄石市,浙江省,十堰市</v>
      </c>
    </row>
    <row r="483" spans="1:25" x14ac:dyDescent="0.25">
      <c r="A483" t="s">
        <v>1518</v>
      </c>
      <c r="B483" t="s">
        <v>1519</v>
      </c>
      <c r="C483" t="s">
        <v>5</v>
      </c>
      <c r="D483">
        <v>1966</v>
      </c>
      <c r="E483" t="s">
        <v>21</v>
      </c>
      <c r="F483" t="s">
        <v>150</v>
      </c>
      <c r="G483">
        <v>0</v>
      </c>
      <c r="H483">
        <v>1</v>
      </c>
      <c r="I483">
        <v>1</v>
      </c>
      <c r="J483" s="1">
        <v>1</v>
      </c>
      <c r="K483">
        <v>1987</v>
      </c>
      <c r="L483">
        <v>21</v>
      </c>
      <c r="M483" s="1">
        <v>1</v>
      </c>
      <c r="N483" s="1">
        <v>1</v>
      </c>
      <c r="O483" s="1">
        <v>1</v>
      </c>
      <c r="Q483">
        <f>VLOOKUP(A:A,Sheet2!A:B,2,0)</f>
        <v>1987</v>
      </c>
      <c r="R483">
        <f>VLOOKUP(A:A,Sheet2!A:C,3,0)</f>
        <v>1994</v>
      </c>
      <c r="S483">
        <f>VLOOKUP(A:A,Sheet2!A:D,4,0)</f>
        <v>1998</v>
      </c>
      <c r="T483">
        <f>VLOOKUP(A:A,Sheet2!A:E,5,0)</f>
        <v>2002</v>
      </c>
      <c r="U483">
        <f>VLOOKUP(A:A,Sheet2!A:F,6,0)</f>
        <v>2012</v>
      </c>
      <c r="V483">
        <f>VLOOKUP(A:A,Sheet2!A:G,7,0)</f>
        <v>2017</v>
      </c>
      <c r="W483">
        <f>VLOOKUP(A:A,Sheet2!A:H,8,0)</f>
        <v>0</v>
      </c>
      <c r="X483">
        <f>VLOOKUP(A:A,Sheet2!A:I,9,0)</f>
        <v>0</v>
      </c>
      <c r="Y483" t="str">
        <f>VLOOKUP(A:A,Sheet2!A:J,10,0)</f>
        <v>荆门市,襄阳县,黄石市,孝感市,婺城区,湖北省,浙江省,下陆区,城区,金华市</v>
      </c>
    </row>
    <row r="484" spans="1:25" x14ac:dyDescent="0.25">
      <c r="A484" t="s">
        <v>2277</v>
      </c>
      <c r="B484" t="s">
        <v>2278</v>
      </c>
      <c r="C484" t="s">
        <v>5</v>
      </c>
      <c r="D484">
        <v>1962</v>
      </c>
      <c r="E484" t="s">
        <v>21</v>
      </c>
      <c r="F484" t="s">
        <v>150</v>
      </c>
      <c r="G484">
        <v>0</v>
      </c>
      <c r="H484">
        <v>1</v>
      </c>
      <c r="I484">
        <v>1</v>
      </c>
      <c r="J484" s="1">
        <v>0</v>
      </c>
      <c r="K484">
        <v>1982</v>
      </c>
      <c r="L484">
        <v>20</v>
      </c>
      <c r="M484" s="1">
        <v>0</v>
      </c>
      <c r="N484" s="1">
        <v>0</v>
      </c>
      <c r="O484" s="1">
        <v>0</v>
      </c>
      <c r="Q484">
        <f>VLOOKUP(A:A,Sheet2!A:B,2,0)</f>
        <v>0</v>
      </c>
      <c r="R484">
        <f>VLOOKUP(A:A,Sheet2!A:C,3,0)</f>
        <v>1988</v>
      </c>
      <c r="S484">
        <f>VLOOKUP(A:A,Sheet2!A:D,4,0)</f>
        <v>1988</v>
      </c>
      <c r="T484">
        <f>VLOOKUP(A:A,Sheet2!A:E,5,0)</f>
        <v>1994</v>
      </c>
      <c r="U484">
        <f>VLOOKUP(A:A,Sheet2!A:F,6,0)</f>
        <v>2006</v>
      </c>
      <c r="V484">
        <f>VLOOKUP(A:A,Sheet2!A:G,7,0)</f>
        <v>2017</v>
      </c>
      <c r="W484">
        <f>VLOOKUP(A:A,Sheet2!A:H,8,0)</f>
        <v>0</v>
      </c>
      <c r="X484">
        <f>VLOOKUP(A:A,Sheet2!A:I,9,0)</f>
        <v>0</v>
      </c>
      <c r="Y484" t="str">
        <f>VLOOKUP(A:A,Sheet2!A:J,10,0)</f>
        <v>荆门市,湖北省,随州市</v>
      </c>
    </row>
    <row r="485" spans="1:25" x14ac:dyDescent="0.25">
      <c r="A485" t="s">
        <v>297</v>
      </c>
      <c r="B485" t="s">
        <v>298</v>
      </c>
      <c r="C485" t="s">
        <v>5</v>
      </c>
      <c r="D485">
        <v>1970</v>
      </c>
      <c r="E485" t="s">
        <v>21</v>
      </c>
      <c r="F485" t="s">
        <v>150</v>
      </c>
      <c r="G485">
        <v>0</v>
      </c>
      <c r="H485">
        <v>0</v>
      </c>
      <c r="I485">
        <v>1</v>
      </c>
      <c r="J485" s="1">
        <v>0</v>
      </c>
      <c r="K485">
        <v>1991</v>
      </c>
      <c r="L485">
        <v>21</v>
      </c>
      <c r="M485" s="1">
        <v>0</v>
      </c>
      <c r="N485" s="1">
        <v>0</v>
      </c>
      <c r="O485" s="1">
        <v>0</v>
      </c>
      <c r="Q485">
        <f>VLOOKUP(A:A,Sheet2!A:B,2,0)</f>
        <v>0</v>
      </c>
      <c r="R485">
        <f>VLOOKUP(A:A,Sheet2!A:C,3,0)</f>
        <v>0</v>
      </c>
      <c r="S485">
        <f>VLOOKUP(A:A,Sheet2!A:D,4,0)</f>
        <v>0</v>
      </c>
      <c r="T485">
        <f>VLOOKUP(A:A,Sheet2!A:E,5,0)</f>
        <v>2000</v>
      </c>
      <c r="U485">
        <f>VLOOKUP(A:A,Sheet2!A:F,6,0)</f>
        <v>2006</v>
      </c>
      <c r="V485">
        <f>VLOOKUP(A:A,Sheet2!A:G,7,0)</f>
        <v>2017</v>
      </c>
      <c r="W485">
        <f>VLOOKUP(A:A,Sheet2!A:H,8,0)</f>
        <v>0</v>
      </c>
      <c r="X485">
        <f>VLOOKUP(A:A,Sheet2!A:I,9,0)</f>
        <v>0</v>
      </c>
      <c r="Y485" t="str">
        <f>VLOOKUP(A:A,Sheet2!A:J,10,0)</f>
        <v>十堰市,荆州市,茅箭区,湖北省,黄冈市,丹江口市</v>
      </c>
    </row>
    <row r="486" spans="1:25" x14ac:dyDescent="0.25">
      <c r="A486" t="s">
        <v>570</v>
      </c>
      <c r="B486" t="s">
        <v>571</v>
      </c>
      <c r="C486" t="s">
        <v>5</v>
      </c>
      <c r="D486">
        <v>1962</v>
      </c>
      <c r="E486" t="s">
        <v>21</v>
      </c>
      <c r="F486" t="s">
        <v>103</v>
      </c>
      <c r="G486">
        <v>0</v>
      </c>
      <c r="H486">
        <v>1</v>
      </c>
      <c r="I486">
        <v>1</v>
      </c>
      <c r="J486" s="1">
        <v>0</v>
      </c>
      <c r="K486">
        <v>1984</v>
      </c>
      <c r="L486">
        <v>22</v>
      </c>
      <c r="M486" s="1">
        <v>0</v>
      </c>
      <c r="N486" s="1">
        <v>1</v>
      </c>
      <c r="O486" s="1">
        <v>0</v>
      </c>
      <c r="Q486">
        <f>VLOOKUP(A:A,Sheet2!A:B,2,0)</f>
        <v>0</v>
      </c>
      <c r="R486">
        <f>VLOOKUP(A:A,Sheet2!A:C,3,0)</f>
        <v>1984</v>
      </c>
      <c r="S486">
        <f>VLOOKUP(A:A,Sheet2!A:D,4,0)</f>
        <v>0</v>
      </c>
      <c r="T486">
        <f>VLOOKUP(A:A,Sheet2!A:E,5,0)</f>
        <v>1998</v>
      </c>
      <c r="U486">
        <f>VLOOKUP(A:A,Sheet2!A:F,6,0)</f>
        <v>2003</v>
      </c>
      <c r="V486">
        <f>VLOOKUP(A:A,Sheet2!A:G,7,0)</f>
        <v>2018</v>
      </c>
      <c r="W486">
        <f>VLOOKUP(A:A,Sheet2!A:H,8,0)</f>
        <v>0</v>
      </c>
      <c r="X486">
        <f>VLOOKUP(A:A,Sheet2!A:I,9,0)</f>
        <v>0</v>
      </c>
      <c r="Y486" t="str">
        <f>VLOOKUP(A:A,Sheet2!A:J,10,0)</f>
        <v>湖北省,随州市,荆州市</v>
      </c>
    </row>
    <row r="487" spans="1:25" x14ac:dyDescent="0.25">
      <c r="A487" t="s">
        <v>490</v>
      </c>
      <c r="B487" t="s">
        <v>491</v>
      </c>
      <c r="C487" t="s">
        <v>5</v>
      </c>
      <c r="D487">
        <v>1963</v>
      </c>
      <c r="E487" t="s">
        <v>21</v>
      </c>
      <c r="F487" t="s">
        <v>150</v>
      </c>
      <c r="G487">
        <v>0</v>
      </c>
      <c r="H487">
        <v>1</v>
      </c>
      <c r="I487">
        <v>1</v>
      </c>
      <c r="J487" s="1">
        <v>0</v>
      </c>
      <c r="K487">
        <v>1984</v>
      </c>
      <c r="L487">
        <v>21</v>
      </c>
      <c r="M487" s="1">
        <v>0</v>
      </c>
      <c r="N487" s="1">
        <v>0</v>
      </c>
      <c r="O487" s="1">
        <v>1</v>
      </c>
      <c r="Q487">
        <f>VLOOKUP(A:A,Sheet2!A:B,2,0)</f>
        <v>0</v>
      </c>
      <c r="R487">
        <f>VLOOKUP(A:A,Sheet2!A:C,3,0)</f>
        <v>1991</v>
      </c>
      <c r="S487">
        <f>VLOOKUP(A:A,Sheet2!A:D,4,0)</f>
        <v>1998</v>
      </c>
      <c r="T487">
        <f>VLOOKUP(A:A,Sheet2!A:E,5,0)</f>
        <v>2004</v>
      </c>
      <c r="U487">
        <f>VLOOKUP(A:A,Sheet2!A:F,6,0)</f>
        <v>2017</v>
      </c>
      <c r="V487">
        <f>VLOOKUP(A:A,Sheet2!A:G,7,0)</f>
        <v>0</v>
      </c>
      <c r="W487">
        <f>VLOOKUP(A:A,Sheet2!A:H,8,0)</f>
        <v>0</v>
      </c>
      <c r="X487">
        <f>VLOOKUP(A:A,Sheet2!A:I,9,0)</f>
        <v>0</v>
      </c>
      <c r="Y487" t="str">
        <f>VLOOKUP(A:A,Sheet2!A:J,10,0)</f>
        <v>荆门市,潜江市,沙洋县</v>
      </c>
    </row>
    <row r="488" spans="1:25" x14ac:dyDescent="0.25">
      <c r="A488" t="s">
        <v>1931</v>
      </c>
      <c r="B488" t="s">
        <v>1932</v>
      </c>
      <c r="C488" t="s">
        <v>5</v>
      </c>
      <c r="D488">
        <v>1967</v>
      </c>
      <c r="E488" t="s">
        <v>21</v>
      </c>
      <c r="F488" t="s">
        <v>150</v>
      </c>
      <c r="G488">
        <v>0</v>
      </c>
      <c r="H488">
        <v>1</v>
      </c>
      <c r="I488">
        <v>1</v>
      </c>
      <c r="J488" s="1">
        <v>0</v>
      </c>
      <c r="K488">
        <v>1988</v>
      </c>
      <c r="L488">
        <v>21</v>
      </c>
      <c r="M488" s="1">
        <v>0</v>
      </c>
      <c r="N488" s="1">
        <v>0</v>
      </c>
      <c r="O488" s="1">
        <v>0</v>
      </c>
      <c r="Q488">
        <f>VLOOKUP(A:A,Sheet2!A:B,2,0)</f>
        <v>0</v>
      </c>
      <c r="R488">
        <f>VLOOKUP(A:A,Sheet2!A:C,3,0)</f>
        <v>0</v>
      </c>
      <c r="S488">
        <f>VLOOKUP(A:A,Sheet2!A:D,4,0)</f>
        <v>0</v>
      </c>
      <c r="T488">
        <f>VLOOKUP(A:A,Sheet2!A:E,5,0)</f>
        <v>0</v>
      </c>
      <c r="U488">
        <f>VLOOKUP(A:A,Sheet2!A:F,6,0)</f>
        <v>2002</v>
      </c>
      <c r="V488">
        <f>VLOOKUP(A:A,Sheet2!A:G,7,0)</f>
        <v>0</v>
      </c>
      <c r="W488">
        <f>VLOOKUP(A:A,Sheet2!A:H,8,0)</f>
        <v>0</v>
      </c>
      <c r="X488">
        <f>VLOOKUP(A:A,Sheet2!A:I,9,0)</f>
        <v>0</v>
      </c>
      <c r="Y488" t="str">
        <f>VLOOKUP(A:A,Sheet2!A:J,10,0)</f>
        <v>洪湖市,武汉市,湖北省,荆州市,潜江市,荆州区</v>
      </c>
    </row>
    <row r="489" spans="1:25" x14ac:dyDescent="0.25">
      <c r="A489" t="s">
        <v>1144</v>
      </c>
      <c r="B489" t="s">
        <v>1145</v>
      </c>
      <c r="C489" t="s">
        <v>5</v>
      </c>
      <c r="D489">
        <v>1963</v>
      </c>
      <c r="E489" t="s">
        <v>21</v>
      </c>
      <c r="F489" t="s">
        <v>150</v>
      </c>
      <c r="G489">
        <v>0</v>
      </c>
      <c r="H489">
        <v>1</v>
      </c>
      <c r="I489">
        <v>1</v>
      </c>
      <c r="J489" s="1">
        <v>0</v>
      </c>
      <c r="M489" s="1">
        <v>1</v>
      </c>
      <c r="N489" s="1">
        <v>1</v>
      </c>
      <c r="O489" s="1">
        <v>1</v>
      </c>
      <c r="Q489">
        <f>VLOOKUP(A:A,Sheet2!A:B,2,0)</f>
        <v>0</v>
      </c>
      <c r="R489">
        <f>VLOOKUP(A:A,Sheet2!A:C,3,0)</f>
        <v>1985</v>
      </c>
      <c r="S489">
        <f>VLOOKUP(A:A,Sheet2!A:D,4,0)</f>
        <v>1989</v>
      </c>
      <c r="T489">
        <f>VLOOKUP(A:A,Sheet2!A:E,5,0)</f>
        <v>1992</v>
      </c>
      <c r="U489">
        <f>VLOOKUP(A:A,Sheet2!A:F,6,0)</f>
        <v>0</v>
      </c>
      <c r="V489">
        <f>VLOOKUP(A:A,Sheet2!A:G,7,0)</f>
        <v>2000</v>
      </c>
      <c r="W489">
        <f>VLOOKUP(A:A,Sheet2!A:H,8,0)</f>
        <v>0</v>
      </c>
      <c r="X489">
        <f>VLOOKUP(A:A,Sheet2!A:I,9,0)</f>
        <v>0</v>
      </c>
      <c r="Y489" t="str">
        <f>VLOOKUP(A:A,Sheet2!A:J,10,0)</f>
        <v>十堰市,黄石市,黄冈市,竹山县,湖北省,潜江市</v>
      </c>
    </row>
    <row r="490" spans="1:25" x14ac:dyDescent="0.25">
      <c r="A490" t="s">
        <v>1959</v>
      </c>
      <c r="B490" t="s">
        <v>1960</v>
      </c>
      <c r="C490" t="s">
        <v>25</v>
      </c>
      <c r="D490">
        <v>1966</v>
      </c>
      <c r="E490" t="s">
        <v>21</v>
      </c>
      <c r="F490" t="s">
        <v>150</v>
      </c>
      <c r="G490">
        <v>0</v>
      </c>
      <c r="H490">
        <v>1</v>
      </c>
      <c r="I490">
        <v>1</v>
      </c>
      <c r="J490" s="1">
        <v>1</v>
      </c>
      <c r="K490">
        <v>1988</v>
      </c>
      <c r="L490">
        <v>22</v>
      </c>
      <c r="M490" s="1">
        <v>0</v>
      </c>
      <c r="N490" s="1">
        <v>1</v>
      </c>
      <c r="O490" s="1">
        <v>0</v>
      </c>
      <c r="Q490">
        <f>VLOOKUP(A:A,Sheet2!A:B,2,0)</f>
        <v>0</v>
      </c>
      <c r="R490">
        <f>VLOOKUP(A:A,Sheet2!A:C,3,0)</f>
        <v>1994</v>
      </c>
      <c r="S490">
        <f>VLOOKUP(A:A,Sheet2!A:D,4,0)</f>
        <v>0</v>
      </c>
      <c r="T490">
        <f>VLOOKUP(A:A,Sheet2!A:E,5,0)</f>
        <v>1997</v>
      </c>
      <c r="U490">
        <f>VLOOKUP(A:A,Sheet2!A:F,6,0)</f>
        <v>1997</v>
      </c>
      <c r="V490">
        <f>VLOOKUP(A:A,Sheet2!A:G,7,0)</f>
        <v>2005</v>
      </c>
      <c r="W490">
        <f>VLOOKUP(A:A,Sheet2!A:H,8,0)</f>
        <v>2019</v>
      </c>
      <c r="X490">
        <f>VLOOKUP(A:A,Sheet2!A:I,9,0)</f>
        <v>0</v>
      </c>
      <c r="Y490" t="str">
        <f>VLOOKUP(A:A,Sheet2!A:J,10,0)</f>
        <v>湖北省,青山区,荆门市,武汉市,荆州市</v>
      </c>
    </row>
    <row r="491" spans="1:25" x14ac:dyDescent="0.25">
      <c r="A491" t="s">
        <v>2585</v>
      </c>
      <c r="B491" t="s">
        <v>2586</v>
      </c>
      <c r="C491" t="s">
        <v>5</v>
      </c>
      <c r="D491">
        <v>1980</v>
      </c>
      <c r="E491" t="s">
        <v>21</v>
      </c>
      <c r="F491" t="s">
        <v>33</v>
      </c>
      <c r="G491">
        <v>0</v>
      </c>
      <c r="H491">
        <v>1</v>
      </c>
      <c r="I491">
        <v>1</v>
      </c>
      <c r="J491" s="1">
        <v>0</v>
      </c>
      <c r="K491">
        <v>2004</v>
      </c>
      <c r="L491">
        <v>24</v>
      </c>
      <c r="M491" s="1">
        <v>0</v>
      </c>
      <c r="N491" s="1">
        <v>0</v>
      </c>
      <c r="O491" s="1">
        <v>0</v>
      </c>
      <c r="Q491">
        <f>VLOOKUP(A:A,Sheet2!A:B,2,0)</f>
        <v>0</v>
      </c>
      <c r="R491">
        <f>VLOOKUP(A:A,Sheet2!A:C,3,0)</f>
        <v>0</v>
      </c>
      <c r="S491">
        <f>VLOOKUP(A:A,Sheet2!A:D,4,0)</f>
        <v>0</v>
      </c>
      <c r="T491">
        <f>VLOOKUP(A:A,Sheet2!A:E,5,0)</f>
        <v>2008</v>
      </c>
      <c r="U491">
        <f>VLOOKUP(A:A,Sheet2!A:F,6,0)</f>
        <v>2009</v>
      </c>
      <c r="V491">
        <f>VLOOKUP(A:A,Sheet2!A:G,7,0)</f>
        <v>0</v>
      </c>
      <c r="W491">
        <f>VLOOKUP(A:A,Sheet2!A:H,8,0)</f>
        <v>0</v>
      </c>
      <c r="X491">
        <f>VLOOKUP(A:A,Sheet2!A:I,9,0)</f>
        <v>0</v>
      </c>
      <c r="Y491" t="str">
        <f>VLOOKUP(A:A,Sheet2!A:J,10,0)</f>
        <v>襄樊市,神农架林区,宜城市</v>
      </c>
    </row>
    <row r="492" spans="1:25" x14ac:dyDescent="0.25">
      <c r="A492" t="s">
        <v>1111</v>
      </c>
      <c r="B492" t="s">
        <v>1112</v>
      </c>
      <c r="C492" t="s">
        <v>5</v>
      </c>
      <c r="D492">
        <v>1973</v>
      </c>
      <c r="E492" t="s">
        <v>21</v>
      </c>
      <c r="F492" t="s">
        <v>150</v>
      </c>
      <c r="G492">
        <v>0</v>
      </c>
      <c r="H492">
        <v>0</v>
      </c>
      <c r="I492">
        <v>1</v>
      </c>
      <c r="J492" s="1">
        <v>0</v>
      </c>
      <c r="K492">
        <v>1994</v>
      </c>
      <c r="L492">
        <v>21</v>
      </c>
      <c r="M492" s="1">
        <v>0</v>
      </c>
      <c r="N492" s="1">
        <v>1</v>
      </c>
      <c r="O492" s="1">
        <v>0</v>
      </c>
      <c r="Q492">
        <f>VLOOKUP(A:A,Sheet2!A:B,2,0)</f>
        <v>0</v>
      </c>
      <c r="R492">
        <f>VLOOKUP(A:A,Sheet2!A:C,3,0)</f>
        <v>1998</v>
      </c>
      <c r="S492">
        <f>VLOOKUP(A:A,Sheet2!A:D,4,0)</f>
        <v>2017</v>
      </c>
      <c r="T492">
        <f>VLOOKUP(A:A,Sheet2!A:E,5,0)</f>
        <v>0</v>
      </c>
      <c r="U492">
        <f>VLOOKUP(A:A,Sheet2!A:F,6,0)</f>
        <v>0</v>
      </c>
      <c r="V492">
        <f>VLOOKUP(A:A,Sheet2!A:G,7,0)</f>
        <v>0</v>
      </c>
      <c r="W492">
        <f>VLOOKUP(A:A,Sheet2!A:H,8,0)</f>
        <v>0</v>
      </c>
      <c r="X492">
        <f>VLOOKUP(A:A,Sheet2!A:I,9,0)</f>
        <v>0</v>
      </c>
      <c r="Y492" t="str">
        <f>VLOOKUP(A:A,Sheet2!A:J,10,0)</f>
        <v>神农架林区</v>
      </c>
    </row>
    <row r="493" spans="1:25" x14ac:dyDescent="0.25">
      <c r="A493" t="s">
        <v>232</v>
      </c>
      <c r="B493" t="s">
        <v>233</v>
      </c>
      <c r="C493" t="s">
        <v>5</v>
      </c>
      <c r="D493">
        <v>1968</v>
      </c>
      <c r="E493" t="s">
        <v>21</v>
      </c>
      <c r="F493" t="s">
        <v>150</v>
      </c>
      <c r="G493">
        <v>0</v>
      </c>
      <c r="H493">
        <v>1</v>
      </c>
      <c r="I493">
        <v>1</v>
      </c>
      <c r="J493" s="1">
        <v>0</v>
      </c>
      <c r="K493">
        <v>1990</v>
      </c>
      <c r="L493">
        <v>22</v>
      </c>
      <c r="M493" s="1">
        <v>0</v>
      </c>
      <c r="N493" s="1">
        <v>1</v>
      </c>
      <c r="O493" s="1">
        <v>1</v>
      </c>
      <c r="Q493">
        <f>VLOOKUP(A:A,Sheet2!A:B,2,0)</f>
        <v>1990</v>
      </c>
      <c r="R493">
        <f>VLOOKUP(A:A,Sheet2!A:C,3,0)</f>
        <v>0</v>
      </c>
      <c r="S493">
        <f>VLOOKUP(A:A,Sheet2!A:D,4,0)</f>
        <v>0</v>
      </c>
      <c r="T493">
        <f>VLOOKUP(A:A,Sheet2!A:E,5,0)</f>
        <v>2002</v>
      </c>
      <c r="U493">
        <f>VLOOKUP(A:A,Sheet2!A:F,6,0)</f>
        <v>2009</v>
      </c>
      <c r="V493">
        <f>VLOOKUP(A:A,Sheet2!A:G,7,0)</f>
        <v>2015</v>
      </c>
      <c r="W493">
        <f>VLOOKUP(A:A,Sheet2!A:H,8,0)</f>
        <v>0</v>
      </c>
      <c r="X493">
        <f>VLOOKUP(A:A,Sheet2!A:I,9,0)</f>
        <v>0</v>
      </c>
      <c r="Y493" t="str">
        <f>VLOOKUP(A:A,Sheet2!A:J,10,0)</f>
        <v>黄梅县,十堰市,孝感市,杭州市,湖北省,浙江省,黄冈市</v>
      </c>
    </row>
    <row r="494" spans="1:25" x14ac:dyDescent="0.25">
      <c r="A494" t="s">
        <v>207</v>
      </c>
      <c r="B494" t="s">
        <v>208</v>
      </c>
      <c r="C494" t="s">
        <v>5</v>
      </c>
      <c r="D494">
        <v>1966</v>
      </c>
      <c r="E494" t="s">
        <v>21</v>
      </c>
      <c r="F494" t="s">
        <v>30</v>
      </c>
      <c r="G494">
        <v>0</v>
      </c>
      <c r="H494">
        <v>1</v>
      </c>
      <c r="I494">
        <v>1</v>
      </c>
      <c r="J494" s="1">
        <v>0</v>
      </c>
      <c r="K494">
        <v>1990</v>
      </c>
      <c r="L494">
        <v>24</v>
      </c>
      <c r="M494" s="1">
        <v>0</v>
      </c>
      <c r="N494" s="1">
        <v>1</v>
      </c>
      <c r="O494" s="1">
        <v>0</v>
      </c>
      <c r="Q494">
        <f>VLOOKUP(A:A,Sheet2!A:B,2,0)</f>
        <v>0</v>
      </c>
      <c r="R494">
        <f>VLOOKUP(A:A,Sheet2!A:C,3,0)</f>
        <v>0</v>
      </c>
      <c r="S494">
        <f>VLOOKUP(A:A,Sheet2!A:D,4,0)</f>
        <v>0</v>
      </c>
      <c r="T494">
        <f>VLOOKUP(A:A,Sheet2!A:E,5,0)</f>
        <v>0</v>
      </c>
      <c r="U494">
        <f>VLOOKUP(A:A,Sheet2!A:F,6,0)</f>
        <v>0</v>
      </c>
      <c r="V494">
        <f>VLOOKUP(A:A,Sheet2!A:G,7,0)</f>
        <v>2016</v>
      </c>
      <c r="W494">
        <f>VLOOKUP(A:A,Sheet2!A:H,8,0)</f>
        <v>0</v>
      </c>
      <c r="X494">
        <f>VLOOKUP(A:A,Sheet2!A:I,9,0)</f>
        <v>0</v>
      </c>
      <c r="Y494" t="str">
        <f>VLOOKUP(A:A,Sheet2!A:J,10,0)</f>
        <v>湖北省,随州市,武汉市</v>
      </c>
    </row>
    <row r="495" spans="1:25" x14ac:dyDescent="0.25">
      <c r="A495" t="s">
        <v>665</v>
      </c>
      <c r="B495" t="s">
        <v>666</v>
      </c>
      <c r="C495" t="s">
        <v>5</v>
      </c>
      <c r="D495">
        <v>1962</v>
      </c>
      <c r="E495" t="s">
        <v>21</v>
      </c>
      <c r="F495" t="s">
        <v>150</v>
      </c>
      <c r="G495">
        <v>1</v>
      </c>
      <c r="H495">
        <v>1</v>
      </c>
      <c r="I495">
        <v>1</v>
      </c>
      <c r="J495" s="1">
        <v>0</v>
      </c>
      <c r="K495">
        <v>1984</v>
      </c>
      <c r="L495">
        <v>22</v>
      </c>
      <c r="M495" s="1">
        <v>0</v>
      </c>
      <c r="N495" s="1">
        <v>1</v>
      </c>
      <c r="O495" s="1">
        <v>0</v>
      </c>
      <c r="Q495">
        <f>VLOOKUP(A:A,Sheet2!A:B,2,0)</f>
        <v>0</v>
      </c>
      <c r="R495">
        <f>VLOOKUP(A:A,Sheet2!A:C,3,0)</f>
        <v>0</v>
      </c>
      <c r="S495">
        <f>VLOOKUP(A:A,Sheet2!A:D,4,0)</f>
        <v>2004</v>
      </c>
      <c r="T495">
        <f>VLOOKUP(A:A,Sheet2!A:E,5,0)</f>
        <v>0</v>
      </c>
      <c r="U495">
        <f>VLOOKUP(A:A,Sheet2!A:F,6,0)</f>
        <v>0</v>
      </c>
      <c r="V495">
        <f>VLOOKUP(A:A,Sheet2!A:G,7,0)</f>
        <v>2007</v>
      </c>
      <c r="W495">
        <f>VLOOKUP(A:A,Sheet2!A:H,8,0)</f>
        <v>2012</v>
      </c>
      <c r="X495">
        <f>VLOOKUP(A:A,Sheet2!A:I,9,0)</f>
        <v>0</v>
      </c>
      <c r="Y495" t="str">
        <f>VLOOKUP(A:A,Sheet2!A:J,10,0)</f>
        <v>江汉区,咸宁市,宜昌市,湖北省,武汉市</v>
      </c>
    </row>
    <row r="496" spans="1:25" x14ac:dyDescent="0.25">
      <c r="A496" t="s">
        <v>1728</v>
      </c>
      <c r="B496" t="s">
        <v>1729</v>
      </c>
      <c r="C496" t="s">
        <v>5</v>
      </c>
      <c r="D496">
        <v>1961</v>
      </c>
      <c r="E496" t="s">
        <v>21</v>
      </c>
      <c r="F496" t="s">
        <v>30</v>
      </c>
      <c r="G496">
        <v>0</v>
      </c>
      <c r="H496">
        <v>0</v>
      </c>
      <c r="I496">
        <v>1</v>
      </c>
      <c r="J496" s="1">
        <v>0</v>
      </c>
      <c r="K496">
        <v>1977</v>
      </c>
      <c r="L496">
        <v>16</v>
      </c>
      <c r="M496" s="1">
        <v>0</v>
      </c>
      <c r="N496" s="1">
        <v>0</v>
      </c>
      <c r="O496" s="1">
        <v>0</v>
      </c>
      <c r="Q496">
        <f>VLOOKUP(A:A,Sheet2!A:B,2,0)</f>
        <v>0</v>
      </c>
      <c r="R496">
        <f>VLOOKUP(A:A,Sheet2!A:C,3,0)</f>
        <v>0</v>
      </c>
      <c r="S496">
        <f>VLOOKUP(A:A,Sheet2!A:D,4,0)</f>
        <v>0</v>
      </c>
      <c r="T496">
        <f>VLOOKUP(A:A,Sheet2!A:E,5,0)</f>
        <v>0</v>
      </c>
      <c r="U496">
        <f>VLOOKUP(A:A,Sheet2!A:F,6,0)</f>
        <v>0</v>
      </c>
      <c r="V496">
        <f>VLOOKUP(A:A,Sheet2!A:G,7,0)</f>
        <v>0</v>
      </c>
      <c r="W496">
        <f>VLOOKUP(A:A,Sheet2!A:H,8,0)</f>
        <v>2017</v>
      </c>
      <c r="X496">
        <f>VLOOKUP(A:A,Sheet2!A:I,9,0)</f>
        <v>0</v>
      </c>
      <c r="Y496" t="str">
        <f>VLOOKUP(A:A,Sheet2!A:J,10,0)</f>
        <v>湖北省,河北省,沧州市,保定市</v>
      </c>
    </row>
    <row r="497" spans="1:25" x14ac:dyDescent="0.25">
      <c r="A497" t="s">
        <v>1253</v>
      </c>
      <c r="B497" t="s">
        <v>1254</v>
      </c>
      <c r="C497" t="s">
        <v>5</v>
      </c>
      <c r="G497">
        <v>0</v>
      </c>
      <c r="H497">
        <v>0</v>
      </c>
      <c r="I497">
        <v>1</v>
      </c>
      <c r="J497" s="1">
        <v>0</v>
      </c>
      <c r="M497" s="1">
        <v>0</v>
      </c>
      <c r="N497" s="1">
        <v>0</v>
      </c>
      <c r="O497" s="1">
        <v>0</v>
      </c>
      <c r="Q497">
        <f>VLOOKUP(A:A,Sheet2!A:B,2,0)</f>
        <v>0</v>
      </c>
      <c r="R497">
        <f>VLOOKUP(A:A,Sheet2!A:C,3,0)</f>
        <v>0</v>
      </c>
      <c r="S497">
        <f>VLOOKUP(A:A,Sheet2!A:D,4,0)</f>
        <v>0</v>
      </c>
      <c r="T497">
        <f>VLOOKUP(A:A,Sheet2!A:E,5,0)</f>
        <v>0</v>
      </c>
      <c r="U497">
        <f>VLOOKUP(A:A,Sheet2!A:F,6,0)</f>
        <v>0</v>
      </c>
      <c r="V497">
        <f>VLOOKUP(A:A,Sheet2!A:G,7,0)</f>
        <v>0</v>
      </c>
      <c r="W497">
        <f>VLOOKUP(A:A,Sheet2!A:H,8,0)</f>
        <v>2018</v>
      </c>
      <c r="X497">
        <f>VLOOKUP(A:A,Sheet2!A:I,9,0)</f>
        <v>0</v>
      </c>
      <c r="Y497" t="str">
        <f>VLOOKUP(A:A,Sheet2!A:J,10,0)</f>
        <v>湖北省,吉林省</v>
      </c>
    </row>
    <row r="498" spans="1:25" x14ac:dyDescent="0.25">
      <c r="A498" t="s">
        <v>1689</v>
      </c>
      <c r="B498" t="s">
        <v>1690</v>
      </c>
      <c r="C498" t="s">
        <v>5</v>
      </c>
      <c r="D498">
        <v>1961</v>
      </c>
      <c r="F498" t="s">
        <v>36</v>
      </c>
      <c r="G498">
        <v>1</v>
      </c>
      <c r="H498">
        <v>1</v>
      </c>
      <c r="I498">
        <v>1</v>
      </c>
      <c r="J498" s="1">
        <v>0</v>
      </c>
      <c r="K498">
        <v>1984</v>
      </c>
      <c r="L498">
        <v>23</v>
      </c>
      <c r="M498" s="1">
        <v>0</v>
      </c>
      <c r="N498" s="1">
        <v>0</v>
      </c>
      <c r="O498" s="1">
        <v>0</v>
      </c>
      <c r="Q498">
        <f>VLOOKUP(A:A,Sheet2!A:B,2,0)</f>
        <v>0</v>
      </c>
      <c r="R498">
        <f>VLOOKUP(A:A,Sheet2!A:C,3,0)</f>
        <v>0</v>
      </c>
      <c r="S498">
        <f>VLOOKUP(A:A,Sheet2!A:D,4,0)</f>
        <v>0</v>
      </c>
      <c r="T498">
        <f>VLOOKUP(A:A,Sheet2!A:E,5,0)</f>
        <v>0</v>
      </c>
      <c r="U498">
        <f>VLOOKUP(A:A,Sheet2!A:F,6,0)</f>
        <v>0</v>
      </c>
      <c r="V498">
        <f>VLOOKUP(A:A,Sheet2!A:G,7,0)</f>
        <v>0</v>
      </c>
      <c r="W498">
        <f>VLOOKUP(A:A,Sheet2!A:H,8,0)</f>
        <v>2015</v>
      </c>
      <c r="X498">
        <f>VLOOKUP(A:A,Sheet2!A:I,9,0)</f>
        <v>0</v>
      </c>
      <c r="Y498" t="str">
        <f>VLOOKUP(A:A,Sheet2!A:J,10,0)</f>
        <v>湖北省,天津市</v>
      </c>
    </row>
    <row r="499" spans="1:25" x14ac:dyDescent="0.25">
      <c r="A499" t="s">
        <v>397</v>
      </c>
      <c r="B499" t="s">
        <v>398</v>
      </c>
      <c r="C499" t="s">
        <v>5</v>
      </c>
      <c r="D499">
        <v>1964</v>
      </c>
      <c r="E499" t="s">
        <v>17</v>
      </c>
      <c r="F499" t="s">
        <v>2673</v>
      </c>
      <c r="G499">
        <v>0</v>
      </c>
      <c r="H499">
        <v>1</v>
      </c>
      <c r="I499">
        <v>1</v>
      </c>
      <c r="J499" s="1">
        <v>1</v>
      </c>
      <c r="K499">
        <v>1985</v>
      </c>
      <c r="L499">
        <v>21</v>
      </c>
      <c r="M499" s="1">
        <v>0</v>
      </c>
      <c r="N499" s="1">
        <v>1</v>
      </c>
      <c r="O499" s="1">
        <v>0</v>
      </c>
      <c r="Q499">
        <f>VLOOKUP(A:A,Sheet2!A:B,2,0)</f>
        <v>0</v>
      </c>
      <c r="R499">
        <f>VLOOKUP(A:A,Sheet2!A:C,3,0)</f>
        <v>0</v>
      </c>
      <c r="S499">
        <f>VLOOKUP(A:A,Sheet2!A:D,4,0)</f>
        <v>1988</v>
      </c>
      <c r="T499">
        <f>VLOOKUP(A:A,Sheet2!A:E,5,0)</f>
        <v>0</v>
      </c>
      <c r="U499">
        <f>VLOOKUP(A:A,Sheet2!A:F,6,0)</f>
        <v>0</v>
      </c>
      <c r="V499">
        <f>VLOOKUP(A:A,Sheet2!A:G,7,0)</f>
        <v>2015</v>
      </c>
      <c r="W499">
        <f>VLOOKUP(A:A,Sheet2!A:H,8,0)</f>
        <v>2017</v>
      </c>
      <c r="X499">
        <f>VLOOKUP(A:A,Sheet2!A:I,9,0)</f>
        <v>0</v>
      </c>
      <c r="Y499" t="str">
        <f>VLOOKUP(A:A,Sheet2!A:J,10,0)</f>
        <v>湖北省</v>
      </c>
    </row>
    <row r="500" spans="1:25" x14ac:dyDescent="0.25">
      <c r="A500" t="s">
        <v>1847</v>
      </c>
      <c r="B500" t="s">
        <v>1848</v>
      </c>
      <c r="C500" t="s">
        <v>5</v>
      </c>
      <c r="D500">
        <v>1962</v>
      </c>
      <c r="E500" t="s">
        <v>21</v>
      </c>
      <c r="F500" t="s">
        <v>30</v>
      </c>
      <c r="G500">
        <v>1</v>
      </c>
      <c r="H500">
        <v>1</v>
      </c>
      <c r="I500">
        <v>1</v>
      </c>
      <c r="J500" s="1">
        <v>0</v>
      </c>
      <c r="K500">
        <v>1984</v>
      </c>
      <c r="L500">
        <v>22</v>
      </c>
      <c r="M500" s="1">
        <v>0</v>
      </c>
      <c r="N500" s="1">
        <v>0</v>
      </c>
      <c r="O500" s="1">
        <v>0</v>
      </c>
      <c r="Q500">
        <f>VLOOKUP(A:A,Sheet2!A:B,2,0)</f>
        <v>0</v>
      </c>
      <c r="R500">
        <f>VLOOKUP(A:A,Sheet2!A:C,3,0)</f>
        <v>1989</v>
      </c>
      <c r="S500">
        <f>VLOOKUP(A:A,Sheet2!A:D,4,0)</f>
        <v>1995</v>
      </c>
      <c r="T500">
        <f>VLOOKUP(A:A,Sheet2!A:E,5,0)</f>
        <v>2000</v>
      </c>
      <c r="U500">
        <f>VLOOKUP(A:A,Sheet2!A:F,6,0)</f>
        <v>2006</v>
      </c>
      <c r="V500">
        <f>VLOOKUP(A:A,Sheet2!A:G,7,0)</f>
        <v>2007</v>
      </c>
      <c r="W500">
        <f>VLOOKUP(A:A,Sheet2!A:H,8,0)</f>
        <v>2016</v>
      </c>
      <c r="X500">
        <f>VLOOKUP(A:A,Sheet2!A:I,9,0)</f>
        <v>0</v>
      </c>
      <c r="Y500" t="str">
        <f>VLOOKUP(A:A,Sheet2!A:J,10,0)</f>
        <v>聊城市,枣庄市,山亭区,山东省,湖北省,费县,市中区,峄城区,济南市,武汉市,城区</v>
      </c>
    </row>
    <row r="501" spans="1:25" x14ac:dyDescent="0.25">
      <c r="A501" t="s">
        <v>894</v>
      </c>
      <c r="B501" t="s">
        <v>895</v>
      </c>
      <c r="C501" t="s">
        <v>5</v>
      </c>
      <c r="D501">
        <v>1965</v>
      </c>
      <c r="E501" t="s">
        <v>21</v>
      </c>
      <c r="F501" t="s">
        <v>150</v>
      </c>
      <c r="G501">
        <v>0</v>
      </c>
      <c r="H501">
        <v>0</v>
      </c>
      <c r="I501">
        <v>1</v>
      </c>
      <c r="J501" s="1">
        <v>0</v>
      </c>
      <c r="K501">
        <v>1984</v>
      </c>
      <c r="L501">
        <v>19</v>
      </c>
      <c r="M501" s="1">
        <v>0</v>
      </c>
      <c r="N501" s="1">
        <v>0</v>
      </c>
      <c r="O501" s="1">
        <v>0</v>
      </c>
      <c r="Q501">
        <f>VLOOKUP(A:A,Sheet2!A:B,2,0)</f>
        <v>0</v>
      </c>
      <c r="R501">
        <f>VLOOKUP(A:A,Sheet2!A:C,3,0)</f>
        <v>1984</v>
      </c>
      <c r="S501">
        <f>VLOOKUP(A:A,Sheet2!A:D,4,0)</f>
        <v>0</v>
      </c>
      <c r="T501">
        <f>VLOOKUP(A:A,Sheet2!A:E,5,0)</f>
        <v>0</v>
      </c>
      <c r="U501">
        <f>VLOOKUP(A:A,Sheet2!A:F,6,0)</f>
        <v>2002</v>
      </c>
      <c r="V501">
        <f>VLOOKUP(A:A,Sheet2!A:G,7,0)</f>
        <v>2008</v>
      </c>
      <c r="W501">
        <f>VLOOKUP(A:A,Sheet2!A:H,8,0)</f>
        <v>2017</v>
      </c>
      <c r="X501">
        <f>VLOOKUP(A:A,Sheet2!A:I,9,0)</f>
        <v>0</v>
      </c>
      <c r="Y501" t="str">
        <f>VLOOKUP(A:A,Sheet2!A:J,10,0)</f>
        <v>荆门市,湖北省,宜昌市</v>
      </c>
    </row>
    <row r="502" spans="1:25" x14ac:dyDescent="0.25">
      <c r="A502" t="s">
        <v>1802</v>
      </c>
      <c r="B502" t="s">
        <v>1803</v>
      </c>
      <c r="C502" t="s">
        <v>25</v>
      </c>
      <c r="D502">
        <v>1962</v>
      </c>
      <c r="E502" t="s">
        <v>21</v>
      </c>
      <c r="F502" t="s">
        <v>33</v>
      </c>
      <c r="G502">
        <v>1</v>
      </c>
      <c r="H502">
        <v>1</v>
      </c>
      <c r="I502">
        <v>1</v>
      </c>
      <c r="J502" s="1">
        <v>1</v>
      </c>
      <c r="K502">
        <v>1983</v>
      </c>
      <c r="L502">
        <v>21</v>
      </c>
      <c r="M502" s="1">
        <v>0</v>
      </c>
      <c r="N502" s="1">
        <v>0</v>
      </c>
      <c r="O502" s="1">
        <v>0</v>
      </c>
      <c r="Q502">
        <f>VLOOKUP(A:A,Sheet2!A:B,2,0)</f>
        <v>0</v>
      </c>
      <c r="R502">
        <f>VLOOKUP(A:A,Sheet2!A:C,3,0)</f>
        <v>0</v>
      </c>
      <c r="S502">
        <f>VLOOKUP(A:A,Sheet2!A:D,4,0)</f>
        <v>0</v>
      </c>
      <c r="T502">
        <f>VLOOKUP(A:A,Sheet2!A:E,5,0)</f>
        <v>0</v>
      </c>
      <c r="U502">
        <f>VLOOKUP(A:A,Sheet2!A:F,6,0)</f>
        <v>0</v>
      </c>
      <c r="V502">
        <f>VLOOKUP(A:A,Sheet2!A:G,7,0)</f>
        <v>2009</v>
      </c>
      <c r="W502">
        <f>VLOOKUP(A:A,Sheet2!A:H,8,0)</f>
        <v>2013</v>
      </c>
      <c r="X502">
        <f>VLOOKUP(A:A,Sheet2!A:I,9,0)</f>
        <v>0</v>
      </c>
      <c r="Y502" t="str">
        <f>VLOOKUP(A:A,Sheet2!A:J,10,0)</f>
        <v>河南省,濮阳市,湖北省</v>
      </c>
    </row>
    <row r="503" spans="1:25" x14ac:dyDescent="0.25">
      <c r="A503" t="s">
        <v>2575</v>
      </c>
      <c r="B503" t="s">
        <v>2576</v>
      </c>
      <c r="C503" t="s">
        <v>5</v>
      </c>
      <c r="D503">
        <v>1964</v>
      </c>
      <c r="E503" t="s">
        <v>21</v>
      </c>
      <c r="F503" t="s">
        <v>150</v>
      </c>
      <c r="G503">
        <v>0</v>
      </c>
      <c r="H503">
        <v>1</v>
      </c>
      <c r="I503">
        <v>1</v>
      </c>
      <c r="J503" s="1">
        <v>0</v>
      </c>
      <c r="K503">
        <v>1984</v>
      </c>
      <c r="L503">
        <v>20</v>
      </c>
      <c r="M503" s="1">
        <v>1</v>
      </c>
      <c r="N503" s="1">
        <v>1</v>
      </c>
      <c r="O503" s="1">
        <v>0</v>
      </c>
      <c r="Q503">
        <f>VLOOKUP(A:A,Sheet2!A:B,2,0)</f>
        <v>1984</v>
      </c>
      <c r="R503">
        <f>VLOOKUP(A:A,Sheet2!A:C,3,0)</f>
        <v>1994</v>
      </c>
      <c r="S503">
        <f>VLOOKUP(A:A,Sheet2!A:D,4,0)</f>
        <v>0</v>
      </c>
      <c r="T503">
        <f>VLOOKUP(A:A,Sheet2!A:E,5,0)</f>
        <v>2004</v>
      </c>
      <c r="U503">
        <f>VLOOKUP(A:A,Sheet2!A:F,6,0)</f>
        <v>2006</v>
      </c>
      <c r="V503">
        <f>VLOOKUP(A:A,Sheet2!A:G,7,0)</f>
        <v>2010</v>
      </c>
      <c r="W503">
        <f>VLOOKUP(A:A,Sheet2!A:H,8,0)</f>
        <v>2016</v>
      </c>
      <c r="X503">
        <f>VLOOKUP(A:A,Sheet2!A:I,9,0)</f>
        <v>0</v>
      </c>
      <c r="Y503" t="str">
        <f>VLOOKUP(A:A,Sheet2!A:J,10,0)</f>
        <v>襄樊市,十堰市,宜昌市,谷城县,仙桃市,湖北省,宜城市</v>
      </c>
    </row>
    <row r="504" spans="1:25" x14ac:dyDescent="0.25">
      <c r="A504" t="s">
        <v>1754</v>
      </c>
      <c r="B504" t="s">
        <v>1755</v>
      </c>
      <c r="C504" t="s">
        <v>5</v>
      </c>
      <c r="D504">
        <v>1964</v>
      </c>
      <c r="E504" t="s">
        <v>21</v>
      </c>
      <c r="F504" t="s">
        <v>30</v>
      </c>
      <c r="G504">
        <v>0</v>
      </c>
      <c r="H504">
        <v>1</v>
      </c>
      <c r="I504">
        <v>1</v>
      </c>
      <c r="J504" s="1">
        <v>1</v>
      </c>
      <c r="K504">
        <v>1979</v>
      </c>
      <c r="L504">
        <v>15</v>
      </c>
      <c r="M504" s="1">
        <v>0</v>
      </c>
      <c r="N504" s="1">
        <v>1</v>
      </c>
      <c r="O504" s="1">
        <v>0</v>
      </c>
      <c r="Q504">
        <f>VLOOKUP(A:A,Sheet2!A:B,2,0)</f>
        <v>0</v>
      </c>
      <c r="R504">
        <f>VLOOKUP(A:A,Sheet2!A:C,3,0)</f>
        <v>1987</v>
      </c>
      <c r="S504">
        <f>VLOOKUP(A:A,Sheet2!A:D,4,0)</f>
        <v>1994</v>
      </c>
      <c r="T504">
        <f>VLOOKUP(A:A,Sheet2!A:E,5,0)</f>
        <v>1996</v>
      </c>
      <c r="U504">
        <f>VLOOKUP(A:A,Sheet2!A:F,6,0)</f>
        <v>2005</v>
      </c>
      <c r="V504">
        <f>VLOOKUP(A:A,Sheet2!A:G,7,0)</f>
        <v>2008</v>
      </c>
      <c r="W504">
        <f>VLOOKUP(A:A,Sheet2!A:H,8,0)</f>
        <v>2017</v>
      </c>
      <c r="X504">
        <f>VLOOKUP(A:A,Sheet2!A:I,9,0)</f>
        <v>0</v>
      </c>
      <c r="Y504" t="str">
        <f>VLOOKUP(A:A,Sheet2!A:J,10,0)</f>
        <v>江苏省,湖北省</v>
      </c>
    </row>
    <row r="505" spans="1:25" x14ac:dyDescent="0.25">
      <c r="A505" t="s">
        <v>1794</v>
      </c>
      <c r="B505" t="s">
        <v>1795</v>
      </c>
      <c r="C505" t="s">
        <v>5</v>
      </c>
      <c r="D505">
        <v>1960</v>
      </c>
      <c r="E505" t="s">
        <v>21</v>
      </c>
      <c r="F505" t="s">
        <v>372</v>
      </c>
      <c r="G505">
        <v>0</v>
      </c>
      <c r="H505">
        <v>1</v>
      </c>
      <c r="I505">
        <v>1</v>
      </c>
      <c r="J505" s="1">
        <v>1</v>
      </c>
      <c r="K505">
        <v>1983</v>
      </c>
      <c r="L505">
        <v>23</v>
      </c>
      <c r="M505" s="1">
        <v>0</v>
      </c>
      <c r="N505" s="1">
        <v>1</v>
      </c>
      <c r="O505" s="1">
        <v>0</v>
      </c>
      <c r="Q505">
        <f>VLOOKUP(A:A,Sheet2!A:B,2,0)</f>
        <v>0</v>
      </c>
      <c r="R505">
        <f>VLOOKUP(A:A,Sheet2!A:C,3,0)</f>
        <v>0</v>
      </c>
      <c r="S505">
        <f>VLOOKUP(A:A,Sheet2!A:D,4,0)</f>
        <v>1983</v>
      </c>
      <c r="T505">
        <f>VLOOKUP(A:A,Sheet2!A:E,5,0)</f>
        <v>1992</v>
      </c>
      <c r="U505">
        <f>VLOOKUP(A:A,Sheet2!A:F,6,0)</f>
        <v>0</v>
      </c>
      <c r="V505">
        <f>VLOOKUP(A:A,Sheet2!A:G,7,0)</f>
        <v>2000</v>
      </c>
      <c r="W505">
        <f>VLOOKUP(A:A,Sheet2!A:H,8,0)</f>
        <v>2000</v>
      </c>
      <c r="X505">
        <f>VLOOKUP(A:A,Sheet2!A:I,9,0)</f>
        <v>2016</v>
      </c>
      <c r="Y505" t="str">
        <f>VLOOKUP(A:A,Sheet2!A:J,10,0)</f>
        <v>江西省,南昌县,湖北省</v>
      </c>
    </row>
    <row r="506" spans="1:25" x14ac:dyDescent="0.25">
      <c r="A506" t="s">
        <v>2188</v>
      </c>
      <c r="B506" t="s">
        <v>2189</v>
      </c>
      <c r="C506" t="s">
        <v>5</v>
      </c>
      <c r="D506">
        <v>1957</v>
      </c>
      <c r="E506" t="s">
        <v>21</v>
      </c>
      <c r="F506" t="s">
        <v>84</v>
      </c>
      <c r="G506">
        <v>0</v>
      </c>
      <c r="H506">
        <v>1</v>
      </c>
      <c r="I506">
        <v>1</v>
      </c>
      <c r="J506" s="1">
        <v>0</v>
      </c>
      <c r="K506">
        <v>1976</v>
      </c>
      <c r="L506">
        <v>19</v>
      </c>
      <c r="M506" s="1">
        <v>0</v>
      </c>
      <c r="N506" s="1">
        <v>0</v>
      </c>
      <c r="O506" s="1">
        <v>0</v>
      </c>
      <c r="Q506">
        <f>VLOOKUP(A:A,Sheet2!A:B,2,0)</f>
        <v>0</v>
      </c>
      <c r="R506">
        <f>VLOOKUP(A:A,Sheet2!A:C,3,0)</f>
        <v>1983</v>
      </c>
      <c r="S506">
        <f>VLOOKUP(A:A,Sheet2!A:D,4,0)</f>
        <v>1983</v>
      </c>
      <c r="T506">
        <f>VLOOKUP(A:A,Sheet2!A:E,5,0)</f>
        <v>1986</v>
      </c>
      <c r="U506">
        <f>VLOOKUP(A:A,Sheet2!A:F,6,0)</f>
        <v>1992</v>
      </c>
      <c r="V506">
        <f>VLOOKUP(A:A,Sheet2!A:G,7,0)</f>
        <v>1999</v>
      </c>
      <c r="W506">
        <f>VLOOKUP(A:A,Sheet2!A:H,8,0)</f>
        <v>2013</v>
      </c>
      <c r="X506">
        <f>VLOOKUP(A:A,Sheet2!A:I,9,0)</f>
        <v>2017</v>
      </c>
      <c r="Y506" t="str">
        <f>VLOOKUP(A:A,Sheet2!A:J,10,0)</f>
        <v>上海市,绍兴市,浙江省,湖北省</v>
      </c>
    </row>
    <row r="507" spans="1:25" x14ac:dyDescent="0.25">
      <c r="A507" t="s">
        <v>2594</v>
      </c>
      <c r="B507" t="s">
        <v>2595</v>
      </c>
      <c r="C507" t="s">
        <v>5</v>
      </c>
      <c r="D507">
        <v>1962</v>
      </c>
      <c r="E507" t="s">
        <v>225</v>
      </c>
      <c r="F507" t="s">
        <v>150</v>
      </c>
      <c r="G507">
        <v>0</v>
      </c>
      <c r="H507">
        <v>0</v>
      </c>
      <c r="I507">
        <v>1</v>
      </c>
      <c r="J507" s="1">
        <v>1</v>
      </c>
      <c r="K507">
        <v>1980</v>
      </c>
      <c r="L507">
        <v>18</v>
      </c>
      <c r="M507" s="1">
        <v>0</v>
      </c>
      <c r="N507" s="1">
        <v>0</v>
      </c>
      <c r="O507" s="1">
        <v>1</v>
      </c>
      <c r="Q507">
        <f>VLOOKUP(A:A,Sheet2!A:B,2,0)</f>
        <v>0</v>
      </c>
      <c r="R507">
        <f>VLOOKUP(A:A,Sheet2!A:C,3,0)</f>
        <v>1985</v>
      </c>
      <c r="S507">
        <f>VLOOKUP(A:A,Sheet2!A:D,4,0)</f>
        <v>1993</v>
      </c>
      <c r="T507">
        <f>VLOOKUP(A:A,Sheet2!A:E,5,0)</f>
        <v>1994</v>
      </c>
      <c r="U507">
        <f>VLOOKUP(A:A,Sheet2!A:F,6,0)</f>
        <v>1998</v>
      </c>
      <c r="V507">
        <f>VLOOKUP(A:A,Sheet2!A:G,7,0)</f>
        <v>2002</v>
      </c>
      <c r="W507">
        <f>VLOOKUP(A:A,Sheet2!A:H,8,0)</f>
        <v>2017</v>
      </c>
      <c r="X507">
        <f>VLOOKUP(A:A,Sheet2!A:I,9,0)</f>
        <v>0</v>
      </c>
      <c r="Y507" t="str">
        <f>VLOOKUP(A:A,Sheet2!A:J,10,0)</f>
        <v>黄石市,宣恩县,建始县,湖北省,武汉市</v>
      </c>
    </row>
    <row r="508" spans="1:25" x14ac:dyDescent="0.25">
      <c r="A508" t="s">
        <v>2602</v>
      </c>
      <c r="B508" t="s">
        <v>2603</v>
      </c>
      <c r="C508" t="s">
        <v>25</v>
      </c>
      <c r="D508">
        <v>1971</v>
      </c>
      <c r="F508" t="s">
        <v>150</v>
      </c>
      <c r="G508">
        <v>0</v>
      </c>
      <c r="H508">
        <v>1</v>
      </c>
      <c r="I508">
        <v>1</v>
      </c>
      <c r="J508" s="1">
        <v>0</v>
      </c>
      <c r="K508">
        <v>1993</v>
      </c>
      <c r="L508">
        <v>22</v>
      </c>
      <c r="M508" s="1">
        <v>1</v>
      </c>
      <c r="N508" s="1">
        <v>1</v>
      </c>
      <c r="O508" s="1">
        <v>1</v>
      </c>
      <c r="Q508">
        <f>VLOOKUP(A:A,Sheet2!A:B,2,0)</f>
        <v>0</v>
      </c>
      <c r="R508">
        <f>VLOOKUP(A:A,Sheet2!A:C,3,0)</f>
        <v>0</v>
      </c>
      <c r="S508">
        <f>VLOOKUP(A:A,Sheet2!A:D,4,0)</f>
        <v>2002</v>
      </c>
      <c r="T508">
        <f>VLOOKUP(A:A,Sheet2!A:E,5,0)</f>
        <v>2011</v>
      </c>
      <c r="U508">
        <f>VLOOKUP(A:A,Sheet2!A:F,6,0)</f>
        <v>2017</v>
      </c>
      <c r="V508">
        <f>VLOOKUP(A:A,Sheet2!A:G,7,0)</f>
        <v>0</v>
      </c>
      <c r="W508">
        <f>VLOOKUP(A:A,Sheet2!A:H,8,0)</f>
        <v>0</v>
      </c>
      <c r="X508">
        <f>VLOOKUP(A:A,Sheet2!A:I,9,0)</f>
        <v>0</v>
      </c>
      <c r="Y508" t="str">
        <f>VLOOKUP(A:A,Sheet2!A:J,10,0)</f>
        <v>湖北省,谷城县,仙桃市,荆门市,京山县</v>
      </c>
    </row>
    <row r="509" spans="1:25" x14ac:dyDescent="0.25">
      <c r="A509" t="s">
        <v>1831</v>
      </c>
      <c r="B509" t="s">
        <v>1832</v>
      </c>
      <c r="C509" t="s">
        <v>5</v>
      </c>
      <c r="D509">
        <v>1963</v>
      </c>
      <c r="E509" t="s">
        <v>21</v>
      </c>
      <c r="F509" t="s">
        <v>150</v>
      </c>
      <c r="G509">
        <v>0</v>
      </c>
      <c r="H509">
        <v>1</v>
      </c>
      <c r="I509">
        <v>1</v>
      </c>
      <c r="J509" s="1">
        <v>0</v>
      </c>
      <c r="K509">
        <v>1985</v>
      </c>
      <c r="L509">
        <v>22</v>
      </c>
      <c r="M509" s="1">
        <v>1</v>
      </c>
      <c r="N509" s="1">
        <v>1</v>
      </c>
      <c r="O509" s="1">
        <v>0</v>
      </c>
      <c r="Q509">
        <f>VLOOKUP(A:A,Sheet2!A:B,2,0)</f>
        <v>1990</v>
      </c>
      <c r="R509">
        <f>VLOOKUP(A:A,Sheet2!A:C,3,0)</f>
        <v>0</v>
      </c>
      <c r="S509">
        <f>VLOOKUP(A:A,Sheet2!A:D,4,0)</f>
        <v>0</v>
      </c>
      <c r="T509">
        <f>VLOOKUP(A:A,Sheet2!A:E,5,0)</f>
        <v>2006</v>
      </c>
      <c r="U509">
        <f>VLOOKUP(A:A,Sheet2!A:F,6,0)</f>
        <v>2006</v>
      </c>
      <c r="V509">
        <f>VLOOKUP(A:A,Sheet2!A:G,7,0)</f>
        <v>2016</v>
      </c>
      <c r="W509">
        <f>VLOOKUP(A:A,Sheet2!A:H,8,0)</f>
        <v>0</v>
      </c>
      <c r="X509">
        <f>VLOOKUP(A:A,Sheet2!A:I,9,0)</f>
        <v>0</v>
      </c>
      <c r="Y509" t="str">
        <f>VLOOKUP(A:A,Sheet2!A:J,10,0)</f>
        <v>湖北省,咸宁市,红安县,黄冈市</v>
      </c>
    </row>
    <row r="510" spans="1:25" x14ac:dyDescent="0.25">
      <c r="A510" t="s">
        <v>1392</v>
      </c>
      <c r="B510" t="s">
        <v>1393</v>
      </c>
      <c r="C510" t="s">
        <v>5</v>
      </c>
      <c r="D510">
        <v>1975</v>
      </c>
      <c r="E510" t="s">
        <v>21</v>
      </c>
      <c r="F510" t="s">
        <v>30</v>
      </c>
      <c r="G510">
        <v>0</v>
      </c>
      <c r="H510">
        <v>1</v>
      </c>
      <c r="I510">
        <v>1</v>
      </c>
      <c r="J510" s="1">
        <v>0</v>
      </c>
      <c r="K510">
        <v>1996</v>
      </c>
      <c r="L510">
        <v>21</v>
      </c>
      <c r="M510" s="1">
        <v>0</v>
      </c>
      <c r="N510" s="1">
        <v>1</v>
      </c>
      <c r="O510" s="1">
        <v>0</v>
      </c>
      <c r="Q510">
        <f>VLOOKUP(A:A,Sheet2!A:B,2,0)</f>
        <v>0</v>
      </c>
      <c r="R510">
        <f>VLOOKUP(A:A,Sheet2!A:C,3,0)</f>
        <v>1996</v>
      </c>
      <c r="S510">
        <f>VLOOKUP(A:A,Sheet2!A:D,4,0)</f>
        <v>0</v>
      </c>
      <c r="T510">
        <f>VLOOKUP(A:A,Sheet2!A:E,5,0)</f>
        <v>0</v>
      </c>
      <c r="U510">
        <f>VLOOKUP(A:A,Sheet2!A:F,6,0)</f>
        <v>2003</v>
      </c>
      <c r="V510">
        <f>VLOOKUP(A:A,Sheet2!A:G,7,0)</f>
        <v>2013</v>
      </c>
      <c r="W510">
        <f>VLOOKUP(A:A,Sheet2!A:H,8,0)</f>
        <v>0</v>
      </c>
      <c r="X510">
        <f>VLOOKUP(A:A,Sheet2!A:I,9,0)</f>
        <v>0</v>
      </c>
      <c r="Y510" t="str">
        <f>VLOOKUP(A:A,Sheet2!A:J,10,0)</f>
        <v>随州市,黄石市</v>
      </c>
    </row>
    <row r="511" spans="1:25" x14ac:dyDescent="0.25">
      <c r="A511" t="s">
        <v>1890</v>
      </c>
      <c r="B511" t="s">
        <v>1891</v>
      </c>
      <c r="C511" t="s">
        <v>5</v>
      </c>
      <c r="D511">
        <v>1967</v>
      </c>
      <c r="E511" t="s">
        <v>21</v>
      </c>
      <c r="F511" t="s">
        <v>150</v>
      </c>
      <c r="G511">
        <v>0</v>
      </c>
      <c r="H511">
        <v>0</v>
      </c>
      <c r="I511">
        <v>1</v>
      </c>
      <c r="J511" s="1">
        <v>0</v>
      </c>
      <c r="K511">
        <v>1986</v>
      </c>
      <c r="L511">
        <v>19</v>
      </c>
      <c r="M511" s="1">
        <v>1</v>
      </c>
      <c r="N511" s="1">
        <v>1</v>
      </c>
      <c r="O511" s="1">
        <v>1</v>
      </c>
      <c r="Q511">
        <f>VLOOKUP(A:A,Sheet2!A:B,2,0)</f>
        <v>0</v>
      </c>
      <c r="R511">
        <f>VLOOKUP(A:A,Sheet2!A:C,3,0)</f>
        <v>1994</v>
      </c>
      <c r="S511">
        <f>VLOOKUP(A:A,Sheet2!A:D,4,0)</f>
        <v>2003</v>
      </c>
      <c r="T511">
        <f>VLOOKUP(A:A,Sheet2!A:E,5,0)</f>
        <v>2006</v>
      </c>
      <c r="U511">
        <f>VLOOKUP(A:A,Sheet2!A:F,6,0)</f>
        <v>2012</v>
      </c>
      <c r="V511">
        <f>VLOOKUP(A:A,Sheet2!A:G,7,0)</f>
        <v>2017</v>
      </c>
      <c r="W511">
        <f>VLOOKUP(A:A,Sheet2!A:H,8,0)</f>
        <v>0</v>
      </c>
      <c r="X511">
        <f>VLOOKUP(A:A,Sheet2!A:I,9,0)</f>
        <v>0</v>
      </c>
      <c r="Y511" t="str">
        <f>VLOOKUP(A:A,Sheet2!A:J,10,0)</f>
        <v>黄梅县,宜昌市,孝感市,蕲春县,鄂州市,黄冈市,红安县</v>
      </c>
    </row>
    <row r="512" spans="1:25" x14ac:dyDescent="0.25">
      <c r="A512" t="s">
        <v>2345</v>
      </c>
      <c r="B512" t="s">
        <v>2346</v>
      </c>
      <c r="C512" t="s">
        <v>5</v>
      </c>
      <c r="D512">
        <v>1968</v>
      </c>
      <c r="E512" t="s">
        <v>21</v>
      </c>
      <c r="F512" t="s">
        <v>150</v>
      </c>
      <c r="G512">
        <v>0</v>
      </c>
      <c r="H512">
        <v>1</v>
      </c>
      <c r="I512">
        <v>1</v>
      </c>
      <c r="J512" s="1">
        <v>0</v>
      </c>
      <c r="K512">
        <v>1989</v>
      </c>
      <c r="L512">
        <v>21</v>
      </c>
      <c r="M512" s="1">
        <v>0</v>
      </c>
      <c r="N512" s="1">
        <v>0</v>
      </c>
      <c r="O512" s="1">
        <v>0</v>
      </c>
      <c r="Q512">
        <f>VLOOKUP(A:A,Sheet2!A:B,2,0)</f>
        <v>1994</v>
      </c>
      <c r="R512">
        <f>VLOOKUP(A:A,Sheet2!A:C,3,0)</f>
        <v>0</v>
      </c>
      <c r="S512">
        <f>VLOOKUP(A:A,Sheet2!A:D,4,0)</f>
        <v>2000</v>
      </c>
      <c r="T512">
        <f>VLOOKUP(A:A,Sheet2!A:E,5,0)</f>
        <v>2003</v>
      </c>
      <c r="U512">
        <f>VLOOKUP(A:A,Sheet2!A:F,6,0)</f>
        <v>2010</v>
      </c>
      <c r="V512">
        <f>VLOOKUP(A:A,Sheet2!A:G,7,0)</f>
        <v>2017</v>
      </c>
      <c r="W512">
        <f>VLOOKUP(A:A,Sheet2!A:H,8,0)</f>
        <v>0</v>
      </c>
      <c r="X512">
        <f>VLOOKUP(A:A,Sheet2!A:I,9,0)</f>
        <v>0</v>
      </c>
      <c r="Y512" t="str">
        <f>VLOOKUP(A:A,Sheet2!A:J,10,0)</f>
        <v>黄石市,宜昌市,荆州市,沙市区,湖北省</v>
      </c>
    </row>
    <row r="513" spans="1:25" x14ac:dyDescent="0.25">
      <c r="A513" t="s">
        <v>2401</v>
      </c>
      <c r="B513" t="s">
        <v>2402</v>
      </c>
      <c r="C513" t="s">
        <v>5</v>
      </c>
      <c r="D513">
        <v>1963</v>
      </c>
      <c r="E513" t="s">
        <v>21</v>
      </c>
      <c r="F513" t="s">
        <v>150</v>
      </c>
      <c r="G513">
        <v>0</v>
      </c>
      <c r="H513">
        <v>1</v>
      </c>
      <c r="I513">
        <v>1</v>
      </c>
      <c r="J513" s="1">
        <v>0</v>
      </c>
      <c r="K513">
        <v>1983</v>
      </c>
      <c r="L513">
        <v>20</v>
      </c>
      <c r="M513" s="1">
        <v>1</v>
      </c>
      <c r="N513" s="1">
        <v>0</v>
      </c>
      <c r="O513" s="1">
        <v>1</v>
      </c>
      <c r="Q513">
        <f>VLOOKUP(A:A,Sheet2!A:B,2,0)</f>
        <v>0</v>
      </c>
      <c r="R513">
        <f>VLOOKUP(A:A,Sheet2!A:C,3,0)</f>
        <v>0</v>
      </c>
      <c r="S513">
        <f>VLOOKUP(A:A,Sheet2!A:D,4,0)</f>
        <v>1998</v>
      </c>
      <c r="T513">
        <f>VLOOKUP(A:A,Sheet2!A:E,5,0)</f>
        <v>1999</v>
      </c>
      <c r="U513">
        <f>VLOOKUP(A:A,Sheet2!A:F,6,0)</f>
        <v>2005</v>
      </c>
      <c r="V513">
        <f>VLOOKUP(A:A,Sheet2!A:G,7,0)</f>
        <v>2012</v>
      </c>
      <c r="W513">
        <f>VLOOKUP(A:A,Sheet2!A:H,8,0)</f>
        <v>0</v>
      </c>
      <c r="X513">
        <f>VLOOKUP(A:A,Sheet2!A:I,9,0)</f>
        <v>0</v>
      </c>
      <c r="Y513" t="str">
        <f>VLOOKUP(A:A,Sheet2!A:J,10,0)</f>
        <v>房县,湖北省,郧县,十堰市</v>
      </c>
    </row>
    <row r="514" spans="1:25" x14ac:dyDescent="0.25">
      <c r="A514" t="s">
        <v>2629</v>
      </c>
      <c r="B514" t="s">
        <v>2630</v>
      </c>
      <c r="C514" t="s">
        <v>5</v>
      </c>
      <c r="D514">
        <v>1966</v>
      </c>
      <c r="E514" t="s">
        <v>21</v>
      </c>
      <c r="F514" t="s">
        <v>150</v>
      </c>
      <c r="G514">
        <v>0</v>
      </c>
      <c r="H514">
        <v>1</v>
      </c>
      <c r="I514">
        <v>1</v>
      </c>
      <c r="J514" s="1">
        <v>0</v>
      </c>
      <c r="K514">
        <v>1989</v>
      </c>
      <c r="L514">
        <v>23</v>
      </c>
      <c r="M514" s="1">
        <v>0</v>
      </c>
      <c r="N514" s="1">
        <v>1</v>
      </c>
      <c r="O514" s="1">
        <v>0</v>
      </c>
      <c r="Q514">
        <f>VLOOKUP(A:A,Sheet2!A:B,2,0)</f>
        <v>0</v>
      </c>
      <c r="R514">
        <f>VLOOKUP(A:A,Sheet2!A:C,3,0)</f>
        <v>0</v>
      </c>
      <c r="S514">
        <f>VLOOKUP(A:A,Sheet2!A:D,4,0)</f>
        <v>0</v>
      </c>
      <c r="T514">
        <f>VLOOKUP(A:A,Sheet2!A:E,5,0)</f>
        <v>0</v>
      </c>
      <c r="U514">
        <f>VLOOKUP(A:A,Sheet2!A:F,6,0)</f>
        <v>2005</v>
      </c>
      <c r="V514">
        <f>VLOOKUP(A:A,Sheet2!A:G,7,0)</f>
        <v>2015</v>
      </c>
      <c r="W514">
        <f>VLOOKUP(A:A,Sheet2!A:H,8,0)</f>
        <v>0</v>
      </c>
      <c r="X514">
        <f>VLOOKUP(A:A,Sheet2!A:I,9,0)</f>
        <v>0</v>
      </c>
      <c r="Y514" t="str">
        <f>VLOOKUP(A:A,Sheet2!A:J,10,0)</f>
        <v>宜都市,宜昌市,湖北省</v>
      </c>
    </row>
    <row r="515" spans="1:25" x14ac:dyDescent="0.25">
      <c r="A515" t="s">
        <v>1296</v>
      </c>
      <c r="B515" t="s">
        <v>1297</v>
      </c>
      <c r="C515" t="s">
        <v>5</v>
      </c>
      <c r="D515">
        <v>1966</v>
      </c>
      <c r="E515" t="s">
        <v>21</v>
      </c>
      <c r="F515" t="s">
        <v>36</v>
      </c>
      <c r="G515">
        <v>1</v>
      </c>
      <c r="H515">
        <v>1</v>
      </c>
      <c r="I515">
        <v>1</v>
      </c>
      <c r="J515" s="1">
        <v>0</v>
      </c>
      <c r="K515">
        <v>1989</v>
      </c>
      <c r="L515">
        <v>23</v>
      </c>
      <c r="M515" s="1">
        <v>1</v>
      </c>
      <c r="N515" s="1">
        <v>1</v>
      </c>
      <c r="O515" s="1">
        <v>1</v>
      </c>
      <c r="Q515">
        <f>VLOOKUP(A:A,Sheet2!A:B,2,0)</f>
        <v>0</v>
      </c>
      <c r="R515">
        <f>VLOOKUP(A:A,Sheet2!A:C,3,0)</f>
        <v>1993</v>
      </c>
      <c r="S515">
        <f>VLOOKUP(A:A,Sheet2!A:D,4,0)</f>
        <v>1996</v>
      </c>
      <c r="T515">
        <f>VLOOKUP(A:A,Sheet2!A:E,5,0)</f>
        <v>1999</v>
      </c>
      <c r="U515">
        <f>VLOOKUP(A:A,Sheet2!A:F,6,0)</f>
        <v>2008</v>
      </c>
      <c r="V515">
        <f>VLOOKUP(A:A,Sheet2!A:G,7,0)</f>
        <v>2013</v>
      </c>
      <c r="W515">
        <f>VLOOKUP(A:A,Sheet2!A:H,8,0)</f>
        <v>0</v>
      </c>
      <c r="X515">
        <f>VLOOKUP(A:A,Sheet2!A:I,9,0)</f>
        <v>0</v>
      </c>
      <c r="Y515" t="str">
        <f>VLOOKUP(A:A,Sheet2!A:J,10,0)</f>
        <v>代县,保定市,河北省,咸宁市,徐水县,赵县,阜平县,秦皇岛市,邢台市</v>
      </c>
    </row>
    <row r="516" spans="1:25" x14ac:dyDescent="0.25">
      <c r="A516" t="s">
        <v>2611</v>
      </c>
      <c r="B516" t="s">
        <v>2612</v>
      </c>
      <c r="C516" t="s">
        <v>5</v>
      </c>
      <c r="D516">
        <v>1975</v>
      </c>
      <c r="E516" t="s">
        <v>21</v>
      </c>
      <c r="F516" t="s">
        <v>2666</v>
      </c>
      <c r="G516">
        <v>1</v>
      </c>
      <c r="H516">
        <v>1</v>
      </c>
      <c r="I516">
        <v>1</v>
      </c>
      <c r="J516" s="1">
        <v>0</v>
      </c>
      <c r="K516">
        <v>1997</v>
      </c>
      <c r="L516">
        <v>22</v>
      </c>
      <c r="M516" s="1">
        <v>0</v>
      </c>
      <c r="N516" s="1">
        <v>1</v>
      </c>
      <c r="O516" s="1">
        <v>0</v>
      </c>
      <c r="Q516">
        <f>VLOOKUP(A:A,Sheet2!A:B,2,0)</f>
        <v>0</v>
      </c>
      <c r="R516">
        <f>VLOOKUP(A:A,Sheet2!A:C,3,0)</f>
        <v>2002</v>
      </c>
      <c r="S516">
        <f>VLOOKUP(A:A,Sheet2!A:D,4,0)</f>
        <v>0</v>
      </c>
      <c r="T516">
        <f>VLOOKUP(A:A,Sheet2!A:E,5,0)</f>
        <v>2009</v>
      </c>
      <c r="U516">
        <f>VLOOKUP(A:A,Sheet2!A:F,6,0)</f>
        <v>0</v>
      </c>
      <c r="V516">
        <f>VLOOKUP(A:A,Sheet2!A:G,7,0)</f>
        <v>0</v>
      </c>
      <c r="W516">
        <f>VLOOKUP(A:A,Sheet2!A:H,8,0)</f>
        <v>2017</v>
      </c>
      <c r="X516">
        <f>VLOOKUP(A:A,Sheet2!A:I,9,0)</f>
        <v>0</v>
      </c>
      <c r="Y516" t="str">
        <f>VLOOKUP(A:A,Sheet2!A:J,10,0)</f>
        <v>江苏省,怀化市,长沙市,衡阳市</v>
      </c>
    </row>
    <row r="517" spans="1:25" x14ac:dyDescent="0.25">
      <c r="A517" t="s">
        <v>104</v>
      </c>
      <c r="B517" t="s">
        <v>105</v>
      </c>
      <c r="C517" t="s">
        <v>5</v>
      </c>
      <c r="D517">
        <v>1972</v>
      </c>
      <c r="E517" t="s">
        <v>21</v>
      </c>
      <c r="F517" t="s">
        <v>103</v>
      </c>
      <c r="G517">
        <v>0</v>
      </c>
      <c r="H517">
        <v>1</v>
      </c>
      <c r="I517">
        <v>1</v>
      </c>
      <c r="J517" s="1">
        <v>0</v>
      </c>
      <c r="K517">
        <v>1994</v>
      </c>
      <c r="L517">
        <v>22</v>
      </c>
      <c r="M517" s="1">
        <v>0</v>
      </c>
      <c r="N517" s="1">
        <v>1</v>
      </c>
      <c r="O517" s="1">
        <v>0</v>
      </c>
      <c r="Q517">
        <f>VLOOKUP(A:A,Sheet2!A:B,2,0)</f>
        <v>0</v>
      </c>
      <c r="R517">
        <f>VLOOKUP(A:A,Sheet2!A:C,3,0)</f>
        <v>0</v>
      </c>
      <c r="S517">
        <f>VLOOKUP(A:A,Sheet2!A:D,4,0)</f>
        <v>1998</v>
      </c>
      <c r="T517">
        <f>VLOOKUP(A:A,Sheet2!A:E,5,0)</f>
        <v>2000</v>
      </c>
      <c r="U517">
        <f>VLOOKUP(A:A,Sheet2!A:F,6,0)</f>
        <v>0</v>
      </c>
      <c r="V517">
        <f>VLOOKUP(A:A,Sheet2!A:G,7,0)</f>
        <v>2011</v>
      </c>
      <c r="W517">
        <f>VLOOKUP(A:A,Sheet2!A:H,8,0)</f>
        <v>0</v>
      </c>
      <c r="X517">
        <f>VLOOKUP(A:A,Sheet2!A:I,9,0)</f>
        <v>0</v>
      </c>
      <c r="Y517" t="str">
        <f>VLOOKUP(A:A,Sheet2!A:J,10,0)</f>
        <v>天心区,长沙市,浏阳市,常德市</v>
      </c>
    </row>
    <row r="518" spans="1:25" x14ac:dyDescent="0.25">
      <c r="A518" t="s">
        <v>2569</v>
      </c>
      <c r="B518" t="s">
        <v>2570</v>
      </c>
      <c r="C518" t="s">
        <v>5</v>
      </c>
      <c r="D518">
        <v>1966</v>
      </c>
      <c r="E518" t="s">
        <v>21</v>
      </c>
      <c r="F518" t="s">
        <v>2667</v>
      </c>
      <c r="G518">
        <v>0</v>
      </c>
      <c r="H518">
        <v>1</v>
      </c>
      <c r="I518">
        <v>1</v>
      </c>
      <c r="J518" s="1">
        <v>0</v>
      </c>
      <c r="K518">
        <v>1989</v>
      </c>
      <c r="L518">
        <v>23</v>
      </c>
      <c r="M518" s="1">
        <v>0</v>
      </c>
      <c r="N518" s="1">
        <v>1</v>
      </c>
      <c r="O518" s="1">
        <v>0</v>
      </c>
      <c r="Q518">
        <f>VLOOKUP(A:A,Sheet2!A:B,2,0)</f>
        <v>1992</v>
      </c>
      <c r="R518">
        <f>VLOOKUP(A:A,Sheet2!A:C,3,0)</f>
        <v>1995</v>
      </c>
      <c r="S518">
        <f>VLOOKUP(A:A,Sheet2!A:D,4,0)</f>
        <v>1998</v>
      </c>
      <c r="T518">
        <f>VLOOKUP(A:A,Sheet2!A:E,5,0)</f>
        <v>2005</v>
      </c>
      <c r="U518">
        <f>VLOOKUP(A:A,Sheet2!A:F,6,0)</f>
        <v>2006</v>
      </c>
      <c r="V518">
        <f>VLOOKUP(A:A,Sheet2!A:G,7,0)</f>
        <v>2013</v>
      </c>
      <c r="W518">
        <f>VLOOKUP(A:A,Sheet2!A:H,8,0)</f>
        <v>0</v>
      </c>
      <c r="X518">
        <f>VLOOKUP(A:A,Sheet2!A:I,9,0)</f>
        <v>0</v>
      </c>
      <c r="Y518" t="str">
        <f>VLOOKUP(A:A,Sheet2!A:J,10,0)</f>
        <v>湖南省,常德市,永州市</v>
      </c>
    </row>
    <row r="519" spans="1:25" x14ac:dyDescent="0.25">
      <c r="A519" t="s">
        <v>1158</v>
      </c>
      <c r="B519" t="s">
        <v>1159</v>
      </c>
      <c r="C519" t="s">
        <v>5</v>
      </c>
      <c r="D519">
        <v>1964</v>
      </c>
      <c r="G519">
        <v>0</v>
      </c>
      <c r="H519">
        <v>0</v>
      </c>
      <c r="I519">
        <v>1</v>
      </c>
      <c r="J519" s="1">
        <v>1</v>
      </c>
      <c r="M519" s="1">
        <v>0</v>
      </c>
      <c r="N519" s="1">
        <v>0</v>
      </c>
      <c r="O519" s="1">
        <v>0</v>
      </c>
      <c r="Q519">
        <f>VLOOKUP(A:A,Sheet2!A:B,2,0)</f>
        <v>0</v>
      </c>
      <c r="R519">
        <f>VLOOKUP(A:A,Sheet2!A:C,3,0)</f>
        <v>0</v>
      </c>
      <c r="S519">
        <f>VLOOKUP(A:A,Sheet2!A:D,4,0)</f>
        <v>0</v>
      </c>
      <c r="T519">
        <f>VLOOKUP(A:A,Sheet2!A:E,5,0)</f>
        <v>0</v>
      </c>
      <c r="U519">
        <f>VLOOKUP(A:A,Sheet2!A:F,6,0)</f>
        <v>0</v>
      </c>
      <c r="V519">
        <f>VLOOKUP(A:A,Sheet2!A:G,7,0)</f>
        <v>2016</v>
      </c>
      <c r="W519">
        <f>VLOOKUP(A:A,Sheet2!A:H,8,0)</f>
        <v>0</v>
      </c>
      <c r="X519">
        <f>VLOOKUP(A:A,Sheet2!A:I,9,0)</f>
        <v>0</v>
      </c>
      <c r="Y519" t="str">
        <f>VLOOKUP(A:A,Sheet2!A:J,10,0)</f>
        <v>湖南省,郴州市</v>
      </c>
    </row>
    <row r="520" spans="1:25" x14ac:dyDescent="0.25">
      <c r="A520" t="s">
        <v>157</v>
      </c>
      <c r="B520" t="s">
        <v>158</v>
      </c>
      <c r="C520" t="s">
        <v>5</v>
      </c>
      <c r="D520">
        <v>1963</v>
      </c>
      <c r="E520" t="s">
        <v>21</v>
      </c>
      <c r="F520" t="s">
        <v>2666</v>
      </c>
      <c r="G520">
        <v>0</v>
      </c>
      <c r="H520">
        <v>1</v>
      </c>
      <c r="I520">
        <v>1</v>
      </c>
      <c r="J520" s="1">
        <v>1</v>
      </c>
      <c r="K520">
        <v>1986</v>
      </c>
      <c r="L520">
        <v>23</v>
      </c>
      <c r="M520" s="1">
        <v>0</v>
      </c>
      <c r="N520" s="1">
        <v>1</v>
      </c>
      <c r="O520" s="1">
        <v>0</v>
      </c>
      <c r="Q520">
        <f>VLOOKUP(A:A,Sheet2!A:B,2,0)</f>
        <v>0</v>
      </c>
      <c r="R520">
        <f>VLOOKUP(A:A,Sheet2!A:C,3,0)</f>
        <v>0</v>
      </c>
      <c r="S520">
        <f>VLOOKUP(A:A,Sheet2!A:D,4,0)</f>
        <v>0</v>
      </c>
      <c r="T520">
        <f>VLOOKUP(A:A,Sheet2!A:E,5,0)</f>
        <v>0</v>
      </c>
      <c r="U520">
        <f>VLOOKUP(A:A,Sheet2!A:F,6,0)</f>
        <v>0</v>
      </c>
      <c r="V520">
        <f>VLOOKUP(A:A,Sheet2!A:G,7,0)</f>
        <v>2000</v>
      </c>
      <c r="W520">
        <f>VLOOKUP(A:A,Sheet2!A:H,8,0)</f>
        <v>2007</v>
      </c>
      <c r="X520">
        <f>VLOOKUP(A:A,Sheet2!A:I,9,0)</f>
        <v>0</v>
      </c>
      <c r="Y520" t="str">
        <f>VLOOKUP(A:A,Sheet2!A:J,10,0)</f>
        <v>山东省,德州市,青岛市,烟台市</v>
      </c>
    </row>
    <row r="521" spans="1:25" x14ac:dyDescent="0.25">
      <c r="A521" t="s">
        <v>222</v>
      </c>
      <c r="B521" t="s">
        <v>158</v>
      </c>
      <c r="C521" t="s">
        <v>5</v>
      </c>
      <c r="D521">
        <v>1961</v>
      </c>
      <c r="E521" t="s">
        <v>21</v>
      </c>
      <c r="F521" t="s">
        <v>183</v>
      </c>
      <c r="G521">
        <v>0</v>
      </c>
      <c r="H521">
        <v>1</v>
      </c>
      <c r="I521">
        <v>1</v>
      </c>
      <c r="J521" s="1">
        <v>0</v>
      </c>
      <c r="K521">
        <v>1982</v>
      </c>
      <c r="L521">
        <v>21</v>
      </c>
      <c r="M521" s="1">
        <v>1</v>
      </c>
      <c r="N521" s="1">
        <v>0</v>
      </c>
      <c r="O521" s="1">
        <v>1</v>
      </c>
      <c r="Q521">
        <f>VLOOKUP(A:A,Sheet2!A:B,2,0)</f>
        <v>0</v>
      </c>
      <c r="R521">
        <f>VLOOKUP(A:A,Sheet2!A:C,3,0)</f>
        <v>1989</v>
      </c>
      <c r="S521">
        <f>VLOOKUP(A:A,Sheet2!A:D,4,0)</f>
        <v>0</v>
      </c>
      <c r="T521">
        <f>VLOOKUP(A:A,Sheet2!A:E,5,0)</f>
        <v>1992</v>
      </c>
      <c r="U521">
        <f>VLOOKUP(A:A,Sheet2!A:F,6,0)</f>
        <v>2001</v>
      </c>
      <c r="V521">
        <f>VLOOKUP(A:A,Sheet2!A:G,7,0)</f>
        <v>2008</v>
      </c>
      <c r="W521">
        <f>VLOOKUP(A:A,Sheet2!A:H,8,0)</f>
        <v>2018</v>
      </c>
      <c r="X521">
        <f>VLOOKUP(A:A,Sheet2!A:I,9,0)</f>
        <v>0</v>
      </c>
      <c r="Y521" t="str">
        <f>VLOOKUP(A:A,Sheet2!A:J,10,0)</f>
        <v>代县,湖南省,长沙市,常德市,石门县,永州市</v>
      </c>
    </row>
    <row r="522" spans="1:25" x14ac:dyDescent="0.25">
      <c r="A522" t="s">
        <v>569</v>
      </c>
      <c r="B522" t="s">
        <v>158</v>
      </c>
      <c r="C522" t="s">
        <v>5</v>
      </c>
      <c r="D522">
        <v>1963</v>
      </c>
      <c r="E522" t="s">
        <v>21</v>
      </c>
      <c r="F522" t="s">
        <v>103</v>
      </c>
      <c r="G522">
        <v>1</v>
      </c>
      <c r="H522">
        <v>1</v>
      </c>
      <c r="I522">
        <v>0</v>
      </c>
      <c r="J522" s="1">
        <v>0</v>
      </c>
      <c r="K522">
        <v>1982</v>
      </c>
      <c r="L522">
        <v>19</v>
      </c>
      <c r="M522" s="1">
        <v>0</v>
      </c>
      <c r="N522" s="1">
        <v>0</v>
      </c>
      <c r="O522" s="1">
        <v>1</v>
      </c>
      <c r="Q522">
        <f>VLOOKUP(A:A,Sheet2!A:B,2,0)</f>
        <v>0</v>
      </c>
      <c r="R522">
        <f>VLOOKUP(A:A,Sheet2!A:C,3,0)</f>
        <v>0</v>
      </c>
      <c r="S522">
        <f>VLOOKUP(A:A,Sheet2!A:D,4,0)</f>
        <v>0</v>
      </c>
      <c r="T522">
        <f>VLOOKUP(A:A,Sheet2!A:E,5,0)</f>
        <v>1989</v>
      </c>
      <c r="U522">
        <f>VLOOKUP(A:A,Sheet2!A:F,6,0)</f>
        <v>0</v>
      </c>
      <c r="V522">
        <f>VLOOKUP(A:A,Sheet2!A:G,7,0)</f>
        <v>0</v>
      </c>
      <c r="W522">
        <f>VLOOKUP(A:A,Sheet2!A:H,8,0)</f>
        <v>2011</v>
      </c>
      <c r="X522">
        <f>VLOOKUP(A:A,Sheet2!A:I,9,0)</f>
        <v>0</v>
      </c>
      <c r="Y522" t="str">
        <f>VLOOKUP(A:A,Sheet2!A:J,10,0)</f>
        <v>湖南省,岳阳县,岳阳市,天津市</v>
      </c>
    </row>
    <row r="523" spans="1:25" x14ac:dyDescent="0.25">
      <c r="A523" t="s">
        <v>1515</v>
      </c>
      <c r="B523" t="s">
        <v>158</v>
      </c>
      <c r="C523" t="s">
        <v>5</v>
      </c>
      <c r="D523">
        <v>1967</v>
      </c>
      <c r="E523" t="s">
        <v>21</v>
      </c>
      <c r="F523" t="s">
        <v>114</v>
      </c>
      <c r="G523">
        <v>1</v>
      </c>
      <c r="H523">
        <v>1</v>
      </c>
      <c r="I523">
        <v>1</v>
      </c>
      <c r="J523" s="1">
        <v>0</v>
      </c>
      <c r="K523">
        <v>1988</v>
      </c>
      <c r="L523">
        <v>21</v>
      </c>
      <c r="M523" s="1">
        <v>0</v>
      </c>
      <c r="N523" s="1">
        <v>0</v>
      </c>
      <c r="O523" s="1">
        <v>1</v>
      </c>
      <c r="Q523">
        <f>VLOOKUP(A:A,Sheet2!A:B,2,0)</f>
        <v>0</v>
      </c>
      <c r="R523">
        <f>VLOOKUP(A:A,Sheet2!A:C,3,0)</f>
        <v>1992</v>
      </c>
      <c r="S523">
        <f>VLOOKUP(A:A,Sheet2!A:D,4,0)</f>
        <v>0</v>
      </c>
      <c r="T523">
        <f>VLOOKUP(A:A,Sheet2!A:E,5,0)</f>
        <v>1994</v>
      </c>
      <c r="U523">
        <f>VLOOKUP(A:A,Sheet2!A:F,6,0)</f>
        <v>2001</v>
      </c>
      <c r="V523">
        <f>VLOOKUP(A:A,Sheet2!A:G,7,0)</f>
        <v>2004</v>
      </c>
      <c r="W523">
        <f>VLOOKUP(A:A,Sheet2!A:H,8,0)</f>
        <v>0</v>
      </c>
      <c r="X523">
        <f>VLOOKUP(A:A,Sheet2!A:I,9,0)</f>
        <v>2009</v>
      </c>
      <c r="Y523" t="str">
        <f>VLOOKUP(A:A,Sheet2!A:J,10,0)</f>
        <v>湖南省,南县,辉南县,吉林省,通化市,长春市,吉林市</v>
      </c>
    </row>
    <row r="524" spans="1:25" x14ac:dyDescent="0.25">
      <c r="A524" t="s">
        <v>1887</v>
      </c>
      <c r="B524" t="s">
        <v>158</v>
      </c>
      <c r="C524" t="s">
        <v>25</v>
      </c>
      <c r="D524">
        <v>1966</v>
      </c>
      <c r="E524" t="s">
        <v>21</v>
      </c>
      <c r="F524" t="s">
        <v>36</v>
      </c>
      <c r="G524">
        <v>1</v>
      </c>
      <c r="H524">
        <v>1</v>
      </c>
      <c r="I524">
        <v>1</v>
      </c>
      <c r="J524" s="1">
        <v>0</v>
      </c>
      <c r="K524">
        <v>1990</v>
      </c>
      <c r="L524">
        <v>24</v>
      </c>
      <c r="M524" s="1">
        <v>0</v>
      </c>
      <c r="N524" s="1">
        <v>0</v>
      </c>
      <c r="O524" s="1">
        <v>0</v>
      </c>
      <c r="Q524">
        <f>VLOOKUP(A:A,Sheet2!A:B,2,0)</f>
        <v>1993</v>
      </c>
      <c r="R524">
        <f>VLOOKUP(A:A,Sheet2!A:C,3,0)</f>
        <v>1994</v>
      </c>
      <c r="S524">
        <f>VLOOKUP(A:A,Sheet2!A:D,4,0)</f>
        <v>1994</v>
      </c>
      <c r="T524">
        <f>VLOOKUP(A:A,Sheet2!A:E,5,0)</f>
        <v>1998</v>
      </c>
      <c r="U524">
        <f>VLOOKUP(A:A,Sheet2!A:F,6,0)</f>
        <v>0</v>
      </c>
      <c r="V524">
        <f>VLOOKUP(A:A,Sheet2!A:G,7,0)</f>
        <v>2008</v>
      </c>
      <c r="W524">
        <f>VLOOKUP(A:A,Sheet2!A:H,8,0)</f>
        <v>2018</v>
      </c>
      <c r="X524">
        <f>VLOOKUP(A:A,Sheet2!A:I,9,0)</f>
        <v>0</v>
      </c>
      <c r="Y524" t="str">
        <f>VLOOKUP(A:A,Sheet2!A:J,10,0)</f>
        <v>北京市,湖南省,朝阳区</v>
      </c>
    </row>
    <row r="525" spans="1:25" x14ac:dyDescent="0.25">
      <c r="A525" t="s">
        <v>2046</v>
      </c>
      <c r="B525" t="s">
        <v>158</v>
      </c>
      <c r="C525" t="s">
        <v>5</v>
      </c>
      <c r="D525">
        <v>1966</v>
      </c>
      <c r="E525" t="s">
        <v>21</v>
      </c>
      <c r="F525" t="s">
        <v>33</v>
      </c>
      <c r="G525">
        <v>0</v>
      </c>
      <c r="H525">
        <v>0</v>
      </c>
      <c r="I525">
        <v>1</v>
      </c>
      <c r="J525" s="1">
        <v>0</v>
      </c>
      <c r="K525">
        <v>1987</v>
      </c>
      <c r="L525">
        <v>21</v>
      </c>
      <c r="M525" s="1">
        <v>0</v>
      </c>
      <c r="N525" s="1">
        <v>0</v>
      </c>
      <c r="O525" s="1">
        <v>0</v>
      </c>
      <c r="Q525">
        <f>VLOOKUP(A:A,Sheet2!A:B,2,0)</f>
        <v>1992</v>
      </c>
      <c r="R525">
        <f>VLOOKUP(A:A,Sheet2!A:C,3,0)</f>
        <v>1994</v>
      </c>
      <c r="S525">
        <f>VLOOKUP(A:A,Sheet2!A:D,4,0)</f>
        <v>1996</v>
      </c>
      <c r="T525">
        <f>VLOOKUP(A:A,Sheet2!A:E,5,0)</f>
        <v>2000</v>
      </c>
      <c r="U525">
        <f>VLOOKUP(A:A,Sheet2!A:F,6,0)</f>
        <v>0</v>
      </c>
      <c r="V525">
        <f>VLOOKUP(A:A,Sheet2!A:G,7,0)</f>
        <v>2013</v>
      </c>
      <c r="W525">
        <f>VLOOKUP(A:A,Sheet2!A:H,8,0)</f>
        <v>2018</v>
      </c>
      <c r="X525">
        <f>VLOOKUP(A:A,Sheet2!A:I,9,0)</f>
        <v>0</v>
      </c>
      <c r="Y525" t="str">
        <f>VLOOKUP(A:A,Sheet2!A:J,10,0)</f>
        <v>湖南省,武陵源区,叶县,益阳市,内蒙古自治区,张家界市</v>
      </c>
    </row>
    <row r="526" spans="1:25" x14ac:dyDescent="0.25">
      <c r="A526" t="s">
        <v>1990</v>
      </c>
      <c r="B526" t="s">
        <v>1991</v>
      </c>
      <c r="C526" t="s">
        <v>5</v>
      </c>
      <c r="D526">
        <v>1964</v>
      </c>
      <c r="E526" t="s">
        <v>21</v>
      </c>
      <c r="F526" t="s">
        <v>103</v>
      </c>
      <c r="G526">
        <v>0</v>
      </c>
      <c r="H526">
        <v>0</v>
      </c>
      <c r="I526">
        <v>1</v>
      </c>
      <c r="J526" s="1">
        <v>0</v>
      </c>
      <c r="K526">
        <v>1984</v>
      </c>
      <c r="L526">
        <v>20</v>
      </c>
      <c r="M526" s="1">
        <v>0</v>
      </c>
      <c r="N526" s="1">
        <v>1</v>
      </c>
      <c r="O526" s="1">
        <v>1</v>
      </c>
      <c r="Q526">
        <f>VLOOKUP(A:A,Sheet2!A:B,2,0)</f>
        <v>1990</v>
      </c>
      <c r="R526">
        <f>VLOOKUP(A:A,Sheet2!A:C,3,0)</f>
        <v>1992</v>
      </c>
      <c r="S526">
        <f>VLOOKUP(A:A,Sheet2!A:D,4,0)</f>
        <v>1996</v>
      </c>
      <c r="T526">
        <f>VLOOKUP(A:A,Sheet2!A:E,5,0)</f>
        <v>2013</v>
      </c>
      <c r="U526">
        <f>VLOOKUP(A:A,Sheet2!A:F,6,0)</f>
        <v>0</v>
      </c>
      <c r="V526">
        <f>VLOOKUP(A:A,Sheet2!A:G,7,0)</f>
        <v>0</v>
      </c>
      <c r="W526">
        <f>VLOOKUP(A:A,Sheet2!A:H,8,0)</f>
        <v>0</v>
      </c>
      <c r="X526">
        <f>VLOOKUP(A:A,Sheet2!A:I,9,0)</f>
        <v>0</v>
      </c>
      <c r="Y526" t="str">
        <f>VLOOKUP(A:A,Sheet2!A:J,10,0)</f>
        <v>鹤城区,城区,澧县,辰溪县,怀化市</v>
      </c>
    </row>
    <row r="527" spans="1:25" x14ac:dyDescent="0.25">
      <c r="A527" t="s">
        <v>2133</v>
      </c>
      <c r="B527" t="s">
        <v>2134</v>
      </c>
      <c r="C527" t="s">
        <v>25</v>
      </c>
      <c r="G527">
        <v>0</v>
      </c>
      <c r="H527">
        <v>0</v>
      </c>
      <c r="I527">
        <v>1</v>
      </c>
      <c r="J527" s="1">
        <v>0</v>
      </c>
      <c r="M527" s="1">
        <v>1</v>
      </c>
      <c r="N527" s="1">
        <v>0</v>
      </c>
      <c r="O527" s="1">
        <v>1</v>
      </c>
      <c r="Q527" t="e">
        <f>VLOOKUP(A:A,Sheet2!A:B,2,0)</f>
        <v>#N/A</v>
      </c>
      <c r="R527" t="e">
        <f>VLOOKUP(A:A,Sheet2!A:C,3,0)</f>
        <v>#N/A</v>
      </c>
      <c r="S527" t="e">
        <f>VLOOKUP(A:A,Sheet2!A:D,4,0)</f>
        <v>#N/A</v>
      </c>
      <c r="T527" t="e">
        <f>VLOOKUP(A:A,Sheet2!A:E,5,0)</f>
        <v>#N/A</v>
      </c>
      <c r="U527" t="e">
        <f>VLOOKUP(A:A,Sheet2!A:F,6,0)</f>
        <v>#N/A</v>
      </c>
      <c r="V527" t="e">
        <f>VLOOKUP(A:A,Sheet2!A:G,7,0)</f>
        <v>#N/A</v>
      </c>
      <c r="W527" t="e">
        <f>VLOOKUP(A:A,Sheet2!A:H,8,0)</f>
        <v>#N/A</v>
      </c>
      <c r="X527" t="e">
        <f>VLOOKUP(A:A,Sheet2!A:I,9,0)</f>
        <v>#N/A</v>
      </c>
      <c r="Y527" t="e">
        <f>VLOOKUP(A:A,Sheet2!A:J,10,0)</f>
        <v>#N/A</v>
      </c>
    </row>
    <row r="528" spans="1:25" x14ac:dyDescent="0.25">
      <c r="A528" t="s">
        <v>1062</v>
      </c>
      <c r="B528" t="s">
        <v>1063</v>
      </c>
      <c r="C528" t="s">
        <v>5</v>
      </c>
      <c r="D528">
        <v>1969</v>
      </c>
      <c r="E528" t="s">
        <v>21</v>
      </c>
      <c r="F528" t="s">
        <v>114</v>
      </c>
      <c r="G528">
        <v>1</v>
      </c>
      <c r="H528">
        <v>1</v>
      </c>
      <c r="I528">
        <v>1</v>
      </c>
      <c r="J528" s="1">
        <v>0</v>
      </c>
      <c r="K528">
        <v>1993</v>
      </c>
      <c r="L528">
        <v>24</v>
      </c>
      <c r="M528" s="1">
        <v>0</v>
      </c>
      <c r="N528" s="1">
        <v>1</v>
      </c>
      <c r="O528" s="1">
        <v>0</v>
      </c>
      <c r="Q528">
        <f>VLOOKUP(A:A,Sheet2!A:B,2,0)</f>
        <v>0</v>
      </c>
      <c r="R528">
        <f>VLOOKUP(A:A,Sheet2!A:C,3,0)</f>
        <v>0</v>
      </c>
      <c r="S528">
        <f>VLOOKUP(A:A,Sheet2!A:D,4,0)</f>
        <v>0</v>
      </c>
      <c r="T528">
        <f>VLOOKUP(A:A,Sheet2!A:E,5,0)</f>
        <v>0</v>
      </c>
      <c r="U528">
        <f>VLOOKUP(A:A,Sheet2!A:F,6,0)</f>
        <v>0</v>
      </c>
      <c r="V528">
        <f>VLOOKUP(A:A,Sheet2!A:G,7,0)</f>
        <v>2017</v>
      </c>
      <c r="W528">
        <f>VLOOKUP(A:A,Sheet2!A:H,8,0)</f>
        <v>0</v>
      </c>
      <c r="X528">
        <f>VLOOKUP(A:A,Sheet2!A:I,9,0)</f>
        <v>0</v>
      </c>
      <c r="Y528" t="str">
        <f>VLOOKUP(A:A,Sheet2!A:J,10,0)</f>
        <v>吉林省,湖南省,吉林市,白山市,娄底市</v>
      </c>
    </row>
    <row r="529" spans="1:25" x14ac:dyDescent="0.25">
      <c r="A529" t="s">
        <v>2160</v>
      </c>
      <c r="B529" t="s">
        <v>2161</v>
      </c>
      <c r="C529" t="s">
        <v>5</v>
      </c>
      <c r="D529">
        <v>1958</v>
      </c>
      <c r="E529" t="s">
        <v>225</v>
      </c>
      <c r="F529" t="s">
        <v>103</v>
      </c>
      <c r="G529">
        <v>0</v>
      </c>
      <c r="H529">
        <v>0</v>
      </c>
      <c r="I529">
        <v>1</v>
      </c>
      <c r="J529" s="1">
        <v>0</v>
      </c>
      <c r="K529">
        <v>1975</v>
      </c>
      <c r="L529">
        <v>17</v>
      </c>
      <c r="M529" s="1">
        <v>1</v>
      </c>
      <c r="N529" s="1">
        <v>0</v>
      </c>
      <c r="O529" s="1">
        <v>0</v>
      </c>
      <c r="Q529">
        <f>VLOOKUP(A:A,Sheet2!A:B,2,0)</f>
        <v>1988</v>
      </c>
      <c r="R529">
        <f>VLOOKUP(A:A,Sheet2!A:C,3,0)</f>
        <v>1992</v>
      </c>
      <c r="S529">
        <f>VLOOKUP(A:A,Sheet2!A:D,4,0)</f>
        <v>0</v>
      </c>
      <c r="T529">
        <f>VLOOKUP(A:A,Sheet2!A:E,5,0)</f>
        <v>2006</v>
      </c>
      <c r="U529">
        <f>VLOOKUP(A:A,Sheet2!A:F,6,0)</f>
        <v>2008</v>
      </c>
      <c r="V529">
        <f>VLOOKUP(A:A,Sheet2!A:G,7,0)</f>
        <v>2008</v>
      </c>
      <c r="W529">
        <f>VLOOKUP(A:A,Sheet2!A:H,8,0)</f>
        <v>0</v>
      </c>
      <c r="X529">
        <f>VLOOKUP(A:A,Sheet2!A:I,9,0)</f>
        <v>0</v>
      </c>
      <c r="Y529" t="str">
        <f>VLOOKUP(A:A,Sheet2!A:J,10,0)</f>
        <v>湖南省,凤凰县,湘西土家族苗族自治州,吉首市,龙山县</v>
      </c>
    </row>
    <row r="530" spans="1:25" x14ac:dyDescent="0.25">
      <c r="A530" t="s">
        <v>2625</v>
      </c>
      <c r="B530" t="s">
        <v>2626</v>
      </c>
      <c r="C530" t="s">
        <v>5</v>
      </c>
      <c r="D530">
        <v>1972</v>
      </c>
      <c r="E530" t="s">
        <v>21</v>
      </c>
      <c r="F530" t="s">
        <v>84</v>
      </c>
      <c r="G530">
        <v>0</v>
      </c>
      <c r="H530">
        <v>1</v>
      </c>
      <c r="I530">
        <v>1</v>
      </c>
      <c r="J530" s="1">
        <v>1</v>
      </c>
      <c r="K530">
        <v>1993</v>
      </c>
      <c r="L530">
        <v>21</v>
      </c>
      <c r="M530" s="1">
        <v>0</v>
      </c>
      <c r="N530" s="1">
        <v>0</v>
      </c>
      <c r="O530" s="1">
        <v>0</v>
      </c>
      <c r="Q530">
        <f>VLOOKUP(A:A,Sheet2!A:B,2,0)</f>
        <v>0</v>
      </c>
      <c r="R530">
        <f>VLOOKUP(A:A,Sheet2!A:C,3,0)</f>
        <v>1998</v>
      </c>
      <c r="S530">
        <f>VLOOKUP(A:A,Sheet2!A:D,4,0)</f>
        <v>0</v>
      </c>
      <c r="T530">
        <f>VLOOKUP(A:A,Sheet2!A:E,5,0)</f>
        <v>0</v>
      </c>
      <c r="U530">
        <f>VLOOKUP(A:A,Sheet2!A:F,6,0)</f>
        <v>2005</v>
      </c>
      <c r="V530">
        <f>VLOOKUP(A:A,Sheet2!A:G,7,0)</f>
        <v>0</v>
      </c>
      <c r="W530">
        <f>VLOOKUP(A:A,Sheet2!A:H,8,0)</f>
        <v>2020</v>
      </c>
      <c r="X530">
        <f>VLOOKUP(A:A,Sheet2!A:I,9,0)</f>
        <v>0</v>
      </c>
      <c r="Y530" t="str">
        <f>VLOOKUP(A:A,Sheet2!A:J,10,0)</f>
        <v>湖南省,温州市,浙江省</v>
      </c>
    </row>
    <row r="531" spans="1:25" x14ac:dyDescent="0.25">
      <c r="A531" t="s">
        <v>1120</v>
      </c>
      <c r="B531" t="s">
        <v>1121</v>
      </c>
      <c r="C531" t="s">
        <v>5</v>
      </c>
      <c r="D531">
        <v>1964</v>
      </c>
      <c r="E531" t="s">
        <v>21</v>
      </c>
      <c r="F531" t="s">
        <v>103</v>
      </c>
      <c r="G531">
        <v>0</v>
      </c>
      <c r="H531">
        <v>1</v>
      </c>
      <c r="I531">
        <v>1</v>
      </c>
      <c r="J531" s="1">
        <v>1</v>
      </c>
      <c r="K531">
        <v>1981</v>
      </c>
      <c r="L531">
        <v>17</v>
      </c>
      <c r="M531" s="1">
        <v>1</v>
      </c>
      <c r="N531" s="1">
        <v>0</v>
      </c>
      <c r="O531" s="1">
        <v>1</v>
      </c>
      <c r="Q531">
        <f>VLOOKUP(A:A,Sheet2!A:B,2,0)</f>
        <v>1988</v>
      </c>
      <c r="R531">
        <f>VLOOKUP(A:A,Sheet2!A:C,3,0)</f>
        <v>1991</v>
      </c>
      <c r="S531">
        <f>VLOOKUP(A:A,Sheet2!A:D,4,0)</f>
        <v>0</v>
      </c>
      <c r="T531">
        <f>VLOOKUP(A:A,Sheet2!A:E,5,0)</f>
        <v>0</v>
      </c>
      <c r="U531">
        <f>VLOOKUP(A:A,Sheet2!A:F,6,0)</f>
        <v>1993</v>
      </c>
      <c r="V531">
        <f>VLOOKUP(A:A,Sheet2!A:G,7,0)</f>
        <v>1996</v>
      </c>
      <c r="W531">
        <f>VLOOKUP(A:A,Sheet2!A:H,8,0)</f>
        <v>0</v>
      </c>
      <c r="X531">
        <f>VLOOKUP(A:A,Sheet2!A:I,9,0)</f>
        <v>0</v>
      </c>
      <c r="Y531" t="str">
        <f>VLOOKUP(A:A,Sheet2!A:J,10,0)</f>
        <v>代县,蓝山县,娄底市,双峰县,双牌县,湖南省,永州市,邵阳市</v>
      </c>
    </row>
    <row r="532" spans="1:25" x14ac:dyDescent="0.25">
      <c r="A532" t="s">
        <v>494</v>
      </c>
      <c r="B532" t="s">
        <v>495</v>
      </c>
      <c r="C532" t="s">
        <v>5</v>
      </c>
      <c r="D532">
        <v>1961</v>
      </c>
      <c r="E532" t="s">
        <v>21</v>
      </c>
      <c r="F532" t="s">
        <v>150</v>
      </c>
      <c r="G532">
        <v>0</v>
      </c>
      <c r="H532">
        <v>1</v>
      </c>
      <c r="I532">
        <v>1</v>
      </c>
      <c r="J532" s="1">
        <v>0</v>
      </c>
      <c r="K532">
        <v>1987</v>
      </c>
      <c r="L532">
        <v>26</v>
      </c>
      <c r="M532" s="1">
        <v>0</v>
      </c>
      <c r="N532" s="1">
        <v>1</v>
      </c>
      <c r="O532" s="1">
        <v>0</v>
      </c>
      <c r="Q532">
        <f>VLOOKUP(A:A,Sheet2!A:B,2,0)</f>
        <v>0</v>
      </c>
      <c r="R532">
        <f>VLOOKUP(A:A,Sheet2!A:C,3,0)</f>
        <v>1990</v>
      </c>
      <c r="S532">
        <f>VLOOKUP(A:A,Sheet2!A:D,4,0)</f>
        <v>1993</v>
      </c>
      <c r="T532">
        <f>VLOOKUP(A:A,Sheet2!A:E,5,0)</f>
        <v>1995</v>
      </c>
      <c r="U532">
        <f>VLOOKUP(A:A,Sheet2!A:F,6,0)</f>
        <v>0</v>
      </c>
      <c r="V532">
        <f>VLOOKUP(A:A,Sheet2!A:G,7,0)</f>
        <v>1999</v>
      </c>
      <c r="W532">
        <f>VLOOKUP(A:A,Sheet2!A:H,8,0)</f>
        <v>0</v>
      </c>
      <c r="X532">
        <f>VLOOKUP(A:A,Sheet2!A:I,9,0)</f>
        <v>0</v>
      </c>
      <c r="Y532" t="str">
        <f>VLOOKUP(A:A,Sheet2!A:J,10,0)</f>
        <v>邵阳市,湖南省,张家界市</v>
      </c>
    </row>
    <row r="533" spans="1:25" x14ac:dyDescent="0.25">
      <c r="A533" t="s">
        <v>1971</v>
      </c>
      <c r="B533" t="s">
        <v>1972</v>
      </c>
      <c r="C533" t="s">
        <v>25</v>
      </c>
      <c r="D533">
        <v>1961</v>
      </c>
      <c r="E533" t="s">
        <v>21</v>
      </c>
      <c r="F533" t="s">
        <v>103</v>
      </c>
      <c r="G533">
        <v>0</v>
      </c>
      <c r="H533">
        <v>1</v>
      </c>
      <c r="I533">
        <v>1</v>
      </c>
      <c r="J533" s="1">
        <v>1</v>
      </c>
      <c r="K533">
        <v>1978</v>
      </c>
      <c r="L533">
        <v>17</v>
      </c>
      <c r="M533" s="1">
        <v>0</v>
      </c>
      <c r="N533" s="1">
        <v>1</v>
      </c>
      <c r="O533" s="1">
        <v>0</v>
      </c>
      <c r="Q533">
        <f>VLOOKUP(A:A,Sheet2!A:B,2,0)</f>
        <v>0</v>
      </c>
      <c r="R533">
        <f>VLOOKUP(A:A,Sheet2!A:C,3,0)</f>
        <v>0</v>
      </c>
      <c r="S533">
        <f>VLOOKUP(A:A,Sheet2!A:D,4,0)</f>
        <v>1991</v>
      </c>
      <c r="T533">
        <f>VLOOKUP(A:A,Sheet2!A:E,5,0)</f>
        <v>1994</v>
      </c>
      <c r="U533">
        <f>VLOOKUP(A:A,Sheet2!A:F,6,0)</f>
        <v>2000</v>
      </c>
      <c r="V533">
        <f>VLOOKUP(A:A,Sheet2!A:G,7,0)</f>
        <v>2010</v>
      </c>
      <c r="W533">
        <f>VLOOKUP(A:A,Sheet2!A:H,8,0)</f>
        <v>2016</v>
      </c>
      <c r="X533">
        <f>VLOOKUP(A:A,Sheet2!A:I,9,0)</f>
        <v>0</v>
      </c>
      <c r="Y533" t="str">
        <f>VLOOKUP(A:A,Sheet2!A:J,10,0)</f>
        <v>岳麓区,天心区,长沙市,望城县</v>
      </c>
    </row>
    <row r="534" spans="1:25" x14ac:dyDescent="0.25">
      <c r="A534" t="s">
        <v>2350</v>
      </c>
      <c r="B534" t="s">
        <v>2351</v>
      </c>
      <c r="C534" t="s">
        <v>5</v>
      </c>
      <c r="D534">
        <v>1962</v>
      </c>
      <c r="E534" t="s">
        <v>21</v>
      </c>
      <c r="F534" t="s">
        <v>103</v>
      </c>
      <c r="G534">
        <v>1</v>
      </c>
      <c r="H534">
        <v>1</v>
      </c>
      <c r="I534">
        <v>1</v>
      </c>
      <c r="J534" s="1">
        <v>1</v>
      </c>
      <c r="K534">
        <v>1983</v>
      </c>
      <c r="L534">
        <v>21</v>
      </c>
      <c r="M534" s="1">
        <v>0</v>
      </c>
      <c r="N534" s="1">
        <v>1</v>
      </c>
      <c r="O534" s="1">
        <v>0</v>
      </c>
      <c r="Q534">
        <f>VLOOKUP(A:A,Sheet2!A:B,2,0)</f>
        <v>0</v>
      </c>
      <c r="R534">
        <f>VLOOKUP(A:A,Sheet2!A:C,3,0)</f>
        <v>0</v>
      </c>
      <c r="S534">
        <f>VLOOKUP(A:A,Sheet2!A:D,4,0)</f>
        <v>0</v>
      </c>
      <c r="T534">
        <f>VLOOKUP(A:A,Sheet2!A:E,5,0)</f>
        <v>0</v>
      </c>
      <c r="U534">
        <f>VLOOKUP(A:A,Sheet2!A:F,6,0)</f>
        <v>0</v>
      </c>
      <c r="V534">
        <f>VLOOKUP(A:A,Sheet2!A:G,7,0)</f>
        <v>2007</v>
      </c>
      <c r="W534">
        <f>VLOOKUP(A:A,Sheet2!A:H,8,0)</f>
        <v>2013</v>
      </c>
      <c r="X534">
        <f>VLOOKUP(A:A,Sheet2!A:I,9,0)</f>
        <v>0</v>
      </c>
      <c r="Y534" t="str">
        <f>VLOOKUP(A:A,Sheet2!A:J,10,0)</f>
        <v>湖南省,长沙市</v>
      </c>
    </row>
    <row r="535" spans="1:25" x14ac:dyDescent="0.25">
      <c r="A535" t="s">
        <v>2154</v>
      </c>
      <c r="B535" t="s">
        <v>2155</v>
      </c>
      <c r="C535" t="s">
        <v>5</v>
      </c>
      <c r="D535">
        <v>1966</v>
      </c>
      <c r="E535" t="s">
        <v>21</v>
      </c>
      <c r="F535" t="s">
        <v>36</v>
      </c>
      <c r="G535">
        <v>0</v>
      </c>
      <c r="H535">
        <v>1</v>
      </c>
      <c r="I535">
        <v>1</v>
      </c>
      <c r="J535" s="1">
        <v>0</v>
      </c>
      <c r="K535">
        <v>1989</v>
      </c>
      <c r="L535">
        <v>23</v>
      </c>
      <c r="M535" s="1">
        <v>0</v>
      </c>
      <c r="N535" s="1">
        <v>0</v>
      </c>
      <c r="O535" s="1">
        <v>0</v>
      </c>
      <c r="Q535">
        <f>VLOOKUP(A:A,Sheet2!A:B,2,0)</f>
        <v>0</v>
      </c>
      <c r="R535">
        <f>VLOOKUP(A:A,Sheet2!A:C,3,0)</f>
        <v>0</v>
      </c>
      <c r="S535">
        <f>VLOOKUP(A:A,Sheet2!A:D,4,0)</f>
        <v>0</v>
      </c>
      <c r="T535">
        <f>VLOOKUP(A:A,Sheet2!A:E,5,0)</f>
        <v>1989</v>
      </c>
      <c r="U535">
        <f>VLOOKUP(A:A,Sheet2!A:F,6,0)</f>
        <v>0</v>
      </c>
      <c r="V535">
        <f>VLOOKUP(A:A,Sheet2!A:G,7,0)</f>
        <v>0</v>
      </c>
      <c r="W535">
        <f>VLOOKUP(A:A,Sheet2!A:H,8,0)</f>
        <v>2018</v>
      </c>
      <c r="X535">
        <f>VLOOKUP(A:A,Sheet2!A:I,9,0)</f>
        <v>0</v>
      </c>
      <c r="Y535" t="str">
        <f>VLOOKUP(A:A,Sheet2!A:J,10,0)</f>
        <v>湖南省,天津市,南开区</v>
      </c>
    </row>
    <row r="536" spans="1:25" x14ac:dyDescent="0.25">
      <c r="A536" t="s">
        <v>456</v>
      </c>
      <c r="B536" t="s">
        <v>457</v>
      </c>
      <c r="C536" t="s">
        <v>5</v>
      </c>
      <c r="D536">
        <v>1962</v>
      </c>
      <c r="E536" t="s">
        <v>21</v>
      </c>
      <c r="F536" t="s">
        <v>150</v>
      </c>
      <c r="G536">
        <v>0</v>
      </c>
      <c r="H536">
        <v>0</v>
      </c>
      <c r="I536">
        <v>1</v>
      </c>
      <c r="J536" s="1">
        <v>1</v>
      </c>
      <c r="M536" s="1">
        <v>0</v>
      </c>
      <c r="N536" s="1">
        <v>1</v>
      </c>
      <c r="O536" s="1">
        <v>0</v>
      </c>
      <c r="Q536">
        <f>VLOOKUP(A:A,Sheet2!A:B,2,0)</f>
        <v>0</v>
      </c>
      <c r="R536">
        <f>VLOOKUP(A:A,Sheet2!A:C,3,0)</f>
        <v>1986</v>
      </c>
      <c r="S536">
        <f>VLOOKUP(A:A,Sheet2!A:D,4,0)</f>
        <v>1989</v>
      </c>
      <c r="T536">
        <f>VLOOKUP(A:A,Sheet2!A:E,5,0)</f>
        <v>1994</v>
      </c>
      <c r="U536">
        <f>VLOOKUP(A:A,Sheet2!A:F,6,0)</f>
        <v>0</v>
      </c>
      <c r="V536">
        <f>VLOOKUP(A:A,Sheet2!A:G,7,0)</f>
        <v>2005</v>
      </c>
      <c r="W536">
        <f>VLOOKUP(A:A,Sheet2!A:H,8,0)</f>
        <v>2015</v>
      </c>
      <c r="X536">
        <f>VLOOKUP(A:A,Sheet2!A:I,9,0)</f>
        <v>0</v>
      </c>
      <c r="Y536" t="str">
        <f>VLOOKUP(A:A,Sheet2!A:J,10,0)</f>
        <v>湖南省,江苏省,句容县</v>
      </c>
    </row>
    <row r="537" spans="1:25" x14ac:dyDescent="0.25">
      <c r="A537" t="s">
        <v>441</v>
      </c>
      <c r="B537" t="s">
        <v>442</v>
      </c>
      <c r="C537" t="s">
        <v>5</v>
      </c>
      <c r="D537">
        <v>1963</v>
      </c>
      <c r="F537" t="s">
        <v>95</v>
      </c>
      <c r="G537">
        <v>0</v>
      </c>
      <c r="H537">
        <v>0</v>
      </c>
      <c r="I537">
        <v>1</v>
      </c>
      <c r="J537" s="1">
        <v>0</v>
      </c>
      <c r="M537" s="1">
        <v>0</v>
      </c>
      <c r="N537" s="1">
        <v>0</v>
      </c>
      <c r="O537" s="1">
        <v>0</v>
      </c>
      <c r="Q537">
        <f>VLOOKUP(A:A,Sheet2!A:B,2,0)</f>
        <v>0</v>
      </c>
      <c r="R537">
        <f>VLOOKUP(A:A,Sheet2!A:C,3,0)</f>
        <v>0</v>
      </c>
      <c r="S537">
        <f>VLOOKUP(A:A,Sheet2!A:D,4,0)</f>
        <v>0</v>
      </c>
      <c r="T537">
        <f>VLOOKUP(A:A,Sheet2!A:E,5,0)</f>
        <v>0</v>
      </c>
      <c r="U537">
        <f>VLOOKUP(A:A,Sheet2!A:F,6,0)</f>
        <v>0</v>
      </c>
      <c r="V537">
        <f>VLOOKUP(A:A,Sheet2!A:G,7,0)</f>
        <v>0</v>
      </c>
      <c r="W537">
        <f>VLOOKUP(A:A,Sheet2!A:H,8,0)</f>
        <v>2018</v>
      </c>
      <c r="X537">
        <f>VLOOKUP(A:A,Sheet2!A:I,9,0)</f>
        <v>0</v>
      </c>
      <c r="Y537" t="str">
        <f>VLOOKUP(A:A,Sheet2!A:J,10,0)</f>
        <v>湖南省</v>
      </c>
    </row>
    <row r="538" spans="1:25" x14ac:dyDescent="0.25">
      <c r="A538" t="s">
        <v>674</v>
      </c>
      <c r="B538" t="s">
        <v>675</v>
      </c>
      <c r="C538" t="s">
        <v>25</v>
      </c>
      <c r="D538">
        <v>1962</v>
      </c>
      <c r="E538" t="s">
        <v>21</v>
      </c>
      <c r="F538" t="s">
        <v>103</v>
      </c>
      <c r="G538">
        <v>0</v>
      </c>
      <c r="H538">
        <v>1</v>
      </c>
      <c r="I538">
        <v>1</v>
      </c>
      <c r="J538" s="1">
        <v>1</v>
      </c>
      <c r="M538" s="1">
        <v>0</v>
      </c>
      <c r="N538" s="1">
        <v>0</v>
      </c>
      <c r="O538" s="1">
        <v>0</v>
      </c>
      <c r="Q538">
        <f>VLOOKUP(A:A,Sheet2!A:B,2,0)</f>
        <v>0</v>
      </c>
      <c r="R538">
        <f>VLOOKUP(A:A,Sheet2!A:C,3,0)</f>
        <v>0</v>
      </c>
      <c r="S538">
        <f>VLOOKUP(A:A,Sheet2!A:D,4,0)</f>
        <v>0</v>
      </c>
      <c r="T538">
        <f>VLOOKUP(A:A,Sheet2!A:E,5,0)</f>
        <v>1991</v>
      </c>
      <c r="U538">
        <f>VLOOKUP(A:A,Sheet2!A:F,6,0)</f>
        <v>2001</v>
      </c>
      <c r="V538">
        <f>VLOOKUP(A:A,Sheet2!A:G,7,0)</f>
        <v>2006</v>
      </c>
      <c r="W538">
        <f>VLOOKUP(A:A,Sheet2!A:H,8,0)</f>
        <v>2013</v>
      </c>
      <c r="X538">
        <f>VLOOKUP(A:A,Sheet2!A:I,9,0)</f>
        <v>0</v>
      </c>
      <c r="Y538" t="str">
        <f>VLOOKUP(A:A,Sheet2!A:J,10,0)</f>
        <v>湖南省,石峰区,岳阳市,市北区,株洲市</v>
      </c>
    </row>
    <row r="539" spans="1:25" x14ac:dyDescent="0.25">
      <c r="A539" t="s">
        <v>2331</v>
      </c>
      <c r="B539" t="s">
        <v>2332</v>
      </c>
      <c r="C539" t="s">
        <v>5</v>
      </c>
      <c r="D539">
        <v>1964</v>
      </c>
      <c r="E539" t="s">
        <v>21</v>
      </c>
      <c r="F539" t="s">
        <v>30</v>
      </c>
      <c r="G539">
        <v>0</v>
      </c>
      <c r="H539">
        <v>0</v>
      </c>
      <c r="I539">
        <v>1</v>
      </c>
      <c r="J539" s="1">
        <v>0</v>
      </c>
      <c r="K539">
        <v>1983</v>
      </c>
      <c r="L539">
        <v>19</v>
      </c>
      <c r="M539" s="1">
        <v>0</v>
      </c>
      <c r="N539" s="1">
        <v>0</v>
      </c>
      <c r="O539" s="1">
        <v>0</v>
      </c>
      <c r="Q539">
        <f>VLOOKUP(A:A,Sheet2!A:B,2,0)</f>
        <v>0</v>
      </c>
      <c r="R539">
        <f>VLOOKUP(A:A,Sheet2!A:C,3,0)</f>
        <v>0</v>
      </c>
      <c r="S539">
        <f>VLOOKUP(A:A,Sheet2!A:D,4,0)</f>
        <v>0</v>
      </c>
      <c r="T539">
        <f>VLOOKUP(A:A,Sheet2!A:E,5,0)</f>
        <v>1997</v>
      </c>
      <c r="U539">
        <f>VLOOKUP(A:A,Sheet2!A:F,6,0)</f>
        <v>2002</v>
      </c>
      <c r="V539">
        <f>VLOOKUP(A:A,Sheet2!A:G,7,0)</f>
        <v>0</v>
      </c>
      <c r="W539">
        <f>VLOOKUP(A:A,Sheet2!A:H,8,0)</f>
        <v>2019</v>
      </c>
      <c r="X539">
        <f>VLOOKUP(A:A,Sheet2!A:I,9,0)</f>
        <v>0</v>
      </c>
      <c r="Y539" t="str">
        <f>VLOOKUP(A:A,Sheet2!A:J,10,0)</f>
        <v>湖南省,山东省,淄博市</v>
      </c>
    </row>
    <row r="540" spans="1:25" x14ac:dyDescent="0.25">
      <c r="A540" t="s">
        <v>639</v>
      </c>
      <c r="B540" t="s">
        <v>640</v>
      </c>
      <c r="C540" t="s">
        <v>5</v>
      </c>
      <c r="D540">
        <v>1963</v>
      </c>
      <c r="E540" t="s">
        <v>21</v>
      </c>
      <c r="F540" t="s">
        <v>103</v>
      </c>
      <c r="G540">
        <v>0</v>
      </c>
      <c r="H540">
        <v>1</v>
      </c>
      <c r="I540">
        <v>1</v>
      </c>
      <c r="J540" s="1">
        <v>1</v>
      </c>
      <c r="M540" s="1">
        <v>0</v>
      </c>
      <c r="N540" s="1">
        <v>0</v>
      </c>
      <c r="O540" s="1">
        <v>0</v>
      </c>
      <c r="Q540">
        <f>VLOOKUP(A:A,Sheet2!A:B,2,0)</f>
        <v>0</v>
      </c>
      <c r="R540">
        <f>VLOOKUP(A:A,Sheet2!A:C,3,0)</f>
        <v>0</v>
      </c>
      <c r="S540">
        <f>VLOOKUP(A:A,Sheet2!A:D,4,0)</f>
        <v>0</v>
      </c>
      <c r="T540">
        <f>VLOOKUP(A:A,Sheet2!A:E,5,0)</f>
        <v>0</v>
      </c>
      <c r="U540">
        <f>VLOOKUP(A:A,Sheet2!A:F,6,0)</f>
        <v>0</v>
      </c>
      <c r="V540">
        <f>VLOOKUP(A:A,Sheet2!A:G,7,0)</f>
        <v>2008</v>
      </c>
      <c r="W540">
        <f>VLOOKUP(A:A,Sheet2!A:H,8,0)</f>
        <v>0</v>
      </c>
      <c r="X540">
        <f>VLOOKUP(A:A,Sheet2!A:I,9,0)</f>
        <v>2013</v>
      </c>
      <c r="Y540" t="str">
        <f>VLOOKUP(A:A,Sheet2!A:J,10,0)</f>
        <v>湖南省,长沙市,益阳市</v>
      </c>
    </row>
    <row r="541" spans="1:25" x14ac:dyDescent="0.25">
      <c r="A541" t="s">
        <v>846</v>
      </c>
      <c r="B541" t="s">
        <v>847</v>
      </c>
      <c r="C541" t="s">
        <v>5</v>
      </c>
      <c r="D541">
        <v>1967</v>
      </c>
      <c r="E541" t="s">
        <v>21</v>
      </c>
      <c r="F541" t="s">
        <v>33</v>
      </c>
      <c r="G541">
        <v>0</v>
      </c>
      <c r="H541">
        <v>0</v>
      </c>
      <c r="I541">
        <v>1</v>
      </c>
      <c r="J541" s="1">
        <v>1</v>
      </c>
      <c r="K541">
        <v>1991</v>
      </c>
      <c r="L541">
        <v>24</v>
      </c>
      <c r="M541" s="1">
        <v>1</v>
      </c>
      <c r="N541" s="1">
        <v>1</v>
      </c>
      <c r="O541" s="1">
        <v>0</v>
      </c>
      <c r="Q541">
        <f>VLOOKUP(A:A,Sheet2!A:B,2,0)</f>
        <v>0</v>
      </c>
      <c r="R541">
        <f>VLOOKUP(A:A,Sheet2!A:C,3,0)</f>
        <v>1991</v>
      </c>
      <c r="S541">
        <f>VLOOKUP(A:A,Sheet2!A:D,4,0)</f>
        <v>0</v>
      </c>
      <c r="T541">
        <f>VLOOKUP(A:A,Sheet2!A:E,5,0)</f>
        <v>1998</v>
      </c>
      <c r="U541">
        <f>VLOOKUP(A:A,Sheet2!A:F,6,0)</f>
        <v>0</v>
      </c>
      <c r="V541">
        <f>VLOOKUP(A:A,Sheet2!A:G,7,0)</f>
        <v>2013</v>
      </c>
      <c r="W541">
        <f>VLOOKUP(A:A,Sheet2!A:H,8,0)</f>
        <v>2018</v>
      </c>
      <c r="X541">
        <f>VLOOKUP(A:A,Sheet2!A:I,9,0)</f>
        <v>0</v>
      </c>
      <c r="Y541" t="str">
        <f>VLOOKUP(A:A,Sheet2!A:J,10,0)</f>
        <v>湖南省</v>
      </c>
    </row>
    <row r="542" spans="1:25" x14ac:dyDescent="0.25">
      <c r="A542" t="s">
        <v>1756</v>
      </c>
      <c r="B542" t="s">
        <v>1757</v>
      </c>
      <c r="C542" t="s">
        <v>5</v>
      </c>
      <c r="D542">
        <v>1963</v>
      </c>
      <c r="E542" t="s">
        <v>21</v>
      </c>
      <c r="F542" t="s">
        <v>137</v>
      </c>
      <c r="G542">
        <v>1</v>
      </c>
      <c r="H542">
        <v>1</v>
      </c>
      <c r="I542">
        <v>1</v>
      </c>
      <c r="J542" s="1">
        <v>1</v>
      </c>
      <c r="M542" s="1">
        <v>0</v>
      </c>
      <c r="N542" s="1">
        <v>0</v>
      </c>
      <c r="O542" s="1">
        <v>0</v>
      </c>
      <c r="Q542">
        <f>VLOOKUP(A:A,Sheet2!A:B,2,0)</f>
        <v>0</v>
      </c>
      <c r="R542">
        <f>VLOOKUP(A:A,Sheet2!A:C,3,0)</f>
        <v>0</v>
      </c>
      <c r="S542">
        <f>VLOOKUP(A:A,Sheet2!A:D,4,0)</f>
        <v>0</v>
      </c>
      <c r="T542">
        <f>VLOOKUP(A:A,Sheet2!A:E,5,0)</f>
        <v>0</v>
      </c>
      <c r="U542">
        <f>VLOOKUP(A:A,Sheet2!A:F,6,0)</f>
        <v>0</v>
      </c>
      <c r="V542">
        <f>VLOOKUP(A:A,Sheet2!A:G,7,0)</f>
        <v>0</v>
      </c>
      <c r="W542">
        <f>VLOOKUP(A:A,Sheet2!A:H,8,0)</f>
        <v>0</v>
      </c>
      <c r="X542">
        <f>VLOOKUP(A:A,Sheet2!A:I,9,0)</f>
        <v>0</v>
      </c>
      <c r="Y542" t="str">
        <f>VLOOKUP(A:A,Sheet2!A:J,10,0)</f>
        <v>北京市,西城区,朝阳区,城区</v>
      </c>
    </row>
    <row r="543" spans="1:25" x14ac:dyDescent="0.25">
      <c r="A543" t="s">
        <v>1881</v>
      </c>
      <c r="B543" t="s">
        <v>1882</v>
      </c>
      <c r="C543" t="s">
        <v>25</v>
      </c>
      <c r="D543">
        <v>1962</v>
      </c>
      <c r="E543" t="s">
        <v>26</v>
      </c>
      <c r="F543" t="s">
        <v>41</v>
      </c>
      <c r="G543">
        <v>0</v>
      </c>
      <c r="H543">
        <v>1</v>
      </c>
      <c r="I543">
        <v>1</v>
      </c>
      <c r="J543" s="1">
        <v>1</v>
      </c>
      <c r="M543" s="1">
        <v>0</v>
      </c>
      <c r="N543" s="1">
        <v>0</v>
      </c>
      <c r="O543" s="1">
        <v>0</v>
      </c>
      <c r="Q543">
        <f>VLOOKUP(A:A,Sheet2!A:B,2,0)</f>
        <v>0</v>
      </c>
      <c r="R543">
        <f>VLOOKUP(A:A,Sheet2!A:C,3,0)</f>
        <v>0</v>
      </c>
      <c r="S543">
        <f>VLOOKUP(A:A,Sheet2!A:D,4,0)</f>
        <v>1986</v>
      </c>
      <c r="T543">
        <f>VLOOKUP(A:A,Sheet2!A:E,5,0)</f>
        <v>0</v>
      </c>
      <c r="U543">
        <f>VLOOKUP(A:A,Sheet2!A:F,6,0)</f>
        <v>0</v>
      </c>
      <c r="V543">
        <f>VLOOKUP(A:A,Sheet2!A:G,7,0)</f>
        <v>2000</v>
      </c>
      <c r="W543">
        <f>VLOOKUP(A:A,Sheet2!A:H,8,0)</f>
        <v>2016</v>
      </c>
      <c r="X543">
        <f>VLOOKUP(A:A,Sheet2!A:I,9,0)</f>
        <v>0</v>
      </c>
      <c r="Y543" t="str">
        <f>VLOOKUP(A:A,Sheet2!A:J,10,0)</f>
        <v>鄂尔多斯市,湖南省,包头市,内蒙古自治区</v>
      </c>
    </row>
    <row r="544" spans="1:25" x14ac:dyDescent="0.25">
      <c r="A544" t="s">
        <v>2032</v>
      </c>
      <c r="B544" t="s">
        <v>2033</v>
      </c>
      <c r="C544" t="s">
        <v>5</v>
      </c>
      <c r="D544">
        <v>1956</v>
      </c>
      <c r="E544" t="s">
        <v>21</v>
      </c>
      <c r="F544" t="s">
        <v>103</v>
      </c>
      <c r="G544">
        <v>0</v>
      </c>
      <c r="H544">
        <v>1</v>
      </c>
      <c r="I544">
        <v>1</v>
      </c>
      <c r="J544" s="1">
        <v>1</v>
      </c>
      <c r="M544" s="1">
        <v>0</v>
      </c>
      <c r="N544" s="1">
        <v>0</v>
      </c>
      <c r="O544" s="1">
        <v>0</v>
      </c>
      <c r="Q544">
        <f>VLOOKUP(A:A,Sheet2!A:B,2,0)</f>
        <v>0</v>
      </c>
      <c r="R544">
        <f>VLOOKUP(A:A,Sheet2!A:C,3,0)</f>
        <v>0</v>
      </c>
      <c r="S544">
        <f>VLOOKUP(A:A,Sheet2!A:D,4,0)</f>
        <v>0</v>
      </c>
      <c r="T544">
        <f>VLOOKUP(A:A,Sheet2!A:E,5,0)</f>
        <v>0</v>
      </c>
      <c r="U544">
        <f>VLOOKUP(A:A,Sheet2!A:F,6,0)</f>
        <v>0</v>
      </c>
      <c r="V544">
        <f>VLOOKUP(A:A,Sheet2!A:G,7,0)</f>
        <v>1995</v>
      </c>
      <c r="W544">
        <f>VLOOKUP(A:A,Sheet2!A:H,8,0)</f>
        <v>2016</v>
      </c>
      <c r="X544">
        <f>VLOOKUP(A:A,Sheet2!A:I,9,0)</f>
        <v>2016</v>
      </c>
      <c r="Y544" t="str">
        <f>VLOOKUP(A:A,Sheet2!A:J,10,0)</f>
        <v>余干县,湖南省,江西省</v>
      </c>
    </row>
    <row r="545" spans="1:25" x14ac:dyDescent="0.25">
      <c r="A545" t="s">
        <v>381</v>
      </c>
      <c r="B545" t="s">
        <v>382</v>
      </c>
      <c r="C545" t="s">
        <v>5</v>
      </c>
      <c r="D545">
        <v>1955</v>
      </c>
      <c r="E545" t="s">
        <v>21</v>
      </c>
      <c r="F545" t="s">
        <v>84</v>
      </c>
      <c r="G545">
        <v>0</v>
      </c>
      <c r="H545">
        <v>1</v>
      </c>
      <c r="I545">
        <v>1</v>
      </c>
      <c r="J545" s="1">
        <v>1</v>
      </c>
      <c r="K545">
        <v>1973</v>
      </c>
      <c r="L545">
        <v>18</v>
      </c>
      <c r="M545" s="1">
        <v>1</v>
      </c>
      <c r="N545" s="1">
        <v>1</v>
      </c>
      <c r="O545" s="1">
        <v>0</v>
      </c>
      <c r="Q545">
        <f>VLOOKUP(A:A,Sheet2!A:B,2,0)</f>
        <v>0</v>
      </c>
      <c r="R545">
        <f>VLOOKUP(A:A,Sheet2!A:C,3,0)</f>
        <v>0</v>
      </c>
      <c r="S545">
        <f>VLOOKUP(A:A,Sheet2!A:D,4,0)</f>
        <v>0</v>
      </c>
      <c r="T545">
        <f>VLOOKUP(A:A,Sheet2!A:E,5,0)</f>
        <v>1985</v>
      </c>
      <c r="U545">
        <f>VLOOKUP(A:A,Sheet2!A:F,6,0)</f>
        <v>0</v>
      </c>
      <c r="V545">
        <f>VLOOKUP(A:A,Sheet2!A:G,7,0)</f>
        <v>1998</v>
      </c>
      <c r="W545">
        <f>VLOOKUP(A:A,Sheet2!A:H,8,0)</f>
        <v>2004</v>
      </c>
      <c r="X545">
        <f>VLOOKUP(A:A,Sheet2!A:I,9,0)</f>
        <v>2013</v>
      </c>
      <c r="Y545" t="str">
        <f>VLOOKUP(A:A,Sheet2!A:J,10,0)</f>
        <v>湖南省,松江区,黑龙江省,浦东新区,杨浦区,上海市</v>
      </c>
    </row>
    <row r="546" spans="1:25" x14ac:dyDescent="0.25">
      <c r="A546" t="s">
        <v>101</v>
      </c>
      <c r="B546" t="s">
        <v>102</v>
      </c>
      <c r="C546" t="s">
        <v>5</v>
      </c>
      <c r="D546">
        <v>1964</v>
      </c>
      <c r="E546" t="s">
        <v>21</v>
      </c>
      <c r="F546" t="s">
        <v>103</v>
      </c>
      <c r="G546">
        <v>0</v>
      </c>
      <c r="H546">
        <v>1</v>
      </c>
      <c r="I546">
        <v>1</v>
      </c>
      <c r="J546" s="1">
        <v>0</v>
      </c>
      <c r="M546" s="1">
        <v>0</v>
      </c>
      <c r="N546" s="1">
        <v>1</v>
      </c>
      <c r="O546" s="1">
        <v>0</v>
      </c>
      <c r="Q546">
        <f>VLOOKUP(A:A,Sheet2!A:B,2,0)</f>
        <v>0</v>
      </c>
      <c r="R546">
        <f>VLOOKUP(A:A,Sheet2!A:C,3,0)</f>
        <v>1992</v>
      </c>
      <c r="S546">
        <f>VLOOKUP(A:A,Sheet2!A:D,4,0)</f>
        <v>1996</v>
      </c>
      <c r="T546">
        <f>VLOOKUP(A:A,Sheet2!A:E,5,0)</f>
        <v>2001</v>
      </c>
      <c r="U546">
        <f>VLOOKUP(A:A,Sheet2!A:F,6,0)</f>
        <v>2004</v>
      </c>
      <c r="V546">
        <f>VLOOKUP(A:A,Sheet2!A:G,7,0)</f>
        <v>2016</v>
      </c>
      <c r="W546">
        <f>VLOOKUP(A:A,Sheet2!A:H,8,0)</f>
        <v>0</v>
      </c>
      <c r="X546">
        <f>VLOOKUP(A:A,Sheet2!A:I,9,0)</f>
        <v>0</v>
      </c>
      <c r="Y546" t="str">
        <f>VLOOKUP(A:A,Sheet2!A:J,10,0)</f>
        <v>湖南省,澧县,湘潭市</v>
      </c>
    </row>
    <row r="547" spans="1:25" x14ac:dyDescent="0.25">
      <c r="A547" t="s">
        <v>1164</v>
      </c>
      <c r="B547" t="s">
        <v>1165</v>
      </c>
      <c r="C547" t="s">
        <v>25</v>
      </c>
      <c r="D547">
        <v>1963</v>
      </c>
      <c r="E547" t="s">
        <v>200</v>
      </c>
      <c r="F547" t="s">
        <v>103</v>
      </c>
      <c r="G547">
        <v>0</v>
      </c>
      <c r="H547">
        <v>1</v>
      </c>
      <c r="I547">
        <v>1</v>
      </c>
      <c r="J547" s="1">
        <v>1</v>
      </c>
      <c r="K547">
        <v>1981</v>
      </c>
      <c r="L547">
        <v>18</v>
      </c>
      <c r="M547" s="1">
        <v>0</v>
      </c>
      <c r="N547" s="1">
        <v>1</v>
      </c>
      <c r="O547" s="1">
        <v>0</v>
      </c>
      <c r="Q547">
        <f>VLOOKUP(A:A,Sheet2!A:B,2,0)</f>
        <v>0</v>
      </c>
      <c r="R547">
        <f>VLOOKUP(A:A,Sheet2!A:C,3,0)</f>
        <v>1992</v>
      </c>
      <c r="S547">
        <f>VLOOKUP(A:A,Sheet2!A:D,4,0)</f>
        <v>1994</v>
      </c>
      <c r="T547">
        <f>VLOOKUP(A:A,Sheet2!A:E,5,0)</f>
        <v>0</v>
      </c>
      <c r="U547">
        <f>VLOOKUP(A:A,Sheet2!A:F,6,0)</f>
        <v>0</v>
      </c>
      <c r="V547">
        <f>VLOOKUP(A:A,Sheet2!A:G,7,0)</f>
        <v>2016</v>
      </c>
      <c r="W547">
        <f>VLOOKUP(A:A,Sheet2!A:H,8,0)</f>
        <v>0</v>
      </c>
      <c r="X547">
        <f>VLOOKUP(A:A,Sheet2!A:I,9,0)</f>
        <v>0</v>
      </c>
      <c r="Y547" t="str">
        <f>VLOOKUP(A:A,Sheet2!A:J,10,0)</f>
        <v>湖南省,吉首市,花垣县</v>
      </c>
    </row>
    <row r="548" spans="1:25" x14ac:dyDescent="0.25">
      <c r="A548" t="s">
        <v>2466</v>
      </c>
      <c r="B548" t="s">
        <v>2467</v>
      </c>
      <c r="C548" t="s">
        <v>5</v>
      </c>
      <c r="D548">
        <v>1970</v>
      </c>
      <c r="E548" t="s">
        <v>21</v>
      </c>
      <c r="F548" t="s">
        <v>103</v>
      </c>
      <c r="G548">
        <v>0</v>
      </c>
      <c r="H548">
        <v>1</v>
      </c>
      <c r="I548">
        <v>1</v>
      </c>
      <c r="J548" s="1">
        <v>1</v>
      </c>
      <c r="K548">
        <v>1991</v>
      </c>
      <c r="L548">
        <v>21</v>
      </c>
      <c r="M548" s="1">
        <v>0</v>
      </c>
      <c r="N548" s="1">
        <v>1</v>
      </c>
      <c r="O548" s="1">
        <v>0</v>
      </c>
      <c r="Q548">
        <f>VLOOKUP(A:A,Sheet2!A:B,2,0)</f>
        <v>0</v>
      </c>
      <c r="R548">
        <f>VLOOKUP(A:A,Sheet2!A:C,3,0)</f>
        <v>0</v>
      </c>
      <c r="S548">
        <f>VLOOKUP(A:A,Sheet2!A:D,4,0)</f>
        <v>0</v>
      </c>
      <c r="T548">
        <f>VLOOKUP(A:A,Sheet2!A:E,5,0)</f>
        <v>1997</v>
      </c>
      <c r="U548">
        <f>VLOOKUP(A:A,Sheet2!A:F,6,0)</f>
        <v>2002</v>
      </c>
      <c r="V548">
        <f>VLOOKUP(A:A,Sheet2!A:G,7,0)</f>
        <v>2009</v>
      </c>
      <c r="W548">
        <f>VLOOKUP(A:A,Sheet2!A:H,8,0)</f>
        <v>0</v>
      </c>
      <c r="X548">
        <f>VLOOKUP(A:A,Sheet2!A:I,9,0)</f>
        <v>0</v>
      </c>
      <c r="Y548" t="str">
        <f>VLOOKUP(A:A,Sheet2!A:J,10,0)</f>
        <v>娄底市,新化县,湖南省,益阳市,长沙市</v>
      </c>
    </row>
    <row r="549" spans="1:25" x14ac:dyDescent="0.25">
      <c r="A549" t="s">
        <v>1410</v>
      </c>
      <c r="B549" t="s">
        <v>1411</v>
      </c>
      <c r="C549" t="s">
        <v>5</v>
      </c>
      <c r="D549">
        <v>1966</v>
      </c>
      <c r="E549" t="s">
        <v>200</v>
      </c>
      <c r="F549" t="s">
        <v>103</v>
      </c>
      <c r="G549">
        <v>0</v>
      </c>
      <c r="H549">
        <v>1</v>
      </c>
      <c r="I549">
        <v>1</v>
      </c>
      <c r="J549" s="1">
        <v>0</v>
      </c>
      <c r="K549">
        <v>1984</v>
      </c>
      <c r="L549">
        <v>18</v>
      </c>
      <c r="M549" s="1">
        <v>0</v>
      </c>
      <c r="N549" s="1">
        <v>1</v>
      </c>
      <c r="O549" s="1">
        <v>0</v>
      </c>
      <c r="Q549">
        <f>VLOOKUP(A:A,Sheet2!A:B,2,0)</f>
        <v>0</v>
      </c>
      <c r="R549">
        <f>VLOOKUP(A:A,Sheet2!A:C,3,0)</f>
        <v>0</v>
      </c>
      <c r="S549">
        <f>VLOOKUP(A:A,Sheet2!A:D,4,0)</f>
        <v>1994</v>
      </c>
      <c r="T549">
        <f>VLOOKUP(A:A,Sheet2!A:E,5,0)</f>
        <v>1998</v>
      </c>
      <c r="U549">
        <f>VLOOKUP(A:A,Sheet2!A:F,6,0)</f>
        <v>0</v>
      </c>
      <c r="V549">
        <f>VLOOKUP(A:A,Sheet2!A:G,7,0)</f>
        <v>2011</v>
      </c>
      <c r="W549">
        <f>VLOOKUP(A:A,Sheet2!A:H,8,0)</f>
        <v>0</v>
      </c>
      <c r="X549">
        <f>VLOOKUP(A:A,Sheet2!A:I,9,0)</f>
        <v>0</v>
      </c>
      <c r="Y549" t="str">
        <f>VLOOKUP(A:A,Sheet2!A:J,10,0)</f>
        <v>益阳市,湖南省,郴州市</v>
      </c>
    </row>
    <row r="550" spans="1:25" x14ac:dyDescent="0.25">
      <c r="A550" t="s">
        <v>2609</v>
      </c>
      <c r="B550" t="s">
        <v>2610</v>
      </c>
      <c r="C550" t="s">
        <v>5</v>
      </c>
      <c r="D550">
        <v>1971</v>
      </c>
      <c r="E550" t="s">
        <v>450</v>
      </c>
      <c r="F550" t="s">
        <v>451</v>
      </c>
      <c r="G550">
        <v>0</v>
      </c>
      <c r="H550">
        <v>1</v>
      </c>
      <c r="I550">
        <v>1</v>
      </c>
      <c r="J550" s="1">
        <v>1</v>
      </c>
      <c r="K550">
        <v>1994</v>
      </c>
      <c r="L550">
        <v>23</v>
      </c>
      <c r="M550" s="1">
        <v>0</v>
      </c>
      <c r="N550" s="1">
        <v>0</v>
      </c>
      <c r="O550" s="1">
        <v>0</v>
      </c>
      <c r="Q550">
        <f>VLOOKUP(A:A,Sheet2!A:B,2,0)</f>
        <v>0</v>
      </c>
      <c r="R550">
        <f>VLOOKUP(A:A,Sheet2!A:C,3,0)</f>
        <v>0</v>
      </c>
      <c r="S550">
        <f>VLOOKUP(A:A,Sheet2!A:D,4,0)</f>
        <v>0</v>
      </c>
      <c r="T550">
        <f>VLOOKUP(A:A,Sheet2!A:E,5,0)</f>
        <v>0</v>
      </c>
      <c r="U550">
        <f>VLOOKUP(A:A,Sheet2!A:F,6,0)</f>
        <v>2009</v>
      </c>
      <c r="V550">
        <f>VLOOKUP(A:A,Sheet2!A:G,7,0)</f>
        <v>2015</v>
      </c>
      <c r="W550">
        <f>VLOOKUP(A:A,Sheet2!A:H,8,0)</f>
        <v>0</v>
      </c>
      <c r="X550">
        <f>VLOOKUP(A:A,Sheet2!A:I,9,0)</f>
        <v>0</v>
      </c>
      <c r="Y550" t="str">
        <f>VLOOKUP(A:A,Sheet2!A:J,10,0)</f>
        <v>湖南省,永州市</v>
      </c>
    </row>
    <row r="551" spans="1:25" x14ac:dyDescent="0.25">
      <c r="A551" t="s">
        <v>2064</v>
      </c>
      <c r="B551" t="s">
        <v>2065</v>
      </c>
      <c r="C551" t="s">
        <v>5</v>
      </c>
      <c r="D551">
        <v>1968</v>
      </c>
      <c r="F551" t="s">
        <v>103</v>
      </c>
      <c r="G551">
        <v>1</v>
      </c>
      <c r="H551">
        <v>1</v>
      </c>
      <c r="I551">
        <v>1</v>
      </c>
      <c r="J551" s="1">
        <v>1</v>
      </c>
      <c r="M551" s="1">
        <v>0</v>
      </c>
      <c r="N551" s="1">
        <v>0</v>
      </c>
      <c r="O551" s="1">
        <v>0</v>
      </c>
      <c r="Q551">
        <f>VLOOKUP(A:A,Sheet2!A:B,2,0)</f>
        <v>0</v>
      </c>
      <c r="R551">
        <f>VLOOKUP(A:A,Sheet2!A:C,3,0)</f>
        <v>0</v>
      </c>
      <c r="S551">
        <f>VLOOKUP(A:A,Sheet2!A:D,4,0)</f>
        <v>0</v>
      </c>
      <c r="T551">
        <f>VLOOKUP(A:A,Sheet2!A:E,5,0)</f>
        <v>0</v>
      </c>
      <c r="U551">
        <f>VLOOKUP(A:A,Sheet2!A:F,6,0)</f>
        <v>2002</v>
      </c>
      <c r="V551">
        <f>VLOOKUP(A:A,Sheet2!A:G,7,0)</f>
        <v>2019</v>
      </c>
      <c r="W551">
        <f>VLOOKUP(A:A,Sheet2!A:H,8,0)</f>
        <v>0</v>
      </c>
      <c r="X551">
        <f>VLOOKUP(A:A,Sheet2!A:I,9,0)</f>
        <v>0</v>
      </c>
      <c r="Y551" t="str">
        <f>VLOOKUP(A:A,Sheet2!A:J,10,0)</f>
        <v>湖南省,澧县,岳阳市,湘潭市,永州市</v>
      </c>
    </row>
    <row r="552" spans="1:25" x14ac:dyDescent="0.25">
      <c r="A552" t="s">
        <v>824</v>
      </c>
      <c r="B552" t="s">
        <v>825</v>
      </c>
      <c r="C552" t="s">
        <v>25</v>
      </c>
      <c r="D552">
        <v>1968</v>
      </c>
      <c r="E552" t="s">
        <v>21</v>
      </c>
      <c r="F552" t="s">
        <v>103</v>
      </c>
      <c r="G552">
        <v>0</v>
      </c>
      <c r="H552">
        <v>1</v>
      </c>
      <c r="I552">
        <v>1</v>
      </c>
      <c r="J552" s="1">
        <v>0</v>
      </c>
      <c r="M552" s="1">
        <v>0</v>
      </c>
      <c r="N552" s="1">
        <v>0</v>
      </c>
      <c r="O552" s="1">
        <v>0</v>
      </c>
      <c r="Q552">
        <f>VLOOKUP(A:A,Sheet2!A:B,2,0)</f>
        <v>0</v>
      </c>
      <c r="R552">
        <f>VLOOKUP(A:A,Sheet2!A:C,3,0)</f>
        <v>0</v>
      </c>
      <c r="S552">
        <f>VLOOKUP(A:A,Sheet2!A:D,4,0)</f>
        <v>0</v>
      </c>
      <c r="T552">
        <f>VLOOKUP(A:A,Sheet2!A:E,5,0)</f>
        <v>0</v>
      </c>
      <c r="U552">
        <f>VLOOKUP(A:A,Sheet2!A:F,6,0)</f>
        <v>2016</v>
      </c>
      <c r="V552">
        <f>VLOOKUP(A:A,Sheet2!A:G,7,0)</f>
        <v>2018</v>
      </c>
      <c r="W552">
        <f>VLOOKUP(A:A,Sheet2!A:H,8,0)</f>
        <v>0</v>
      </c>
      <c r="X552">
        <f>VLOOKUP(A:A,Sheet2!A:I,9,0)</f>
        <v>0</v>
      </c>
      <c r="Y552" t="str">
        <f>VLOOKUP(A:A,Sheet2!A:J,10,0)</f>
        <v>湖南省,北湖区,郴州市,岳阳市</v>
      </c>
    </row>
    <row r="553" spans="1:25" x14ac:dyDescent="0.25">
      <c r="A553" t="s">
        <v>1814</v>
      </c>
      <c r="B553" t="s">
        <v>1815</v>
      </c>
      <c r="C553" t="s">
        <v>5</v>
      </c>
      <c r="D553">
        <v>1967</v>
      </c>
      <c r="E553" t="s">
        <v>21</v>
      </c>
      <c r="F553" t="s">
        <v>10</v>
      </c>
      <c r="G553">
        <v>0</v>
      </c>
      <c r="H553">
        <v>1</v>
      </c>
      <c r="I553">
        <v>1</v>
      </c>
      <c r="J553" s="1">
        <v>0</v>
      </c>
      <c r="K553">
        <v>1990</v>
      </c>
      <c r="L553">
        <v>23</v>
      </c>
      <c r="M553" s="1">
        <v>0</v>
      </c>
      <c r="N553" s="1">
        <v>0</v>
      </c>
      <c r="O553" s="1">
        <v>0</v>
      </c>
      <c r="Q553">
        <f>VLOOKUP(A:A,Sheet2!A:B,2,0)</f>
        <v>0</v>
      </c>
      <c r="R553">
        <f>VLOOKUP(A:A,Sheet2!A:C,3,0)</f>
        <v>0</v>
      </c>
      <c r="S553">
        <f>VLOOKUP(A:A,Sheet2!A:D,4,0)</f>
        <v>0</v>
      </c>
      <c r="T553">
        <f>VLOOKUP(A:A,Sheet2!A:E,5,0)</f>
        <v>1990</v>
      </c>
      <c r="U553">
        <f>VLOOKUP(A:A,Sheet2!A:F,6,0)</f>
        <v>0</v>
      </c>
      <c r="V553">
        <f>VLOOKUP(A:A,Sheet2!A:G,7,0)</f>
        <v>2019</v>
      </c>
      <c r="W553">
        <f>VLOOKUP(A:A,Sheet2!A:H,8,0)</f>
        <v>0</v>
      </c>
      <c r="X553">
        <f>VLOOKUP(A:A,Sheet2!A:I,9,0)</f>
        <v>0</v>
      </c>
      <c r="Y553" t="str">
        <f>VLOOKUP(A:A,Sheet2!A:J,10,0)</f>
        <v>辽宁省,岳阳市,湖南省</v>
      </c>
    </row>
    <row r="554" spans="1:25" x14ac:dyDescent="0.25">
      <c r="A554" t="s">
        <v>1066</v>
      </c>
      <c r="B554" t="s">
        <v>1067</v>
      </c>
      <c r="C554" t="s">
        <v>5</v>
      </c>
      <c r="D554">
        <v>1966</v>
      </c>
      <c r="E554" t="s">
        <v>21</v>
      </c>
      <c r="F554" t="s">
        <v>103</v>
      </c>
      <c r="G554">
        <v>0</v>
      </c>
      <c r="H554">
        <v>1</v>
      </c>
      <c r="I554">
        <v>1</v>
      </c>
      <c r="J554" s="1">
        <v>0</v>
      </c>
      <c r="K554">
        <v>1989</v>
      </c>
      <c r="L554">
        <v>23</v>
      </c>
      <c r="M554" s="1">
        <v>0</v>
      </c>
      <c r="N554" s="1">
        <v>0</v>
      </c>
      <c r="O554" s="1">
        <v>0</v>
      </c>
      <c r="Q554">
        <f>VLOOKUP(A:A,Sheet2!A:B,2,0)</f>
        <v>0</v>
      </c>
      <c r="R554">
        <f>VLOOKUP(A:A,Sheet2!A:C,3,0)</f>
        <v>1989</v>
      </c>
      <c r="S554">
        <f>VLOOKUP(A:A,Sheet2!A:D,4,0)</f>
        <v>0</v>
      </c>
      <c r="T554">
        <f>VLOOKUP(A:A,Sheet2!A:E,5,0)</f>
        <v>0</v>
      </c>
      <c r="U554">
        <f>VLOOKUP(A:A,Sheet2!A:F,6,0)</f>
        <v>2015</v>
      </c>
      <c r="V554">
        <f>VLOOKUP(A:A,Sheet2!A:G,7,0)</f>
        <v>2017</v>
      </c>
      <c r="W554">
        <f>VLOOKUP(A:A,Sheet2!A:H,8,0)</f>
        <v>0</v>
      </c>
      <c r="X554">
        <f>VLOOKUP(A:A,Sheet2!A:I,9,0)</f>
        <v>0</v>
      </c>
      <c r="Y554" t="str">
        <f>VLOOKUP(A:A,Sheet2!A:J,10,0)</f>
        <v>湖南省,张家界市</v>
      </c>
    </row>
    <row r="555" spans="1:25" x14ac:dyDescent="0.25">
      <c r="A555" t="s">
        <v>539</v>
      </c>
      <c r="B555" t="s">
        <v>540</v>
      </c>
      <c r="C555" t="s">
        <v>5</v>
      </c>
      <c r="D555">
        <v>1964</v>
      </c>
      <c r="E555" t="s">
        <v>21</v>
      </c>
      <c r="F555" t="s">
        <v>103</v>
      </c>
      <c r="G555">
        <v>0</v>
      </c>
      <c r="H555">
        <v>1</v>
      </c>
      <c r="I555">
        <v>1</v>
      </c>
      <c r="J555" s="1">
        <v>1</v>
      </c>
      <c r="K555">
        <v>1984</v>
      </c>
      <c r="L555">
        <v>20</v>
      </c>
      <c r="M555" s="1">
        <v>1</v>
      </c>
      <c r="N555" s="1">
        <v>1</v>
      </c>
      <c r="O555" s="1">
        <v>1</v>
      </c>
      <c r="Q555">
        <f>VLOOKUP(A:A,Sheet2!A:B,2,0)</f>
        <v>0</v>
      </c>
      <c r="R555">
        <f>VLOOKUP(A:A,Sheet2!A:C,3,0)</f>
        <v>1991</v>
      </c>
      <c r="S555">
        <f>VLOOKUP(A:A,Sheet2!A:D,4,0)</f>
        <v>1994</v>
      </c>
      <c r="T555">
        <f>VLOOKUP(A:A,Sheet2!A:E,5,0)</f>
        <v>2000</v>
      </c>
      <c r="U555">
        <f>VLOOKUP(A:A,Sheet2!A:F,6,0)</f>
        <v>2008</v>
      </c>
      <c r="V555">
        <f>VLOOKUP(A:A,Sheet2!A:G,7,0)</f>
        <v>2016</v>
      </c>
      <c r="W555">
        <f>VLOOKUP(A:A,Sheet2!A:H,8,0)</f>
        <v>0</v>
      </c>
      <c r="X555">
        <f>VLOOKUP(A:A,Sheet2!A:I,9,0)</f>
        <v>0</v>
      </c>
      <c r="Y555" t="str">
        <f>VLOOKUP(A:A,Sheet2!A:J,10,0)</f>
        <v>代县,宁乡县,张家界市,湖南省,长沙市</v>
      </c>
    </row>
    <row r="556" spans="1:25" x14ac:dyDescent="0.25">
      <c r="A556" t="s">
        <v>2168</v>
      </c>
      <c r="B556" t="s">
        <v>2169</v>
      </c>
      <c r="C556" t="s">
        <v>5</v>
      </c>
      <c r="D556">
        <v>1962</v>
      </c>
      <c r="E556" t="s">
        <v>21</v>
      </c>
      <c r="F556" t="s">
        <v>103</v>
      </c>
      <c r="G556">
        <v>0</v>
      </c>
      <c r="H556">
        <v>0</v>
      </c>
      <c r="I556">
        <v>1</v>
      </c>
      <c r="J556" s="1">
        <v>0</v>
      </c>
      <c r="K556">
        <v>1983</v>
      </c>
      <c r="L556">
        <v>21</v>
      </c>
      <c r="M556" s="1">
        <v>0</v>
      </c>
      <c r="N556" s="1">
        <v>0</v>
      </c>
      <c r="O556" s="1">
        <v>0</v>
      </c>
      <c r="Q556">
        <f>VLOOKUP(A:A,Sheet2!A:B,2,0)</f>
        <v>1988</v>
      </c>
      <c r="R556">
        <f>VLOOKUP(A:A,Sheet2!A:C,3,0)</f>
        <v>1990</v>
      </c>
      <c r="S556">
        <f>VLOOKUP(A:A,Sheet2!A:D,4,0)</f>
        <v>1992</v>
      </c>
      <c r="T556">
        <f>VLOOKUP(A:A,Sheet2!A:E,5,0)</f>
        <v>1996</v>
      </c>
      <c r="U556">
        <f>VLOOKUP(A:A,Sheet2!A:F,6,0)</f>
        <v>0</v>
      </c>
      <c r="V556">
        <f>VLOOKUP(A:A,Sheet2!A:G,7,0)</f>
        <v>2008</v>
      </c>
      <c r="W556">
        <f>VLOOKUP(A:A,Sheet2!A:H,8,0)</f>
        <v>0</v>
      </c>
      <c r="X556">
        <f>VLOOKUP(A:A,Sheet2!A:I,9,0)</f>
        <v>0</v>
      </c>
      <c r="Y556" t="str">
        <f>VLOOKUP(A:A,Sheet2!A:J,10,0)</f>
        <v>怀化市,湖南省,郴州市,娄底市</v>
      </c>
    </row>
    <row r="557" spans="1:25" x14ac:dyDescent="0.25">
      <c r="A557" t="s">
        <v>1347</v>
      </c>
      <c r="B557" t="s">
        <v>1348</v>
      </c>
      <c r="C557" t="s">
        <v>5</v>
      </c>
      <c r="D557">
        <v>1963</v>
      </c>
      <c r="E557" t="s">
        <v>21</v>
      </c>
      <c r="F557" t="s">
        <v>103</v>
      </c>
      <c r="G557">
        <v>1</v>
      </c>
      <c r="H557">
        <v>1</v>
      </c>
      <c r="I557">
        <v>1</v>
      </c>
      <c r="J557" s="1">
        <v>0</v>
      </c>
      <c r="K557">
        <v>1984</v>
      </c>
      <c r="L557">
        <v>21</v>
      </c>
      <c r="M557" s="1">
        <v>1</v>
      </c>
      <c r="N557" s="1">
        <v>0</v>
      </c>
      <c r="O557" s="1">
        <v>0</v>
      </c>
      <c r="Q557">
        <f>VLOOKUP(A:A,Sheet2!A:B,2,0)</f>
        <v>0</v>
      </c>
      <c r="R557">
        <f>VLOOKUP(A:A,Sheet2!A:C,3,0)</f>
        <v>0</v>
      </c>
      <c r="S557">
        <f>VLOOKUP(A:A,Sheet2!A:D,4,0)</f>
        <v>1996</v>
      </c>
      <c r="T557">
        <f>VLOOKUP(A:A,Sheet2!A:E,5,0)</f>
        <v>0</v>
      </c>
      <c r="U557">
        <f>VLOOKUP(A:A,Sheet2!A:F,6,0)</f>
        <v>2008</v>
      </c>
      <c r="V557">
        <f>VLOOKUP(A:A,Sheet2!A:G,7,0)</f>
        <v>2014</v>
      </c>
      <c r="W557">
        <f>VLOOKUP(A:A,Sheet2!A:H,8,0)</f>
        <v>0</v>
      </c>
      <c r="X557">
        <f>VLOOKUP(A:A,Sheet2!A:I,9,0)</f>
        <v>0</v>
      </c>
      <c r="Y557" t="str">
        <f>VLOOKUP(A:A,Sheet2!A:J,10,0)</f>
        <v>湖南省,岳阳市,岳阳县,溆浦县,怀化市</v>
      </c>
    </row>
    <row r="558" spans="1:25" x14ac:dyDescent="0.25">
      <c r="A558" t="s">
        <v>2071</v>
      </c>
      <c r="B558" t="s">
        <v>2072</v>
      </c>
      <c r="C558" t="s">
        <v>5</v>
      </c>
      <c r="D558">
        <v>1967</v>
      </c>
      <c r="E558" t="s">
        <v>21</v>
      </c>
      <c r="F558" t="s">
        <v>103</v>
      </c>
      <c r="G558">
        <v>0</v>
      </c>
      <c r="H558">
        <v>1</v>
      </c>
      <c r="I558">
        <v>1</v>
      </c>
      <c r="J558" s="1">
        <v>0</v>
      </c>
      <c r="K558">
        <v>1990</v>
      </c>
      <c r="L558">
        <v>23</v>
      </c>
      <c r="M558" s="1">
        <v>1</v>
      </c>
      <c r="N558" s="1">
        <v>1</v>
      </c>
      <c r="O558" s="1">
        <v>0</v>
      </c>
      <c r="Q558">
        <f>VLOOKUP(A:A,Sheet2!A:B,2,0)</f>
        <v>1993</v>
      </c>
      <c r="R558">
        <f>VLOOKUP(A:A,Sheet2!A:C,3,0)</f>
        <v>1995</v>
      </c>
      <c r="S558">
        <f>VLOOKUP(A:A,Sheet2!A:D,4,0)</f>
        <v>1998</v>
      </c>
      <c r="T558">
        <f>VLOOKUP(A:A,Sheet2!A:E,5,0)</f>
        <v>2002</v>
      </c>
      <c r="U558">
        <f>VLOOKUP(A:A,Sheet2!A:F,6,0)</f>
        <v>2006</v>
      </c>
      <c r="V558">
        <f>VLOOKUP(A:A,Sheet2!A:G,7,0)</f>
        <v>2016</v>
      </c>
      <c r="W558">
        <f>VLOOKUP(A:A,Sheet2!A:H,8,0)</f>
        <v>0</v>
      </c>
      <c r="X558">
        <f>VLOOKUP(A:A,Sheet2!A:I,9,0)</f>
        <v>0</v>
      </c>
      <c r="Y558" t="str">
        <f>VLOOKUP(A:A,Sheet2!A:J,10,0)</f>
        <v>陵县,桃江县,茶陵县,湖北省,株洲市</v>
      </c>
    </row>
    <row r="559" spans="1:25" x14ac:dyDescent="0.25">
      <c r="A559" t="s">
        <v>1284</v>
      </c>
      <c r="B559" t="s">
        <v>1285</v>
      </c>
      <c r="C559" t="s">
        <v>5</v>
      </c>
      <c r="D559">
        <v>1962</v>
      </c>
      <c r="E559" t="s">
        <v>21</v>
      </c>
      <c r="F559" t="s">
        <v>103</v>
      </c>
      <c r="G559">
        <v>1</v>
      </c>
      <c r="H559">
        <v>1</v>
      </c>
      <c r="I559">
        <v>1</v>
      </c>
      <c r="J559" s="1">
        <v>0</v>
      </c>
      <c r="K559">
        <v>1983</v>
      </c>
      <c r="L559">
        <v>21</v>
      </c>
      <c r="M559" s="1">
        <v>0</v>
      </c>
      <c r="N559" s="1">
        <v>0</v>
      </c>
      <c r="O559" s="1">
        <v>1</v>
      </c>
      <c r="Q559">
        <f>VLOOKUP(A:A,Sheet2!A:B,2,0)</f>
        <v>1991</v>
      </c>
      <c r="R559">
        <f>VLOOKUP(A:A,Sheet2!A:C,3,0)</f>
        <v>1992</v>
      </c>
      <c r="S559">
        <f>VLOOKUP(A:A,Sheet2!A:D,4,0)</f>
        <v>1996</v>
      </c>
      <c r="T559">
        <f>VLOOKUP(A:A,Sheet2!A:E,5,0)</f>
        <v>2000</v>
      </c>
      <c r="U559">
        <f>VLOOKUP(A:A,Sheet2!A:F,6,0)</f>
        <v>2007</v>
      </c>
      <c r="V559">
        <f>VLOOKUP(A:A,Sheet2!A:G,7,0)</f>
        <v>2013</v>
      </c>
      <c r="W559">
        <f>VLOOKUP(A:A,Sheet2!A:H,8,0)</f>
        <v>0</v>
      </c>
      <c r="X559">
        <f>VLOOKUP(A:A,Sheet2!A:I,9,0)</f>
        <v>0</v>
      </c>
      <c r="Y559" t="str">
        <f>VLOOKUP(A:A,Sheet2!A:J,10,0)</f>
        <v>湖南省,武冈市,郴州市,邵阳市,湘潭市,株洲市</v>
      </c>
    </row>
    <row r="560" spans="1:25" x14ac:dyDescent="0.25">
      <c r="A560" t="s">
        <v>2214</v>
      </c>
      <c r="B560" t="s">
        <v>2215</v>
      </c>
      <c r="C560" t="s">
        <v>5</v>
      </c>
      <c r="D560">
        <v>1970</v>
      </c>
      <c r="E560" t="s">
        <v>21</v>
      </c>
      <c r="F560" t="s">
        <v>2675</v>
      </c>
      <c r="G560">
        <v>0</v>
      </c>
      <c r="H560">
        <v>1</v>
      </c>
      <c r="I560">
        <v>1</v>
      </c>
      <c r="J560" s="1">
        <v>1</v>
      </c>
      <c r="K560">
        <v>1995</v>
      </c>
      <c r="L560">
        <v>25</v>
      </c>
      <c r="M560" s="1">
        <v>0</v>
      </c>
      <c r="N560" s="1">
        <v>0</v>
      </c>
      <c r="O560" s="1">
        <v>0</v>
      </c>
      <c r="Q560" t="e">
        <f>VLOOKUP(A:A,Sheet2!A:B,2,0)</f>
        <v>#N/A</v>
      </c>
      <c r="R560" t="e">
        <f>VLOOKUP(A:A,Sheet2!A:C,3,0)</f>
        <v>#N/A</v>
      </c>
      <c r="S560" t="e">
        <f>VLOOKUP(A:A,Sheet2!A:D,4,0)</f>
        <v>#N/A</v>
      </c>
      <c r="T560" t="e">
        <f>VLOOKUP(A:A,Sheet2!A:E,5,0)</f>
        <v>#N/A</v>
      </c>
      <c r="U560" t="e">
        <f>VLOOKUP(A:A,Sheet2!A:F,6,0)</f>
        <v>#N/A</v>
      </c>
      <c r="V560" t="e">
        <f>VLOOKUP(A:A,Sheet2!A:G,7,0)</f>
        <v>#N/A</v>
      </c>
      <c r="W560" t="e">
        <f>VLOOKUP(A:A,Sheet2!A:H,8,0)</f>
        <v>#N/A</v>
      </c>
      <c r="X560" t="e">
        <f>VLOOKUP(A:A,Sheet2!A:I,9,0)</f>
        <v>#N/A</v>
      </c>
      <c r="Y560" t="e">
        <f>VLOOKUP(A:A,Sheet2!A:J,10,0)</f>
        <v>#N/A</v>
      </c>
    </row>
    <row r="561" spans="1:25" x14ac:dyDescent="0.25">
      <c r="A561" t="s">
        <v>483</v>
      </c>
      <c r="B561" t="s">
        <v>484</v>
      </c>
      <c r="C561" t="s">
        <v>5</v>
      </c>
      <c r="D561">
        <v>1965</v>
      </c>
      <c r="E561" t="s">
        <v>21</v>
      </c>
      <c r="F561" t="s">
        <v>2666</v>
      </c>
      <c r="G561">
        <v>1</v>
      </c>
      <c r="H561">
        <v>1</v>
      </c>
      <c r="I561">
        <v>1</v>
      </c>
      <c r="J561" s="1">
        <v>0</v>
      </c>
      <c r="M561" s="1">
        <v>0</v>
      </c>
      <c r="N561" s="1">
        <v>0</v>
      </c>
      <c r="O561" s="1">
        <v>0</v>
      </c>
      <c r="Q561">
        <f>VLOOKUP(A:A,Sheet2!A:B,2,0)</f>
        <v>0</v>
      </c>
      <c r="R561">
        <f>VLOOKUP(A:A,Sheet2!A:C,3,0)</f>
        <v>0</v>
      </c>
      <c r="S561">
        <f>VLOOKUP(A:A,Sheet2!A:D,4,0)</f>
        <v>2013</v>
      </c>
      <c r="T561">
        <f>VLOOKUP(A:A,Sheet2!A:E,5,0)</f>
        <v>0</v>
      </c>
      <c r="U561">
        <f>VLOOKUP(A:A,Sheet2!A:F,6,0)</f>
        <v>0</v>
      </c>
      <c r="V561">
        <f>VLOOKUP(A:A,Sheet2!A:G,7,0)</f>
        <v>0</v>
      </c>
      <c r="W561">
        <f>VLOOKUP(A:A,Sheet2!A:H,8,0)</f>
        <v>0</v>
      </c>
      <c r="X561">
        <f>VLOOKUP(A:A,Sheet2!A:I,9,0)</f>
        <v>0</v>
      </c>
      <c r="Y561" t="str">
        <f>VLOOKUP(A:A,Sheet2!A:J,10,0)</f>
        <v>徐汇区,黄浦区,嘉定区,长宁区</v>
      </c>
    </row>
    <row r="562" spans="1:25" x14ac:dyDescent="0.25">
      <c r="A562" t="s">
        <v>900</v>
      </c>
      <c r="B562" t="s">
        <v>901</v>
      </c>
      <c r="C562" t="s">
        <v>5</v>
      </c>
      <c r="D562">
        <v>1968</v>
      </c>
      <c r="E562" t="s">
        <v>21</v>
      </c>
      <c r="F562" t="s">
        <v>2679</v>
      </c>
      <c r="G562">
        <v>0</v>
      </c>
      <c r="H562">
        <v>1</v>
      </c>
      <c r="I562">
        <v>1</v>
      </c>
      <c r="J562" s="1">
        <v>0</v>
      </c>
      <c r="M562" s="1">
        <v>0</v>
      </c>
      <c r="N562" s="1">
        <v>0</v>
      </c>
      <c r="O562" s="1">
        <v>0</v>
      </c>
      <c r="Q562">
        <f>VLOOKUP(A:A,Sheet2!A:B,2,0)</f>
        <v>0</v>
      </c>
      <c r="R562">
        <f>VLOOKUP(A:A,Sheet2!A:C,3,0)</f>
        <v>0</v>
      </c>
      <c r="S562">
        <f>VLOOKUP(A:A,Sheet2!A:D,4,0)</f>
        <v>0</v>
      </c>
      <c r="T562">
        <f>VLOOKUP(A:A,Sheet2!A:E,5,0)</f>
        <v>0</v>
      </c>
      <c r="U562">
        <f>VLOOKUP(A:A,Sheet2!A:F,6,0)</f>
        <v>0</v>
      </c>
      <c r="V562">
        <f>VLOOKUP(A:A,Sheet2!A:G,7,0)</f>
        <v>2015</v>
      </c>
      <c r="W562">
        <f>VLOOKUP(A:A,Sheet2!A:H,8,0)</f>
        <v>0</v>
      </c>
      <c r="X562">
        <f>VLOOKUP(A:A,Sheet2!A:I,9,0)</f>
        <v>0</v>
      </c>
      <c r="Y562" t="str">
        <f>VLOOKUP(A:A,Sheet2!A:J,10,0)</f>
        <v>白城市,吉林省</v>
      </c>
    </row>
    <row r="563" spans="1:25" x14ac:dyDescent="0.25">
      <c r="A563" t="s">
        <v>1342</v>
      </c>
      <c r="B563" t="s">
        <v>1343</v>
      </c>
      <c r="C563" t="s">
        <v>5</v>
      </c>
      <c r="D563">
        <v>1960</v>
      </c>
      <c r="E563" t="s">
        <v>21</v>
      </c>
      <c r="G563">
        <v>0</v>
      </c>
      <c r="H563">
        <v>1</v>
      </c>
      <c r="I563">
        <v>1</v>
      </c>
      <c r="J563" s="1">
        <v>0</v>
      </c>
      <c r="K563">
        <v>1983</v>
      </c>
      <c r="L563">
        <v>23</v>
      </c>
      <c r="M563" s="1">
        <v>1</v>
      </c>
      <c r="N563" s="1">
        <v>0</v>
      </c>
      <c r="O563" s="1">
        <v>1</v>
      </c>
      <c r="Q563">
        <f>VLOOKUP(A:A,Sheet2!A:B,2,0)</f>
        <v>0</v>
      </c>
      <c r="R563">
        <f>VLOOKUP(A:A,Sheet2!A:C,3,0)</f>
        <v>0</v>
      </c>
      <c r="S563">
        <f>VLOOKUP(A:A,Sheet2!A:D,4,0)</f>
        <v>0</v>
      </c>
      <c r="T563">
        <f>VLOOKUP(A:A,Sheet2!A:E,5,0)</f>
        <v>0</v>
      </c>
      <c r="U563">
        <f>VLOOKUP(A:A,Sheet2!A:F,6,0)</f>
        <v>0</v>
      </c>
      <c r="V563">
        <f>VLOOKUP(A:A,Sheet2!A:G,7,0)</f>
        <v>2015</v>
      </c>
      <c r="W563">
        <f>VLOOKUP(A:A,Sheet2!A:H,8,0)</f>
        <v>0</v>
      </c>
      <c r="X563">
        <f>VLOOKUP(A:A,Sheet2!A:I,9,0)</f>
        <v>0</v>
      </c>
      <c r="Y563" t="str">
        <f>VLOOKUP(A:A,Sheet2!A:J,10,0)</f>
        <v>白城市,梅河口市,通化市,代县,吉林省,通化县</v>
      </c>
    </row>
    <row r="564" spans="1:25" x14ac:dyDescent="0.25">
      <c r="A564" t="s">
        <v>1240</v>
      </c>
      <c r="B564" t="s">
        <v>1241</v>
      </c>
      <c r="C564" t="s">
        <v>5</v>
      </c>
      <c r="D564">
        <v>1972</v>
      </c>
      <c r="E564" t="s">
        <v>21</v>
      </c>
      <c r="F564" t="s">
        <v>137</v>
      </c>
      <c r="G564">
        <v>0</v>
      </c>
      <c r="H564">
        <v>1</v>
      </c>
      <c r="I564">
        <v>1</v>
      </c>
      <c r="J564" s="1">
        <v>1</v>
      </c>
      <c r="K564">
        <v>1995</v>
      </c>
      <c r="L564">
        <v>23</v>
      </c>
      <c r="M564" s="1">
        <v>0</v>
      </c>
      <c r="N564" s="1">
        <v>0</v>
      </c>
      <c r="O564" s="1">
        <v>0</v>
      </c>
      <c r="Q564">
        <f>VLOOKUP(A:A,Sheet2!A:B,2,0)</f>
        <v>1996</v>
      </c>
      <c r="R564">
        <f>VLOOKUP(A:A,Sheet2!A:C,3,0)</f>
        <v>2000</v>
      </c>
      <c r="S564">
        <f>VLOOKUP(A:A,Sheet2!A:D,4,0)</f>
        <v>2002</v>
      </c>
      <c r="T564">
        <f>VLOOKUP(A:A,Sheet2!A:E,5,0)</f>
        <v>2005</v>
      </c>
      <c r="U564">
        <f>VLOOKUP(A:A,Sheet2!A:F,6,0)</f>
        <v>2009</v>
      </c>
      <c r="V564">
        <f>VLOOKUP(A:A,Sheet2!A:G,7,0)</f>
        <v>2013</v>
      </c>
      <c r="W564">
        <f>VLOOKUP(A:A,Sheet2!A:H,8,0)</f>
        <v>0</v>
      </c>
      <c r="X564">
        <f>VLOOKUP(A:A,Sheet2!A:I,9,0)</f>
        <v>0</v>
      </c>
      <c r="Y564" t="str">
        <f>VLOOKUP(A:A,Sheet2!A:J,10,0)</f>
        <v>白山市,吉林省,山西省</v>
      </c>
    </row>
    <row r="565" spans="1:25" x14ac:dyDescent="0.25">
      <c r="A565" t="s">
        <v>1641</v>
      </c>
      <c r="B565" t="s">
        <v>1642</v>
      </c>
      <c r="C565" t="s">
        <v>5</v>
      </c>
      <c r="D565">
        <v>1969</v>
      </c>
      <c r="E565" t="s">
        <v>56</v>
      </c>
      <c r="G565">
        <v>0</v>
      </c>
      <c r="H565">
        <v>1</v>
      </c>
      <c r="I565">
        <v>1</v>
      </c>
      <c r="J565" s="1">
        <v>0</v>
      </c>
      <c r="M565" s="1">
        <v>0</v>
      </c>
      <c r="N565" s="1">
        <v>0</v>
      </c>
      <c r="O565" s="1">
        <v>0</v>
      </c>
      <c r="Q565">
        <f>VLOOKUP(A:A,Sheet2!A:B,2,0)</f>
        <v>0</v>
      </c>
      <c r="R565">
        <f>VLOOKUP(A:A,Sheet2!A:C,3,0)</f>
        <v>0</v>
      </c>
      <c r="S565">
        <f>VLOOKUP(A:A,Sheet2!A:D,4,0)</f>
        <v>2004</v>
      </c>
      <c r="T565">
        <f>VLOOKUP(A:A,Sheet2!A:E,5,0)</f>
        <v>2008</v>
      </c>
      <c r="U565">
        <f>VLOOKUP(A:A,Sheet2!A:F,6,0)</f>
        <v>0</v>
      </c>
      <c r="V565">
        <f>VLOOKUP(A:A,Sheet2!A:G,7,0)</f>
        <v>2018</v>
      </c>
      <c r="W565">
        <f>VLOOKUP(A:A,Sheet2!A:H,8,0)</f>
        <v>0</v>
      </c>
      <c r="X565">
        <f>VLOOKUP(A:A,Sheet2!A:I,9,0)</f>
        <v>0</v>
      </c>
      <c r="Y565" t="str">
        <f>VLOOKUP(A:A,Sheet2!A:J,10,0)</f>
        <v>白山市,吉林省</v>
      </c>
    </row>
    <row r="566" spans="1:25" x14ac:dyDescent="0.25">
      <c r="A566" t="s">
        <v>8</v>
      </c>
      <c r="B566" t="s">
        <v>9</v>
      </c>
      <c r="C566" t="s">
        <v>5</v>
      </c>
      <c r="D566">
        <v>1970</v>
      </c>
      <c r="E566" t="s">
        <v>6</v>
      </c>
      <c r="F566" t="s">
        <v>10</v>
      </c>
      <c r="G566">
        <v>1</v>
      </c>
      <c r="H566">
        <v>1</v>
      </c>
      <c r="I566">
        <v>1</v>
      </c>
      <c r="J566" s="1">
        <v>1</v>
      </c>
      <c r="K566">
        <v>1997</v>
      </c>
      <c r="L566">
        <v>27</v>
      </c>
      <c r="M566" s="1">
        <v>0</v>
      </c>
      <c r="N566" s="1">
        <v>0</v>
      </c>
      <c r="O566" s="1">
        <v>0</v>
      </c>
      <c r="Q566">
        <f>VLOOKUP(A:A,Sheet2!A:B,2,0)</f>
        <v>0</v>
      </c>
      <c r="R566">
        <f>VLOOKUP(A:A,Sheet2!A:C,3,0)</f>
        <v>1998</v>
      </c>
      <c r="S566">
        <f>VLOOKUP(A:A,Sheet2!A:D,4,0)</f>
        <v>0</v>
      </c>
      <c r="T566">
        <f>VLOOKUP(A:A,Sheet2!A:E,5,0)</f>
        <v>2000</v>
      </c>
      <c r="U566">
        <f>VLOOKUP(A:A,Sheet2!A:F,6,0)</f>
        <v>0</v>
      </c>
      <c r="V566">
        <f>VLOOKUP(A:A,Sheet2!A:G,7,0)</f>
        <v>2016</v>
      </c>
      <c r="W566">
        <f>VLOOKUP(A:A,Sheet2!A:H,8,0)</f>
        <v>2020</v>
      </c>
      <c r="X566">
        <f>VLOOKUP(A:A,Sheet2!A:I,9,0)</f>
        <v>0</v>
      </c>
      <c r="Y566" t="str">
        <f>VLOOKUP(A:A,Sheet2!A:J,10,0)</f>
        <v>江西省,吉林省,贵溪市</v>
      </c>
    </row>
    <row r="567" spans="1:25" x14ac:dyDescent="0.25">
      <c r="A567" t="s">
        <v>29</v>
      </c>
      <c r="B567" t="s">
        <v>9</v>
      </c>
      <c r="C567" t="s">
        <v>5</v>
      </c>
      <c r="D567">
        <v>1964</v>
      </c>
      <c r="E567" t="s">
        <v>21</v>
      </c>
      <c r="F567" t="s">
        <v>30</v>
      </c>
      <c r="G567">
        <v>1</v>
      </c>
      <c r="H567">
        <v>1</v>
      </c>
      <c r="I567">
        <v>0</v>
      </c>
      <c r="J567" s="1">
        <v>0</v>
      </c>
      <c r="K567">
        <v>1992</v>
      </c>
      <c r="L567">
        <v>28</v>
      </c>
      <c r="M567" s="1">
        <v>0</v>
      </c>
      <c r="N567" s="1">
        <v>0</v>
      </c>
      <c r="O567" s="1">
        <v>0</v>
      </c>
      <c r="Q567">
        <f>VLOOKUP(A:A,Sheet2!A:B,2,0)</f>
        <v>0</v>
      </c>
      <c r="R567">
        <f>VLOOKUP(A:A,Sheet2!A:C,3,0)</f>
        <v>0</v>
      </c>
      <c r="S567">
        <f>VLOOKUP(A:A,Sheet2!A:D,4,0)</f>
        <v>0</v>
      </c>
      <c r="T567">
        <f>VLOOKUP(A:A,Sheet2!A:E,5,0)</f>
        <v>0</v>
      </c>
      <c r="U567">
        <f>VLOOKUP(A:A,Sheet2!A:F,6,0)</f>
        <v>0</v>
      </c>
      <c r="V567">
        <f>VLOOKUP(A:A,Sheet2!A:G,7,0)</f>
        <v>0</v>
      </c>
      <c r="W567">
        <f>VLOOKUP(A:A,Sheet2!A:H,8,0)</f>
        <v>2018</v>
      </c>
      <c r="X567">
        <f>VLOOKUP(A:A,Sheet2!A:I,9,0)</f>
        <v>0</v>
      </c>
      <c r="Y567" t="str">
        <f>VLOOKUP(A:A,Sheet2!A:J,10,0)</f>
        <v>吉林省</v>
      </c>
    </row>
    <row r="568" spans="1:25" x14ac:dyDescent="0.25">
      <c r="A568" t="s">
        <v>85</v>
      </c>
      <c r="B568" t="s">
        <v>9</v>
      </c>
      <c r="C568" t="s">
        <v>25</v>
      </c>
      <c r="D568">
        <v>1968</v>
      </c>
      <c r="G568">
        <v>1</v>
      </c>
      <c r="H568">
        <v>1</v>
      </c>
      <c r="I568">
        <v>0</v>
      </c>
      <c r="J568" s="1">
        <v>0</v>
      </c>
      <c r="M568" s="1">
        <v>0</v>
      </c>
      <c r="N568" s="1">
        <v>0</v>
      </c>
      <c r="O568" s="1">
        <v>0</v>
      </c>
      <c r="Q568">
        <f>VLOOKUP(A:A,Sheet2!A:B,2,0)</f>
        <v>0</v>
      </c>
      <c r="R568">
        <f>VLOOKUP(A:A,Sheet2!A:C,3,0)</f>
        <v>0</v>
      </c>
      <c r="S568">
        <f>VLOOKUP(A:A,Sheet2!A:D,4,0)</f>
        <v>2000</v>
      </c>
      <c r="T568">
        <f>VLOOKUP(A:A,Sheet2!A:E,5,0)</f>
        <v>2002</v>
      </c>
      <c r="U568">
        <f>VLOOKUP(A:A,Sheet2!A:F,6,0)</f>
        <v>0</v>
      </c>
      <c r="V568">
        <f>VLOOKUP(A:A,Sheet2!A:G,7,0)</f>
        <v>0</v>
      </c>
      <c r="W568">
        <f>VLOOKUP(A:A,Sheet2!A:H,8,0)</f>
        <v>2019</v>
      </c>
      <c r="X568">
        <f>VLOOKUP(A:A,Sheet2!A:I,9,0)</f>
        <v>0</v>
      </c>
      <c r="Y568" t="str">
        <f>VLOOKUP(A:A,Sheet2!A:J,10,0)</f>
        <v>天津市,吉林省</v>
      </c>
    </row>
    <row r="569" spans="1:25" x14ac:dyDescent="0.25">
      <c r="A569" t="s">
        <v>977</v>
      </c>
      <c r="B569" t="s">
        <v>9</v>
      </c>
      <c r="C569" t="s">
        <v>25</v>
      </c>
      <c r="D569">
        <v>1962</v>
      </c>
      <c r="E569" t="s">
        <v>56</v>
      </c>
      <c r="F569" t="s">
        <v>114</v>
      </c>
      <c r="G569">
        <v>0</v>
      </c>
      <c r="H569">
        <v>1</v>
      </c>
      <c r="I569">
        <v>1</v>
      </c>
      <c r="J569" s="1">
        <v>1</v>
      </c>
      <c r="K569">
        <v>1984</v>
      </c>
      <c r="L569">
        <v>22</v>
      </c>
      <c r="M569" s="1">
        <v>0</v>
      </c>
      <c r="N569" s="1">
        <v>0</v>
      </c>
      <c r="O569" s="1">
        <v>0</v>
      </c>
      <c r="Q569">
        <f>VLOOKUP(A:A,Sheet2!A:B,2,0)</f>
        <v>0</v>
      </c>
      <c r="R569">
        <f>VLOOKUP(A:A,Sheet2!A:C,3,0)</f>
        <v>1992</v>
      </c>
      <c r="S569">
        <f>VLOOKUP(A:A,Sheet2!A:D,4,0)</f>
        <v>0</v>
      </c>
      <c r="T569">
        <f>VLOOKUP(A:A,Sheet2!A:E,5,0)</f>
        <v>0</v>
      </c>
      <c r="U569">
        <f>VLOOKUP(A:A,Sheet2!A:F,6,0)</f>
        <v>0</v>
      </c>
      <c r="V569">
        <f>VLOOKUP(A:A,Sheet2!A:G,7,0)</f>
        <v>0</v>
      </c>
      <c r="W569">
        <f>VLOOKUP(A:A,Sheet2!A:H,8,0)</f>
        <v>2018</v>
      </c>
      <c r="X569">
        <f>VLOOKUP(A:A,Sheet2!A:I,9,0)</f>
        <v>0</v>
      </c>
      <c r="Y569" t="str">
        <f>VLOOKUP(A:A,Sheet2!A:J,10,0)</f>
        <v>通化市,吉林省</v>
      </c>
    </row>
    <row r="570" spans="1:25" x14ac:dyDescent="0.25">
      <c r="A570" t="s">
        <v>1095</v>
      </c>
      <c r="B570" t="s">
        <v>9</v>
      </c>
      <c r="C570" t="s">
        <v>5</v>
      </c>
      <c r="D570">
        <v>1963</v>
      </c>
      <c r="E570" t="s">
        <v>21</v>
      </c>
      <c r="F570" t="s">
        <v>36</v>
      </c>
      <c r="G570">
        <v>0</v>
      </c>
      <c r="H570">
        <v>1</v>
      </c>
      <c r="I570">
        <v>1</v>
      </c>
      <c r="J570" s="1">
        <v>1</v>
      </c>
      <c r="K570">
        <v>1985</v>
      </c>
      <c r="L570">
        <v>22</v>
      </c>
      <c r="M570" s="1">
        <v>0</v>
      </c>
      <c r="N570" s="1">
        <v>0</v>
      </c>
      <c r="O570" s="1">
        <v>0</v>
      </c>
      <c r="Q570">
        <f>VLOOKUP(A:A,Sheet2!A:B,2,0)</f>
        <v>0</v>
      </c>
      <c r="R570">
        <f>VLOOKUP(A:A,Sheet2!A:C,3,0)</f>
        <v>0</v>
      </c>
      <c r="S570">
        <f>VLOOKUP(A:A,Sheet2!A:D,4,0)</f>
        <v>0</v>
      </c>
      <c r="T570">
        <f>VLOOKUP(A:A,Sheet2!A:E,5,0)</f>
        <v>0</v>
      </c>
      <c r="U570">
        <f>VLOOKUP(A:A,Sheet2!A:F,6,0)</f>
        <v>0</v>
      </c>
      <c r="V570">
        <f>VLOOKUP(A:A,Sheet2!A:G,7,0)</f>
        <v>0</v>
      </c>
      <c r="W570">
        <f>VLOOKUP(A:A,Sheet2!A:H,8,0)</f>
        <v>2018</v>
      </c>
      <c r="X570">
        <f>VLOOKUP(A:A,Sheet2!A:I,9,0)</f>
        <v>0</v>
      </c>
      <c r="Y570" t="str">
        <f>VLOOKUP(A:A,Sheet2!A:J,10,0)</f>
        <v>天津市,吉林省,宁河县</v>
      </c>
    </row>
    <row r="571" spans="1:25" x14ac:dyDescent="0.25">
      <c r="A571" t="s">
        <v>548</v>
      </c>
      <c r="B571" t="s">
        <v>549</v>
      </c>
      <c r="C571" t="s">
        <v>5</v>
      </c>
      <c r="D571">
        <v>1965</v>
      </c>
      <c r="E571" t="s">
        <v>21</v>
      </c>
      <c r="G571">
        <v>0</v>
      </c>
      <c r="H571">
        <v>1</v>
      </c>
      <c r="I571">
        <v>1</v>
      </c>
      <c r="J571" s="1">
        <v>0</v>
      </c>
      <c r="K571">
        <v>1985</v>
      </c>
      <c r="L571">
        <v>20</v>
      </c>
      <c r="M571" s="1">
        <v>0</v>
      </c>
      <c r="N571" s="1">
        <v>0</v>
      </c>
      <c r="O571" s="1">
        <v>0</v>
      </c>
      <c r="Q571">
        <f>VLOOKUP(A:A,Sheet2!A:B,2,0)</f>
        <v>0</v>
      </c>
      <c r="R571">
        <f>VLOOKUP(A:A,Sheet2!A:C,3,0)</f>
        <v>0</v>
      </c>
      <c r="S571">
        <f>VLOOKUP(A:A,Sheet2!A:D,4,0)</f>
        <v>0</v>
      </c>
      <c r="T571">
        <f>VLOOKUP(A:A,Sheet2!A:E,5,0)</f>
        <v>0</v>
      </c>
      <c r="U571">
        <f>VLOOKUP(A:A,Sheet2!A:F,6,0)</f>
        <v>0</v>
      </c>
      <c r="V571">
        <f>VLOOKUP(A:A,Sheet2!A:G,7,0)</f>
        <v>2016</v>
      </c>
      <c r="W571">
        <f>VLOOKUP(A:A,Sheet2!A:H,8,0)</f>
        <v>2020</v>
      </c>
      <c r="X571">
        <f>VLOOKUP(A:A,Sheet2!A:I,9,0)</f>
        <v>0</v>
      </c>
      <c r="Y571" t="str">
        <f>VLOOKUP(A:A,Sheet2!A:J,10,0)</f>
        <v>四平市,吉林省</v>
      </c>
    </row>
    <row r="572" spans="1:25" x14ac:dyDescent="0.25">
      <c r="A572" t="s">
        <v>1766</v>
      </c>
      <c r="B572" t="s">
        <v>1767</v>
      </c>
      <c r="C572" t="s">
        <v>5</v>
      </c>
      <c r="D572">
        <v>1967</v>
      </c>
      <c r="E572" t="s">
        <v>21</v>
      </c>
      <c r="G572">
        <v>0</v>
      </c>
      <c r="H572">
        <v>1</v>
      </c>
      <c r="I572">
        <v>1</v>
      </c>
      <c r="J572" s="1">
        <v>0</v>
      </c>
      <c r="M572" s="1">
        <v>0</v>
      </c>
      <c r="N572" s="1">
        <v>0</v>
      </c>
      <c r="O572" s="1">
        <v>0</v>
      </c>
      <c r="Q572">
        <f>VLOOKUP(A:A,Sheet2!A:B,2,0)</f>
        <v>0</v>
      </c>
      <c r="R572">
        <f>VLOOKUP(A:A,Sheet2!A:C,3,0)</f>
        <v>0</v>
      </c>
      <c r="S572">
        <f>VLOOKUP(A:A,Sheet2!A:D,4,0)</f>
        <v>0</v>
      </c>
      <c r="T572">
        <f>VLOOKUP(A:A,Sheet2!A:E,5,0)</f>
        <v>0</v>
      </c>
      <c r="U572">
        <f>VLOOKUP(A:A,Sheet2!A:F,6,0)</f>
        <v>0</v>
      </c>
      <c r="V572">
        <f>VLOOKUP(A:A,Sheet2!A:G,7,0)</f>
        <v>2018</v>
      </c>
      <c r="W572">
        <f>VLOOKUP(A:A,Sheet2!A:H,8,0)</f>
        <v>0</v>
      </c>
      <c r="X572">
        <f>VLOOKUP(A:A,Sheet2!A:I,9,0)</f>
        <v>0</v>
      </c>
      <c r="Y572" t="str">
        <f>VLOOKUP(A:A,Sheet2!A:J,10,0)</f>
        <v>二道区,长春市,吉林市,绿园区</v>
      </c>
    </row>
    <row r="573" spans="1:25" x14ac:dyDescent="0.25">
      <c r="A573" t="s">
        <v>1527</v>
      </c>
      <c r="B573" t="s">
        <v>1528</v>
      </c>
      <c r="C573" t="s">
        <v>25</v>
      </c>
      <c r="D573">
        <v>1970</v>
      </c>
      <c r="E573" t="s">
        <v>21</v>
      </c>
      <c r="G573">
        <v>1</v>
      </c>
      <c r="H573">
        <v>1</v>
      </c>
      <c r="I573">
        <v>1</v>
      </c>
      <c r="J573" s="1">
        <v>0</v>
      </c>
      <c r="M573" s="1">
        <v>0</v>
      </c>
      <c r="N573" s="1">
        <v>0</v>
      </c>
      <c r="O573" s="1">
        <v>0</v>
      </c>
      <c r="Q573">
        <f>VLOOKUP(A:A,Sheet2!A:B,2,0)</f>
        <v>0</v>
      </c>
      <c r="R573">
        <f>VLOOKUP(A:A,Sheet2!A:C,3,0)</f>
        <v>0</v>
      </c>
      <c r="S573">
        <f>VLOOKUP(A:A,Sheet2!A:D,4,0)</f>
        <v>0</v>
      </c>
      <c r="T573">
        <f>VLOOKUP(A:A,Sheet2!A:E,5,0)</f>
        <v>0</v>
      </c>
      <c r="U573">
        <f>VLOOKUP(A:A,Sheet2!A:F,6,0)</f>
        <v>0</v>
      </c>
      <c r="V573">
        <f>VLOOKUP(A:A,Sheet2!A:G,7,0)</f>
        <v>2018</v>
      </c>
      <c r="W573">
        <f>VLOOKUP(A:A,Sheet2!A:H,8,0)</f>
        <v>0</v>
      </c>
      <c r="X573">
        <f>VLOOKUP(A:A,Sheet2!A:I,9,0)</f>
        <v>0</v>
      </c>
      <c r="Y573" t="str">
        <f>VLOOKUP(A:A,Sheet2!A:J,10,0)</f>
        <v>朝阳区,辽源市,吉林省,长春市</v>
      </c>
    </row>
    <row r="574" spans="1:25" x14ac:dyDescent="0.25">
      <c r="A574" t="s">
        <v>2470</v>
      </c>
      <c r="B574" t="s">
        <v>2471</v>
      </c>
      <c r="C574" t="s">
        <v>5</v>
      </c>
      <c r="D574">
        <v>1964</v>
      </c>
      <c r="E574" t="s">
        <v>21</v>
      </c>
      <c r="F574" t="s">
        <v>2663</v>
      </c>
      <c r="G574">
        <v>1</v>
      </c>
      <c r="H574">
        <v>1</v>
      </c>
      <c r="I574">
        <v>1</v>
      </c>
      <c r="J574" s="1">
        <v>0</v>
      </c>
      <c r="K574">
        <v>1989</v>
      </c>
      <c r="L574">
        <v>25</v>
      </c>
      <c r="M574" s="1">
        <v>0</v>
      </c>
      <c r="N574" s="1">
        <v>0</v>
      </c>
      <c r="O574" s="1">
        <v>0</v>
      </c>
      <c r="Q574">
        <f>VLOOKUP(A:A,Sheet2!A:B,2,0)</f>
        <v>0</v>
      </c>
      <c r="R574">
        <f>VLOOKUP(A:A,Sheet2!A:C,3,0)</f>
        <v>0</v>
      </c>
      <c r="S574">
        <f>VLOOKUP(A:A,Sheet2!A:D,4,0)</f>
        <v>0</v>
      </c>
      <c r="T574">
        <f>VLOOKUP(A:A,Sheet2!A:E,5,0)</f>
        <v>1998</v>
      </c>
      <c r="U574">
        <f>VLOOKUP(A:A,Sheet2!A:F,6,0)</f>
        <v>2001</v>
      </c>
      <c r="V574">
        <f>VLOOKUP(A:A,Sheet2!A:G,7,0)</f>
        <v>2015</v>
      </c>
      <c r="W574">
        <f>VLOOKUP(A:A,Sheet2!A:H,8,0)</f>
        <v>2019</v>
      </c>
      <c r="X574">
        <f>VLOOKUP(A:A,Sheet2!A:I,9,0)</f>
        <v>0</v>
      </c>
      <c r="Y574" t="str">
        <f>VLOOKUP(A:A,Sheet2!A:J,10,0)</f>
        <v>义县,辽源市,吉林省,吉林市,辽宁省,白山市,长春市</v>
      </c>
    </row>
    <row r="575" spans="1:25" x14ac:dyDescent="0.25">
      <c r="A575" t="s">
        <v>1849</v>
      </c>
      <c r="B575" t="s">
        <v>1850</v>
      </c>
      <c r="C575" t="s">
        <v>5</v>
      </c>
      <c r="D575">
        <v>1968</v>
      </c>
      <c r="E575" t="s">
        <v>21</v>
      </c>
      <c r="G575">
        <v>0</v>
      </c>
      <c r="H575">
        <v>1</v>
      </c>
      <c r="I575">
        <v>1</v>
      </c>
      <c r="J575" s="1">
        <v>0</v>
      </c>
      <c r="M575" s="1">
        <v>0</v>
      </c>
      <c r="N575" s="1">
        <v>1</v>
      </c>
      <c r="O575" s="1">
        <v>0</v>
      </c>
      <c r="Q575">
        <f>VLOOKUP(A:A,Sheet2!A:B,2,0)</f>
        <v>0</v>
      </c>
      <c r="R575">
        <f>VLOOKUP(A:A,Sheet2!A:C,3,0)</f>
        <v>1996</v>
      </c>
      <c r="S575">
        <f>VLOOKUP(A:A,Sheet2!A:D,4,0)</f>
        <v>0</v>
      </c>
      <c r="T575">
        <f>VLOOKUP(A:A,Sheet2!A:E,5,0)</f>
        <v>0</v>
      </c>
      <c r="U575">
        <f>VLOOKUP(A:A,Sheet2!A:F,6,0)</f>
        <v>2009</v>
      </c>
      <c r="V575">
        <f>VLOOKUP(A:A,Sheet2!A:G,7,0)</f>
        <v>2013</v>
      </c>
      <c r="W575">
        <f>VLOOKUP(A:A,Sheet2!A:H,8,0)</f>
        <v>0</v>
      </c>
      <c r="X575">
        <f>VLOOKUP(A:A,Sheet2!A:I,9,0)</f>
        <v>0</v>
      </c>
      <c r="Y575" t="str">
        <f>VLOOKUP(A:A,Sheet2!A:J,10,0)</f>
        <v>梅河口市,公主岭市,吉林省,松原市,四平市</v>
      </c>
    </row>
    <row r="576" spans="1:25" x14ac:dyDescent="0.25">
      <c r="A576" t="s">
        <v>1895</v>
      </c>
      <c r="B576" t="s">
        <v>1896</v>
      </c>
      <c r="C576" t="s">
        <v>5</v>
      </c>
      <c r="D576">
        <v>1963</v>
      </c>
      <c r="E576" t="s">
        <v>21</v>
      </c>
      <c r="F576" t="s">
        <v>95</v>
      </c>
      <c r="G576">
        <v>1</v>
      </c>
      <c r="H576">
        <v>1</v>
      </c>
      <c r="I576">
        <v>1</v>
      </c>
      <c r="J576" s="1">
        <v>1</v>
      </c>
      <c r="K576">
        <v>1984</v>
      </c>
      <c r="L576">
        <v>21</v>
      </c>
      <c r="M576" s="1">
        <v>1</v>
      </c>
      <c r="N576" s="1">
        <v>1</v>
      </c>
      <c r="O576" s="1">
        <v>0</v>
      </c>
      <c r="Q576">
        <f>VLOOKUP(A:A,Sheet2!A:B,2,0)</f>
        <v>0</v>
      </c>
      <c r="R576">
        <f>VLOOKUP(A:A,Sheet2!A:C,3,0)</f>
        <v>0</v>
      </c>
      <c r="S576">
        <f>VLOOKUP(A:A,Sheet2!A:D,4,0)</f>
        <v>1991</v>
      </c>
      <c r="T576">
        <f>VLOOKUP(A:A,Sheet2!A:E,5,0)</f>
        <v>1993</v>
      </c>
      <c r="U576">
        <f>VLOOKUP(A:A,Sheet2!A:F,6,0)</f>
        <v>2000</v>
      </c>
      <c r="V576">
        <f>VLOOKUP(A:A,Sheet2!A:G,7,0)</f>
        <v>2003</v>
      </c>
      <c r="W576">
        <f>VLOOKUP(A:A,Sheet2!A:H,8,0)</f>
        <v>2012</v>
      </c>
      <c r="X576">
        <f>VLOOKUP(A:A,Sheet2!A:I,9,0)</f>
        <v>0</v>
      </c>
      <c r="Y576" t="str">
        <f>VLOOKUP(A:A,Sheet2!A:J,10,0)</f>
        <v>上海市,吉林省</v>
      </c>
    </row>
    <row r="577" spans="1:25" x14ac:dyDescent="0.25">
      <c r="A577" t="s">
        <v>2472</v>
      </c>
      <c r="B577" t="s">
        <v>2473</v>
      </c>
      <c r="C577" t="s">
        <v>5</v>
      </c>
      <c r="D577">
        <v>1968</v>
      </c>
      <c r="E577" t="s">
        <v>21</v>
      </c>
      <c r="F577" t="s">
        <v>30</v>
      </c>
      <c r="G577">
        <v>0</v>
      </c>
      <c r="H577">
        <v>0</v>
      </c>
      <c r="I577">
        <v>1</v>
      </c>
      <c r="J577" s="1">
        <v>0</v>
      </c>
      <c r="K577">
        <v>1992</v>
      </c>
      <c r="L577">
        <v>24</v>
      </c>
      <c r="M577" s="1">
        <v>0</v>
      </c>
      <c r="N577" s="1">
        <v>0</v>
      </c>
      <c r="O577" s="1">
        <v>0</v>
      </c>
      <c r="Q577">
        <f>VLOOKUP(A:A,Sheet2!A:B,2,0)</f>
        <v>0</v>
      </c>
      <c r="R577">
        <f>VLOOKUP(A:A,Sheet2!A:C,3,0)</f>
        <v>0</v>
      </c>
      <c r="S577">
        <f>VLOOKUP(A:A,Sheet2!A:D,4,0)</f>
        <v>0</v>
      </c>
      <c r="T577">
        <f>VLOOKUP(A:A,Sheet2!A:E,5,0)</f>
        <v>0</v>
      </c>
      <c r="U577">
        <f>VLOOKUP(A:A,Sheet2!A:F,6,0)</f>
        <v>0</v>
      </c>
      <c r="V577">
        <f>VLOOKUP(A:A,Sheet2!A:G,7,0)</f>
        <v>0</v>
      </c>
      <c r="W577">
        <f>VLOOKUP(A:A,Sheet2!A:H,8,0)</f>
        <v>2019</v>
      </c>
      <c r="X577">
        <f>VLOOKUP(A:A,Sheet2!A:I,9,0)</f>
        <v>0</v>
      </c>
      <c r="Y577" t="str">
        <f>VLOOKUP(A:A,Sheet2!A:J,10,0)</f>
        <v>吉林省</v>
      </c>
    </row>
    <row r="578" spans="1:25" x14ac:dyDescent="0.25">
      <c r="A578" t="s">
        <v>1127</v>
      </c>
      <c r="B578" t="s">
        <v>1128</v>
      </c>
      <c r="C578" t="s">
        <v>5</v>
      </c>
      <c r="G578">
        <v>0</v>
      </c>
      <c r="H578">
        <v>0</v>
      </c>
      <c r="I578">
        <v>0</v>
      </c>
      <c r="J578" s="1">
        <v>0</v>
      </c>
      <c r="M578" s="1">
        <v>0</v>
      </c>
      <c r="N578" s="1">
        <v>0</v>
      </c>
      <c r="O578" s="1">
        <v>0</v>
      </c>
      <c r="Q578">
        <f>VLOOKUP(A:A,Sheet2!A:B,2,0)</f>
        <v>0</v>
      </c>
      <c r="R578">
        <f>VLOOKUP(A:A,Sheet2!A:C,3,0)</f>
        <v>0</v>
      </c>
      <c r="S578">
        <f>VLOOKUP(A:A,Sheet2!A:D,4,0)</f>
        <v>0</v>
      </c>
      <c r="T578">
        <f>VLOOKUP(A:A,Sheet2!A:E,5,0)</f>
        <v>0</v>
      </c>
      <c r="U578">
        <f>VLOOKUP(A:A,Sheet2!A:F,6,0)</f>
        <v>0</v>
      </c>
      <c r="V578">
        <f>VLOOKUP(A:A,Sheet2!A:G,7,0)</f>
        <v>0</v>
      </c>
      <c r="W578">
        <f>VLOOKUP(A:A,Sheet2!A:H,8,0)</f>
        <v>2019</v>
      </c>
      <c r="X578">
        <f>VLOOKUP(A:A,Sheet2!A:I,9,0)</f>
        <v>0</v>
      </c>
      <c r="Y578" t="str">
        <f>VLOOKUP(A:A,Sheet2!A:J,10,0)</f>
        <v>吉林省</v>
      </c>
    </row>
    <row r="579" spans="1:25" x14ac:dyDescent="0.25">
      <c r="A579" t="s">
        <v>641</v>
      </c>
      <c r="B579" t="s">
        <v>642</v>
      </c>
      <c r="C579" t="s">
        <v>5</v>
      </c>
      <c r="D579">
        <v>1967</v>
      </c>
      <c r="E579" t="s">
        <v>21</v>
      </c>
      <c r="F579" t="s">
        <v>30</v>
      </c>
      <c r="G579">
        <v>0</v>
      </c>
      <c r="H579">
        <v>0</v>
      </c>
      <c r="I579">
        <v>1</v>
      </c>
      <c r="J579" s="1">
        <v>0</v>
      </c>
      <c r="K579">
        <v>1990</v>
      </c>
      <c r="L579">
        <v>23</v>
      </c>
      <c r="M579" s="1">
        <v>0</v>
      </c>
      <c r="N579" s="1">
        <v>1</v>
      </c>
      <c r="O579" s="1">
        <v>0</v>
      </c>
      <c r="Q579">
        <f>VLOOKUP(A:A,Sheet2!A:B,2,0)</f>
        <v>1992</v>
      </c>
      <c r="R579">
        <f>VLOOKUP(A:A,Sheet2!A:C,3,0)</f>
        <v>1993</v>
      </c>
      <c r="S579">
        <f>VLOOKUP(A:A,Sheet2!A:D,4,0)</f>
        <v>1994</v>
      </c>
      <c r="T579">
        <f>VLOOKUP(A:A,Sheet2!A:E,5,0)</f>
        <v>1997</v>
      </c>
      <c r="U579">
        <f>VLOOKUP(A:A,Sheet2!A:F,6,0)</f>
        <v>2000</v>
      </c>
      <c r="V579">
        <f>VLOOKUP(A:A,Sheet2!A:G,7,0)</f>
        <v>2006</v>
      </c>
      <c r="W579">
        <f>VLOOKUP(A:A,Sheet2!A:H,8,0)</f>
        <v>2015</v>
      </c>
      <c r="X579">
        <f>VLOOKUP(A:A,Sheet2!A:I,9,0)</f>
        <v>0</v>
      </c>
      <c r="Y579" t="str">
        <f>VLOOKUP(A:A,Sheet2!A:J,10,0)</f>
        <v>北京市,吉林省</v>
      </c>
    </row>
    <row r="580" spans="1:25" x14ac:dyDescent="0.25">
      <c r="A580" t="s">
        <v>883</v>
      </c>
      <c r="B580" t="s">
        <v>884</v>
      </c>
      <c r="C580" t="s">
        <v>5</v>
      </c>
      <c r="D580">
        <v>1960</v>
      </c>
      <c r="E580" t="s">
        <v>779</v>
      </c>
      <c r="F580" t="s">
        <v>114</v>
      </c>
      <c r="G580">
        <v>0</v>
      </c>
      <c r="H580">
        <v>1</v>
      </c>
      <c r="I580">
        <v>1</v>
      </c>
      <c r="J580" s="1">
        <v>0</v>
      </c>
      <c r="M580" s="1">
        <v>0</v>
      </c>
      <c r="N580" s="1">
        <v>1</v>
      </c>
      <c r="O580" s="1">
        <v>0</v>
      </c>
      <c r="Q580">
        <f>VLOOKUP(A:A,Sheet2!A:B,2,0)</f>
        <v>0</v>
      </c>
      <c r="R580">
        <f>VLOOKUP(A:A,Sheet2!A:C,3,0)</f>
        <v>0</v>
      </c>
      <c r="S580">
        <f>VLOOKUP(A:A,Sheet2!A:D,4,0)</f>
        <v>0</v>
      </c>
      <c r="T580">
        <f>VLOOKUP(A:A,Sheet2!A:E,5,0)</f>
        <v>1985</v>
      </c>
      <c r="U580">
        <f>VLOOKUP(A:A,Sheet2!A:F,6,0)</f>
        <v>2000</v>
      </c>
      <c r="V580">
        <f>VLOOKUP(A:A,Sheet2!A:G,7,0)</f>
        <v>2013</v>
      </c>
      <c r="W580">
        <f>VLOOKUP(A:A,Sheet2!A:H,8,0)</f>
        <v>2017</v>
      </c>
      <c r="X580">
        <f>VLOOKUP(A:A,Sheet2!A:I,9,0)</f>
        <v>0</v>
      </c>
      <c r="Y580" t="str">
        <f>VLOOKUP(A:A,Sheet2!A:J,10,0)</f>
        <v>和龙市,延边朝鲜族自治州,龙井市,吉林省</v>
      </c>
    </row>
    <row r="581" spans="1:25" x14ac:dyDescent="0.25">
      <c r="A581" t="s">
        <v>1479</v>
      </c>
      <c r="B581" t="s">
        <v>1480</v>
      </c>
      <c r="C581" t="s">
        <v>5</v>
      </c>
      <c r="D581">
        <v>1965</v>
      </c>
      <c r="E581" t="s">
        <v>200</v>
      </c>
      <c r="F581" t="s">
        <v>103</v>
      </c>
      <c r="G581">
        <v>0</v>
      </c>
      <c r="H581">
        <v>1</v>
      </c>
      <c r="I581">
        <v>1</v>
      </c>
      <c r="J581" s="1">
        <v>1</v>
      </c>
      <c r="K581">
        <v>1989</v>
      </c>
      <c r="L581">
        <v>24</v>
      </c>
      <c r="M581" s="1">
        <v>0</v>
      </c>
      <c r="N581" s="1">
        <v>1</v>
      </c>
      <c r="O581" s="1">
        <v>1</v>
      </c>
      <c r="Q581">
        <f>VLOOKUP(A:A,Sheet2!A:B,2,0)</f>
        <v>0</v>
      </c>
      <c r="R581">
        <f>VLOOKUP(A:A,Sheet2!A:C,3,0)</f>
        <v>1989</v>
      </c>
      <c r="S581">
        <f>VLOOKUP(A:A,Sheet2!A:D,4,0)</f>
        <v>1997</v>
      </c>
      <c r="T581">
        <f>VLOOKUP(A:A,Sheet2!A:E,5,0)</f>
        <v>0</v>
      </c>
      <c r="U581">
        <f>VLOOKUP(A:A,Sheet2!A:F,6,0)</f>
        <v>0</v>
      </c>
      <c r="V581">
        <f>VLOOKUP(A:A,Sheet2!A:G,7,0)</f>
        <v>0</v>
      </c>
      <c r="W581">
        <f>VLOOKUP(A:A,Sheet2!A:H,8,0)</f>
        <v>2018</v>
      </c>
      <c r="X581">
        <f>VLOOKUP(A:A,Sheet2!A:I,9,0)</f>
        <v>0</v>
      </c>
      <c r="Y581" t="str">
        <f>VLOOKUP(A:A,Sheet2!A:J,10,0)</f>
        <v>吉林省</v>
      </c>
    </row>
    <row r="582" spans="1:25" x14ac:dyDescent="0.25">
      <c r="A582" t="s">
        <v>1610</v>
      </c>
      <c r="B582" t="s">
        <v>1611</v>
      </c>
      <c r="C582" t="s">
        <v>5</v>
      </c>
      <c r="D582">
        <v>1963</v>
      </c>
      <c r="E582" t="s">
        <v>21</v>
      </c>
      <c r="F582" t="s">
        <v>2682</v>
      </c>
      <c r="G582">
        <v>0</v>
      </c>
      <c r="H582">
        <v>1</v>
      </c>
      <c r="I582">
        <v>1</v>
      </c>
      <c r="J582" s="1">
        <v>0</v>
      </c>
      <c r="K582">
        <v>1985</v>
      </c>
      <c r="L582">
        <v>22</v>
      </c>
      <c r="M582" s="1">
        <v>0</v>
      </c>
      <c r="N582" s="1">
        <v>0</v>
      </c>
      <c r="O582" s="1">
        <v>0</v>
      </c>
      <c r="Q582">
        <f>VLOOKUP(A:A,Sheet2!A:B,2,0)</f>
        <v>0</v>
      </c>
      <c r="R582">
        <f>VLOOKUP(A:A,Sheet2!A:C,3,0)</f>
        <v>1989</v>
      </c>
      <c r="S582">
        <f>VLOOKUP(A:A,Sheet2!A:D,4,0)</f>
        <v>1994</v>
      </c>
      <c r="T582">
        <f>VLOOKUP(A:A,Sheet2!A:E,5,0)</f>
        <v>1998</v>
      </c>
      <c r="U582">
        <f>VLOOKUP(A:A,Sheet2!A:F,6,0)</f>
        <v>0</v>
      </c>
      <c r="V582">
        <f>VLOOKUP(A:A,Sheet2!A:G,7,0)</f>
        <v>0</v>
      </c>
      <c r="W582">
        <f>VLOOKUP(A:A,Sheet2!A:H,8,0)</f>
        <v>2017</v>
      </c>
      <c r="X582">
        <f>VLOOKUP(A:A,Sheet2!A:I,9,0)</f>
        <v>0</v>
      </c>
      <c r="Y582" t="str">
        <f>VLOOKUP(A:A,Sheet2!A:J,10,0)</f>
        <v>延边朝鲜族自治州,吉林省</v>
      </c>
    </row>
    <row r="583" spans="1:25" x14ac:dyDescent="0.25">
      <c r="A583" t="s">
        <v>1711</v>
      </c>
      <c r="B583" t="s">
        <v>1712</v>
      </c>
      <c r="C583" t="s">
        <v>5</v>
      </c>
      <c r="D583">
        <v>1962</v>
      </c>
      <c r="E583" t="s">
        <v>21</v>
      </c>
      <c r="F583" t="s">
        <v>33</v>
      </c>
      <c r="G583">
        <v>1</v>
      </c>
      <c r="H583">
        <v>1</v>
      </c>
      <c r="I583">
        <v>1</v>
      </c>
      <c r="J583" s="1">
        <v>0</v>
      </c>
      <c r="M583" s="1">
        <v>0</v>
      </c>
      <c r="N583" s="1">
        <v>0</v>
      </c>
      <c r="O583" s="1">
        <v>0</v>
      </c>
      <c r="Q583">
        <f>VLOOKUP(A:A,Sheet2!A:B,2,0)</f>
        <v>0</v>
      </c>
      <c r="R583">
        <f>VLOOKUP(A:A,Sheet2!A:C,3,0)</f>
        <v>1991</v>
      </c>
      <c r="S583">
        <f>VLOOKUP(A:A,Sheet2!A:D,4,0)</f>
        <v>1995</v>
      </c>
      <c r="T583">
        <f>VLOOKUP(A:A,Sheet2!A:E,5,0)</f>
        <v>0</v>
      </c>
      <c r="U583">
        <f>VLOOKUP(A:A,Sheet2!A:F,6,0)</f>
        <v>1999</v>
      </c>
      <c r="V583">
        <f>VLOOKUP(A:A,Sheet2!A:G,7,0)</f>
        <v>0</v>
      </c>
      <c r="W583">
        <f>VLOOKUP(A:A,Sheet2!A:H,8,0)</f>
        <v>2008</v>
      </c>
      <c r="X583">
        <f>VLOOKUP(A:A,Sheet2!A:I,9,0)</f>
        <v>0</v>
      </c>
      <c r="Y583" t="str">
        <f>VLOOKUP(A:A,Sheet2!A:J,10,0)</f>
        <v>长春市,晋城市,山西省,吉林省</v>
      </c>
    </row>
    <row r="584" spans="1:25" x14ac:dyDescent="0.25">
      <c r="A584" t="s">
        <v>625</v>
      </c>
      <c r="B584" t="s">
        <v>626</v>
      </c>
      <c r="C584" t="s">
        <v>5</v>
      </c>
      <c r="D584">
        <v>1963</v>
      </c>
      <c r="E584" t="s">
        <v>21</v>
      </c>
      <c r="F584" t="s">
        <v>33</v>
      </c>
      <c r="G584">
        <v>1</v>
      </c>
      <c r="H584">
        <v>1</v>
      </c>
      <c r="I584">
        <v>1</v>
      </c>
      <c r="J584" s="1">
        <v>1</v>
      </c>
      <c r="K584">
        <v>1987</v>
      </c>
      <c r="L584">
        <v>24</v>
      </c>
      <c r="M584" s="1">
        <v>0</v>
      </c>
      <c r="N584" s="1">
        <v>1</v>
      </c>
      <c r="O584" s="1">
        <v>0</v>
      </c>
      <c r="Q584">
        <f>VLOOKUP(A:A,Sheet2!A:B,2,0)</f>
        <v>0</v>
      </c>
      <c r="R584">
        <f>VLOOKUP(A:A,Sheet2!A:C,3,0)</f>
        <v>0</v>
      </c>
      <c r="S584">
        <f>VLOOKUP(A:A,Sheet2!A:D,4,0)</f>
        <v>1992</v>
      </c>
      <c r="T584">
        <f>VLOOKUP(A:A,Sheet2!A:E,5,0)</f>
        <v>1995</v>
      </c>
      <c r="U584">
        <f>VLOOKUP(A:A,Sheet2!A:F,6,0)</f>
        <v>2010</v>
      </c>
      <c r="V584">
        <f>VLOOKUP(A:A,Sheet2!A:G,7,0)</f>
        <v>2011</v>
      </c>
      <c r="W584">
        <f>VLOOKUP(A:A,Sheet2!A:H,8,0)</f>
        <v>2017</v>
      </c>
      <c r="X584">
        <f>VLOOKUP(A:A,Sheet2!A:I,9,0)</f>
        <v>0</v>
      </c>
      <c r="Y584" t="str">
        <f>VLOOKUP(A:A,Sheet2!A:J,10,0)</f>
        <v>吉林省,铜陵市,安徽省</v>
      </c>
    </row>
    <row r="585" spans="1:25" x14ac:dyDescent="0.25">
      <c r="A585" t="s">
        <v>1796</v>
      </c>
      <c r="B585" t="s">
        <v>1797</v>
      </c>
      <c r="C585" t="s">
        <v>25</v>
      </c>
      <c r="D585">
        <v>1964</v>
      </c>
      <c r="E585" t="s">
        <v>21</v>
      </c>
      <c r="F585" t="s">
        <v>150</v>
      </c>
      <c r="G585">
        <v>0</v>
      </c>
      <c r="H585">
        <v>1</v>
      </c>
      <c r="I585">
        <v>1</v>
      </c>
      <c r="J585" s="1">
        <v>0</v>
      </c>
      <c r="M585" s="1">
        <v>0</v>
      </c>
      <c r="N585" s="1">
        <v>0</v>
      </c>
      <c r="O585" s="1">
        <v>0</v>
      </c>
      <c r="Q585">
        <f>VLOOKUP(A:A,Sheet2!A:B,2,0)</f>
        <v>0</v>
      </c>
      <c r="R585">
        <f>VLOOKUP(A:A,Sheet2!A:C,3,0)</f>
        <v>0</v>
      </c>
      <c r="S585">
        <f>VLOOKUP(A:A,Sheet2!A:D,4,0)</f>
        <v>1996</v>
      </c>
      <c r="T585">
        <f>VLOOKUP(A:A,Sheet2!A:E,5,0)</f>
        <v>1998</v>
      </c>
      <c r="U585">
        <f>VLOOKUP(A:A,Sheet2!A:F,6,0)</f>
        <v>0</v>
      </c>
      <c r="V585">
        <f>VLOOKUP(A:A,Sheet2!A:G,7,0)</f>
        <v>0</v>
      </c>
      <c r="W585">
        <f>VLOOKUP(A:A,Sheet2!A:H,8,0)</f>
        <v>2017</v>
      </c>
      <c r="X585">
        <f>VLOOKUP(A:A,Sheet2!A:I,9,0)</f>
        <v>0</v>
      </c>
      <c r="Y585" t="str">
        <f>VLOOKUP(A:A,Sheet2!A:J,10,0)</f>
        <v>吉林省</v>
      </c>
    </row>
    <row r="586" spans="1:25" x14ac:dyDescent="0.25">
      <c r="A586" t="s">
        <v>466</v>
      </c>
      <c r="B586" t="s">
        <v>467</v>
      </c>
      <c r="C586" t="s">
        <v>5</v>
      </c>
      <c r="D586">
        <v>1963</v>
      </c>
      <c r="E586" t="s">
        <v>21</v>
      </c>
      <c r="F586" t="s">
        <v>285</v>
      </c>
      <c r="G586">
        <v>1</v>
      </c>
      <c r="H586">
        <v>1</v>
      </c>
      <c r="I586">
        <v>1</v>
      </c>
      <c r="J586" s="1">
        <v>0</v>
      </c>
      <c r="M586" s="1">
        <v>0</v>
      </c>
      <c r="N586" s="1">
        <v>0</v>
      </c>
      <c r="O586" s="1">
        <v>0</v>
      </c>
      <c r="Q586">
        <f>VLOOKUP(A:A,Sheet2!A:B,2,0)</f>
        <v>0</v>
      </c>
      <c r="R586">
        <f>VLOOKUP(A:A,Sheet2!A:C,3,0)</f>
        <v>0</v>
      </c>
      <c r="S586">
        <f>VLOOKUP(A:A,Sheet2!A:D,4,0)</f>
        <v>1992</v>
      </c>
      <c r="T586">
        <f>VLOOKUP(A:A,Sheet2!A:E,5,0)</f>
        <v>0</v>
      </c>
      <c r="U586">
        <f>VLOOKUP(A:A,Sheet2!A:F,6,0)</f>
        <v>1997</v>
      </c>
      <c r="V586">
        <f>VLOOKUP(A:A,Sheet2!A:G,7,0)</f>
        <v>1997</v>
      </c>
      <c r="W586">
        <f>VLOOKUP(A:A,Sheet2!A:H,8,0)</f>
        <v>2007</v>
      </c>
      <c r="X586">
        <f>VLOOKUP(A:A,Sheet2!A:I,9,0)</f>
        <v>0</v>
      </c>
      <c r="Y586" t="str">
        <f>VLOOKUP(A:A,Sheet2!A:J,10,0)</f>
        <v>长春市,龙井市,通化市,公主岭市,松原市,吉林省</v>
      </c>
    </row>
    <row r="587" spans="1:25" x14ac:dyDescent="0.25">
      <c r="A587" t="s">
        <v>787</v>
      </c>
      <c r="B587" t="s">
        <v>788</v>
      </c>
      <c r="C587" t="s">
        <v>5</v>
      </c>
      <c r="D587">
        <v>1960</v>
      </c>
      <c r="E587" t="s">
        <v>21</v>
      </c>
      <c r="F587" t="s">
        <v>324</v>
      </c>
      <c r="G587">
        <v>0</v>
      </c>
      <c r="H587">
        <v>1</v>
      </c>
      <c r="I587">
        <v>1</v>
      </c>
      <c r="J587" s="1">
        <v>0</v>
      </c>
      <c r="K587">
        <v>1982</v>
      </c>
      <c r="L587">
        <v>22</v>
      </c>
      <c r="M587" s="1">
        <v>0</v>
      </c>
      <c r="N587" s="1">
        <v>0</v>
      </c>
      <c r="O587" s="1">
        <v>0</v>
      </c>
      <c r="Q587">
        <f>VLOOKUP(A:A,Sheet2!A:B,2,0)</f>
        <v>0</v>
      </c>
      <c r="R587">
        <f>VLOOKUP(A:A,Sheet2!A:C,3,0)</f>
        <v>0</v>
      </c>
      <c r="S587">
        <f>VLOOKUP(A:A,Sheet2!A:D,4,0)</f>
        <v>0</v>
      </c>
      <c r="T587">
        <f>VLOOKUP(A:A,Sheet2!A:E,5,0)</f>
        <v>0</v>
      </c>
      <c r="U587">
        <f>VLOOKUP(A:A,Sheet2!A:F,6,0)</f>
        <v>0</v>
      </c>
      <c r="V587">
        <f>VLOOKUP(A:A,Sheet2!A:G,7,0)</f>
        <v>2005</v>
      </c>
      <c r="W587">
        <f>VLOOKUP(A:A,Sheet2!A:H,8,0)</f>
        <v>2008</v>
      </c>
      <c r="X587">
        <f>VLOOKUP(A:A,Sheet2!A:I,9,0)</f>
        <v>2018</v>
      </c>
      <c r="Y587" t="str">
        <f>VLOOKUP(A:A,Sheet2!A:J,10,0)</f>
        <v>北京市,吉林省</v>
      </c>
    </row>
    <row r="588" spans="1:25" x14ac:dyDescent="0.25">
      <c r="A588" t="s">
        <v>44</v>
      </c>
      <c r="B588" t="s">
        <v>45</v>
      </c>
      <c r="C588" t="s">
        <v>5</v>
      </c>
      <c r="D588">
        <v>1955</v>
      </c>
      <c r="E588" t="s">
        <v>26</v>
      </c>
      <c r="F588" t="s">
        <v>41</v>
      </c>
      <c r="G588">
        <v>0</v>
      </c>
      <c r="H588">
        <v>1</v>
      </c>
      <c r="I588">
        <v>1</v>
      </c>
      <c r="J588" s="1">
        <v>1</v>
      </c>
      <c r="M588" s="1">
        <v>0</v>
      </c>
      <c r="N588" s="1">
        <v>0</v>
      </c>
      <c r="O588" s="1">
        <v>0</v>
      </c>
      <c r="Q588">
        <f>VLOOKUP(A:A,Sheet2!A:B,2,0)</f>
        <v>0</v>
      </c>
      <c r="R588">
        <f>VLOOKUP(A:A,Sheet2!A:C,3,0)</f>
        <v>1982</v>
      </c>
      <c r="S588">
        <f>VLOOKUP(A:A,Sheet2!A:D,4,0)</f>
        <v>0</v>
      </c>
      <c r="T588">
        <f>VLOOKUP(A:A,Sheet2!A:E,5,0)</f>
        <v>0</v>
      </c>
      <c r="U588">
        <f>VLOOKUP(A:A,Sheet2!A:F,6,0)</f>
        <v>0</v>
      </c>
      <c r="V588">
        <f>VLOOKUP(A:A,Sheet2!A:G,7,0)</f>
        <v>0</v>
      </c>
      <c r="W588">
        <f>VLOOKUP(A:A,Sheet2!A:H,8,0)</f>
        <v>2001</v>
      </c>
      <c r="X588">
        <f>VLOOKUP(A:A,Sheet2!A:I,9,0)</f>
        <v>2012</v>
      </c>
      <c r="Y588" t="str">
        <f>VLOOKUP(A:A,Sheet2!A:J,10,0)</f>
        <v>伊金霍洛旗,浙江省,吉林省,鄂托克前旗,内蒙古自治区,宁波市</v>
      </c>
    </row>
    <row r="589" spans="1:25" x14ac:dyDescent="0.25">
      <c r="A589" t="s">
        <v>780</v>
      </c>
      <c r="B589" t="s">
        <v>781</v>
      </c>
      <c r="C589" t="s">
        <v>5</v>
      </c>
      <c r="D589">
        <v>1962</v>
      </c>
      <c r="E589" t="s">
        <v>779</v>
      </c>
      <c r="F589" t="s">
        <v>114</v>
      </c>
      <c r="G589">
        <v>0</v>
      </c>
      <c r="H589">
        <v>1</v>
      </c>
      <c r="I589">
        <v>1</v>
      </c>
      <c r="J589" s="1">
        <v>1</v>
      </c>
      <c r="K589">
        <v>1979</v>
      </c>
      <c r="L589">
        <v>17</v>
      </c>
      <c r="M589" s="1">
        <v>0</v>
      </c>
      <c r="N589" s="1">
        <v>0</v>
      </c>
      <c r="O589" s="1">
        <v>0</v>
      </c>
      <c r="Q589">
        <f>VLOOKUP(A:A,Sheet2!A:B,2,0)</f>
        <v>1990</v>
      </c>
      <c r="R589">
        <f>VLOOKUP(A:A,Sheet2!A:C,3,0)</f>
        <v>0</v>
      </c>
      <c r="S589">
        <f>VLOOKUP(A:A,Sheet2!A:D,4,0)</f>
        <v>1996</v>
      </c>
      <c r="T589">
        <f>VLOOKUP(A:A,Sheet2!A:E,5,0)</f>
        <v>2001</v>
      </c>
      <c r="U589">
        <f>VLOOKUP(A:A,Sheet2!A:F,6,0)</f>
        <v>0</v>
      </c>
      <c r="V589">
        <f>VLOOKUP(A:A,Sheet2!A:G,7,0)</f>
        <v>2003</v>
      </c>
      <c r="W589">
        <f>VLOOKUP(A:A,Sheet2!A:H,8,0)</f>
        <v>0</v>
      </c>
      <c r="X589">
        <f>VLOOKUP(A:A,Sheet2!A:I,9,0)</f>
        <v>0</v>
      </c>
      <c r="Y589" t="str">
        <f>VLOOKUP(A:A,Sheet2!A:J,10,0)</f>
        <v>和龙市,吉林省,敦化市</v>
      </c>
    </row>
    <row r="590" spans="1:25" x14ac:dyDescent="0.25">
      <c r="A590" t="s">
        <v>619</v>
      </c>
      <c r="B590" t="s">
        <v>620</v>
      </c>
      <c r="C590" t="s">
        <v>5</v>
      </c>
      <c r="D590">
        <v>1970</v>
      </c>
      <c r="E590" t="s">
        <v>21</v>
      </c>
      <c r="F590" t="s">
        <v>2676</v>
      </c>
      <c r="G590">
        <v>0</v>
      </c>
      <c r="H590">
        <v>1</v>
      </c>
      <c r="I590">
        <v>1</v>
      </c>
      <c r="J590" s="1">
        <v>0</v>
      </c>
      <c r="K590">
        <v>1995</v>
      </c>
      <c r="L590">
        <v>25</v>
      </c>
      <c r="M590" s="1">
        <v>1</v>
      </c>
      <c r="N590" s="1">
        <v>1</v>
      </c>
      <c r="O590" s="1">
        <v>0</v>
      </c>
      <c r="Q590">
        <f>VLOOKUP(A:A,Sheet2!A:B,2,0)</f>
        <v>0</v>
      </c>
      <c r="R590">
        <f>VLOOKUP(A:A,Sheet2!A:C,3,0)</f>
        <v>1995</v>
      </c>
      <c r="S590">
        <f>VLOOKUP(A:A,Sheet2!A:D,4,0)</f>
        <v>0</v>
      </c>
      <c r="T590">
        <f>VLOOKUP(A:A,Sheet2!A:E,5,0)</f>
        <v>2003</v>
      </c>
      <c r="U590">
        <f>VLOOKUP(A:A,Sheet2!A:F,6,0)</f>
        <v>2011</v>
      </c>
      <c r="V590">
        <f>VLOOKUP(A:A,Sheet2!A:G,7,0)</f>
        <v>2019</v>
      </c>
      <c r="W590">
        <f>VLOOKUP(A:A,Sheet2!A:H,8,0)</f>
        <v>0</v>
      </c>
      <c r="X590">
        <f>VLOOKUP(A:A,Sheet2!A:I,9,0)</f>
        <v>0</v>
      </c>
      <c r="Y590" t="str">
        <f>VLOOKUP(A:A,Sheet2!A:J,10,0)</f>
        <v>开鲁县,临河区,巴彦淖尔市,吉林省,内蒙古自治区,吉林市,通辽市</v>
      </c>
    </row>
    <row r="591" spans="1:25" x14ac:dyDescent="0.25">
      <c r="A591" t="s">
        <v>519</v>
      </c>
      <c r="B591" t="s">
        <v>520</v>
      </c>
      <c r="C591" t="s">
        <v>5</v>
      </c>
      <c r="D591">
        <v>1968</v>
      </c>
      <c r="E591" t="s">
        <v>21</v>
      </c>
      <c r="F591" t="s">
        <v>137</v>
      </c>
      <c r="G591">
        <v>0</v>
      </c>
      <c r="H591">
        <v>1</v>
      </c>
      <c r="I591">
        <v>1</v>
      </c>
      <c r="J591" s="1">
        <v>1</v>
      </c>
      <c r="K591">
        <v>1998</v>
      </c>
      <c r="L591">
        <v>30</v>
      </c>
      <c r="M591" s="1">
        <v>0</v>
      </c>
      <c r="N591" s="1">
        <v>0</v>
      </c>
      <c r="O591" s="1">
        <v>0</v>
      </c>
      <c r="Q591">
        <f>VLOOKUP(A:A,Sheet2!A:B,2,0)</f>
        <v>0</v>
      </c>
      <c r="R591">
        <f>VLOOKUP(A:A,Sheet2!A:C,3,0)</f>
        <v>0</v>
      </c>
      <c r="S591">
        <f>VLOOKUP(A:A,Sheet2!A:D,4,0)</f>
        <v>2000</v>
      </c>
      <c r="T591">
        <f>VLOOKUP(A:A,Sheet2!A:E,5,0)</f>
        <v>0</v>
      </c>
      <c r="U591">
        <f>VLOOKUP(A:A,Sheet2!A:F,6,0)</f>
        <v>0</v>
      </c>
      <c r="V591">
        <f>VLOOKUP(A:A,Sheet2!A:G,7,0)</f>
        <v>2016</v>
      </c>
      <c r="W591">
        <f>VLOOKUP(A:A,Sheet2!A:H,8,0)</f>
        <v>0</v>
      </c>
      <c r="X591">
        <f>VLOOKUP(A:A,Sheet2!A:I,9,0)</f>
        <v>0</v>
      </c>
      <c r="Y591" t="str">
        <f>VLOOKUP(A:A,Sheet2!A:J,10,0)</f>
        <v>山西省,四平市,隰县,长春市</v>
      </c>
    </row>
    <row r="592" spans="1:25" x14ac:dyDescent="0.25">
      <c r="A592" t="s">
        <v>177</v>
      </c>
      <c r="B592" t="s">
        <v>178</v>
      </c>
      <c r="C592" t="s">
        <v>5</v>
      </c>
      <c r="D592">
        <v>1967</v>
      </c>
      <c r="E592" t="s">
        <v>21</v>
      </c>
      <c r="F592" t="s">
        <v>90</v>
      </c>
      <c r="G592">
        <v>0</v>
      </c>
      <c r="H592">
        <v>1</v>
      </c>
      <c r="I592">
        <v>1</v>
      </c>
      <c r="J592" s="1">
        <v>0</v>
      </c>
      <c r="K592">
        <v>1992</v>
      </c>
      <c r="L592">
        <v>25</v>
      </c>
      <c r="M592" s="1">
        <v>0</v>
      </c>
      <c r="N592" s="1">
        <v>1</v>
      </c>
      <c r="O592" s="1">
        <v>0</v>
      </c>
      <c r="Q592">
        <f>VLOOKUP(A:A,Sheet2!A:B,2,0)</f>
        <v>0</v>
      </c>
      <c r="R592">
        <f>VLOOKUP(A:A,Sheet2!A:C,3,0)</f>
        <v>1996</v>
      </c>
      <c r="S592">
        <f>VLOOKUP(A:A,Sheet2!A:D,4,0)</f>
        <v>0</v>
      </c>
      <c r="T592">
        <f>VLOOKUP(A:A,Sheet2!A:E,5,0)</f>
        <v>2000</v>
      </c>
      <c r="U592">
        <f>VLOOKUP(A:A,Sheet2!A:F,6,0)</f>
        <v>0</v>
      </c>
      <c r="V592">
        <f>VLOOKUP(A:A,Sheet2!A:G,7,0)</f>
        <v>0</v>
      </c>
      <c r="W592">
        <f>VLOOKUP(A:A,Sheet2!A:H,8,0)</f>
        <v>2002</v>
      </c>
      <c r="X592">
        <f>VLOOKUP(A:A,Sheet2!A:I,9,0)</f>
        <v>0</v>
      </c>
      <c r="Y592" t="str">
        <f>VLOOKUP(A:A,Sheet2!A:J,10,0)</f>
        <v>江苏省,无锡市,丹阳市,常州市</v>
      </c>
    </row>
    <row r="593" spans="1:25" x14ac:dyDescent="0.25">
      <c r="A593" t="s">
        <v>236</v>
      </c>
      <c r="B593" t="s">
        <v>237</v>
      </c>
      <c r="C593" t="s">
        <v>25</v>
      </c>
      <c r="D593">
        <v>1964</v>
      </c>
      <c r="E593" t="s">
        <v>21</v>
      </c>
      <c r="F593" t="s">
        <v>103</v>
      </c>
      <c r="G593">
        <v>1</v>
      </c>
      <c r="H593">
        <v>1</v>
      </c>
      <c r="I593">
        <v>0</v>
      </c>
      <c r="J593" s="1">
        <v>0</v>
      </c>
      <c r="K593">
        <v>1984</v>
      </c>
      <c r="L593">
        <v>20</v>
      </c>
      <c r="M593" s="1">
        <v>0</v>
      </c>
      <c r="N593" s="1">
        <v>0</v>
      </c>
      <c r="O593" s="1">
        <v>0</v>
      </c>
      <c r="Q593">
        <f>VLOOKUP(A:A,Sheet2!A:B,2,0)</f>
        <v>0</v>
      </c>
      <c r="R593">
        <f>VLOOKUP(A:A,Sheet2!A:C,3,0)</f>
        <v>0</v>
      </c>
      <c r="S593">
        <f>VLOOKUP(A:A,Sheet2!A:D,4,0)</f>
        <v>2004</v>
      </c>
      <c r="T593">
        <f>VLOOKUP(A:A,Sheet2!A:E,5,0)</f>
        <v>0</v>
      </c>
      <c r="U593">
        <f>VLOOKUP(A:A,Sheet2!A:F,6,0)</f>
        <v>0</v>
      </c>
      <c r="V593">
        <f>VLOOKUP(A:A,Sheet2!A:G,7,0)</f>
        <v>0</v>
      </c>
      <c r="W593">
        <f>VLOOKUP(A:A,Sheet2!A:H,8,0)</f>
        <v>2018</v>
      </c>
      <c r="X593">
        <f>VLOOKUP(A:A,Sheet2!A:I,9,0)</f>
        <v>0</v>
      </c>
      <c r="Y593" t="str">
        <f>VLOOKUP(A:A,Sheet2!A:J,10,0)</f>
        <v>江苏省,南京市</v>
      </c>
    </row>
    <row r="594" spans="1:25" x14ac:dyDescent="0.25">
      <c r="A594" t="s">
        <v>431</v>
      </c>
      <c r="B594" t="s">
        <v>237</v>
      </c>
      <c r="C594" t="s">
        <v>5</v>
      </c>
      <c r="D594">
        <v>1971</v>
      </c>
      <c r="E594" t="s">
        <v>21</v>
      </c>
      <c r="F594" t="s">
        <v>90</v>
      </c>
      <c r="G594">
        <v>0</v>
      </c>
      <c r="H594">
        <v>1</v>
      </c>
      <c r="I594">
        <v>1</v>
      </c>
      <c r="J594" s="1">
        <v>0</v>
      </c>
      <c r="K594">
        <v>1993</v>
      </c>
      <c r="L594">
        <v>22</v>
      </c>
      <c r="M594" s="1">
        <v>1</v>
      </c>
      <c r="N594" s="1">
        <v>0</v>
      </c>
      <c r="O594" s="1">
        <v>0</v>
      </c>
      <c r="Q594">
        <f>VLOOKUP(A:A,Sheet2!A:B,2,0)</f>
        <v>0</v>
      </c>
      <c r="R594">
        <f>VLOOKUP(A:A,Sheet2!A:C,3,0)</f>
        <v>1995</v>
      </c>
      <c r="S594">
        <f>VLOOKUP(A:A,Sheet2!A:D,4,0)</f>
        <v>0</v>
      </c>
      <c r="T594">
        <f>VLOOKUP(A:A,Sheet2!A:E,5,0)</f>
        <v>2000</v>
      </c>
      <c r="U594">
        <f>VLOOKUP(A:A,Sheet2!A:F,6,0)</f>
        <v>2004</v>
      </c>
      <c r="V594">
        <f>VLOOKUP(A:A,Sheet2!A:G,7,0)</f>
        <v>2008</v>
      </c>
      <c r="W594">
        <f>VLOOKUP(A:A,Sheet2!A:H,8,0)</f>
        <v>2018</v>
      </c>
      <c r="X594">
        <f>VLOOKUP(A:A,Sheet2!A:I,9,0)</f>
        <v>0</v>
      </c>
      <c r="Y594" t="str">
        <f>VLOOKUP(A:A,Sheet2!A:J,10,0)</f>
        <v>扬州市,启东市,通州区,南通市,江苏省,常州市,仪征市</v>
      </c>
    </row>
    <row r="595" spans="1:25" x14ac:dyDescent="0.25">
      <c r="A595" t="s">
        <v>1146</v>
      </c>
      <c r="B595" t="s">
        <v>237</v>
      </c>
      <c r="C595" t="s">
        <v>5</v>
      </c>
      <c r="D595">
        <v>1967</v>
      </c>
      <c r="E595" t="s">
        <v>21</v>
      </c>
      <c r="F595" t="s">
        <v>114</v>
      </c>
      <c r="G595">
        <v>0</v>
      </c>
      <c r="H595">
        <v>1</v>
      </c>
      <c r="I595">
        <v>1</v>
      </c>
      <c r="J595" s="1">
        <v>0</v>
      </c>
      <c r="K595">
        <v>1994</v>
      </c>
      <c r="L595">
        <v>27</v>
      </c>
      <c r="M595" s="1">
        <v>0</v>
      </c>
      <c r="N595" s="1">
        <v>0</v>
      </c>
      <c r="O595" s="1">
        <v>0</v>
      </c>
      <c r="Q595">
        <f>VLOOKUP(A:A,Sheet2!A:B,2,0)</f>
        <v>0</v>
      </c>
      <c r="R595">
        <f>VLOOKUP(A:A,Sheet2!A:C,3,0)</f>
        <v>1996</v>
      </c>
      <c r="S595">
        <f>VLOOKUP(A:A,Sheet2!A:D,4,0)</f>
        <v>1998</v>
      </c>
      <c r="T595">
        <f>VLOOKUP(A:A,Sheet2!A:E,5,0)</f>
        <v>2002</v>
      </c>
      <c r="U595">
        <f>VLOOKUP(A:A,Sheet2!A:F,6,0)</f>
        <v>0</v>
      </c>
      <c r="V595">
        <f>VLOOKUP(A:A,Sheet2!A:G,7,0)</f>
        <v>2014</v>
      </c>
      <c r="W595">
        <f>VLOOKUP(A:A,Sheet2!A:H,8,0)</f>
        <v>2018</v>
      </c>
      <c r="X595">
        <f>VLOOKUP(A:A,Sheet2!A:I,9,0)</f>
        <v>0</v>
      </c>
      <c r="Y595" t="str">
        <f>VLOOKUP(A:A,Sheet2!A:J,10,0)</f>
        <v>江苏省,烟台市,山东省</v>
      </c>
    </row>
    <row r="596" spans="1:25" x14ac:dyDescent="0.25">
      <c r="A596" t="s">
        <v>1246</v>
      </c>
      <c r="B596" t="s">
        <v>237</v>
      </c>
      <c r="C596" t="s">
        <v>5</v>
      </c>
      <c r="D596">
        <v>1960</v>
      </c>
      <c r="E596" t="s">
        <v>21</v>
      </c>
      <c r="F596" t="s">
        <v>90</v>
      </c>
      <c r="G596">
        <v>1</v>
      </c>
      <c r="H596">
        <v>1</v>
      </c>
      <c r="I596">
        <v>1</v>
      </c>
      <c r="J596" s="1">
        <v>0</v>
      </c>
      <c r="K596">
        <v>1982</v>
      </c>
      <c r="L596">
        <v>22</v>
      </c>
      <c r="M596" s="1">
        <v>0</v>
      </c>
      <c r="N596" s="1">
        <v>0</v>
      </c>
      <c r="O596" s="1">
        <v>0</v>
      </c>
      <c r="Q596">
        <f>VLOOKUP(A:A,Sheet2!A:B,2,0)</f>
        <v>0</v>
      </c>
      <c r="R596">
        <f>VLOOKUP(A:A,Sheet2!A:C,3,0)</f>
        <v>0</v>
      </c>
      <c r="S596">
        <f>VLOOKUP(A:A,Sheet2!A:D,4,0)</f>
        <v>0</v>
      </c>
      <c r="T596">
        <f>VLOOKUP(A:A,Sheet2!A:E,5,0)</f>
        <v>0</v>
      </c>
      <c r="U596">
        <f>VLOOKUP(A:A,Sheet2!A:F,6,0)</f>
        <v>0</v>
      </c>
      <c r="V596">
        <f>VLOOKUP(A:A,Sheet2!A:G,7,0)</f>
        <v>0</v>
      </c>
      <c r="W596">
        <f>VLOOKUP(A:A,Sheet2!A:H,8,0)</f>
        <v>2016</v>
      </c>
      <c r="X596">
        <f>VLOOKUP(A:A,Sheet2!A:I,9,0)</f>
        <v>0</v>
      </c>
      <c r="Y596" t="str">
        <f>VLOOKUP(A:A,Sheet2!A:J,10,0)</f>
        <v>江苏省</v>
      </c>
    </row>
    <row r="597" spans="1:25" x14ac:dyDescent="0.25">
      <c r="A597" t="s">
        <v>2513</v>
      </c>
      <c r="B597" t="s">
        <v>237</v>
      </c>
      <c r="C597" t="s">
        <v>5</v>
      </c>
      <c r="D597">
        <v>1966</v>
      </c>
      <c r="E597" t="s">
        <v>21</v>
      </c>
      <c r="F597" t="s">
        <v>22</v>
      </c>
      <c r="G597">
        <v>1</v>
      </c>
      <c r="H597">
        <v>1</v>
      </c>
      <c r="I597">
        <v>1</v>
      </c>
      <c r="J597" s="1">
        <v>1</v>
      </c>
      <c r="K597">
        <v>1990</v>
      </c>
      <c r="L597">
        <v>24</v>
      </c>
      <c r="M597" s="1">
        <v>0</v>
      </c>
      <c r="N597" s="1">
        <v>0</v>
      </c>
      <c r="O597" s="1">
        <v>0</v>
      </c>
      <c r="Q597">
        <f>VLOOKUP(A:A,Sheet2!A:B,2,0)</f>
        <v>1990</v>
      </c>
      <c r="R597">
        <f>VLOOKUP(A:A,Sheet2!A:C,3,0)</f>
        <v>0</v>
      </c>
      <c r="S597">
        <f>VLOOKUP(A:A,Sheet2!A:D,4,0)</f>
        <v>1996</v>
      </c>
      <c r="T597">
        <f>VLOOKUP(A:A,Sheet2!A:E,5,0)</f>
        <v>2000</v>
      </c>
      <c r="U597">
        <f>VLOOKUP(A:A,Sheet2!A:F,6,0)</f>
        <v>2008</v>
      </c>
      <c r="V597">
        <f>VLOOKUP(A:A,Sheet2!A:G,7,0)</f>
        <v>2014</v>
      </c>
      <c r="W597">
        <f>VLOOKUP(A:A,Sheet2!A:H,8,0)</f>
        <v>2020</v>
      </c>
      <c r="X597">
        <f>VLOOKUP(A:A,Sheet2!A:I,9,0)</f>
        <v>0</v>
      </c>
      <c r="Y597" t="str">
        <f>VLOOKUP(A:A,Sheet2!A:J,10,0)</f>
        <v>江苏省</v>
      </c>
    </row>
    <row r="598" spans="1:25" x14ac:dyDescent="0.25">
      <c r="A598" t="s">
        <v>704</v>
      </c>
      <c r="B598" t="s">
        <v>705</v>
      </c>
      <c r="C598" t="s">
        <v>5</v>
      </c>
      <c r="D598">
        <v>1964</v>
      </c>
      <c r="E598" t="s">
        <v>21</v>
      </c>
      <c r="F598" t="s">
        <v>90</v>
      </c>
      <c r="G598">
        <v>0</v>
      </c>
      <c r="H598">
        <v>0</v>
      </c>
      <c r="I598">
        <v>1</v>
      </c>
      <c r="J598" s="1">
        <v>1</v>
      </c>
      <c r="K598">
        <v>1986</v>
      </c>
      <c r="L598">
        <v>22</v>
      </c>
      <c r="M598" s="1">
        <v>0</v>
      </c>
      <c r="N598" s="1">
        <v>1</v>
      </c>
      <c r="O598" s="1">
        <v>0</v>
      </c>
      <c r="Q598">
        <f>VLOOKUP(A:A,Sheet2!A:B,2,0)</f>
        <v>0</v>
      </c>
      <c r="R598">
        <f>VLOOKUP(A:A,Sheet2!A:C,3,0)</f>
        <v>0</v>
      </c>
      <c r="S598">
        <f>VLOOKUP(A:A,Sheet2!A:D,4,0)</f>
        <v>0</v>
      </c>
      <c r="T598">
        <f>VLOOKUP(A:A,Sheet2!A:E,5,0)</f>
        <v>2001</v>
      </c>
      <c r="U598">
        <f>VLOOKUP(A:A,Sheet2!A:F,6,0)</f>
        <v>2008</v>
      </c>
      <c r="V598">
        <f>VLOOKUP(A:A,Sheet2!A:G,7,0)</f>
        <v>2016</v>
      </c>
      <c r="W598">
        <f>VLOOKUP(A:A,Sheet2!A:H,8,0)</f>
        <v>2020</v>
      </c>
      <c r="X598">
        <f>VLOOKUP(A:A,Sheet2!A:I,9,0)</f>
        <v>0</v>
      </c>
      <c r="Y598" t="str">
        <f>VLOOKUP(A:A,Sheet2!A:J,10,0)</f>
        <v>常熟市,平江区,苏州市,淮安市,镇江市</v>
      </c>
    </row>
    <row r="599" spans="1:25" x14ac:dyDescent="0.25">
      <c r="A599" t="s">
        <v>1265</v>
      </c>
      <c r="B599" t="s">
        <v>705</v>
      </c>
      <c r="C599" t="s">
        <v>5</v>
      </c>
      <c r="D599">
        <v>1967</v>
      </c>
      <c r="E599" t="s">
        <v>21</v>
      </c>
      <c r="F599" t="s">
        <v>217</v>
      </c>
      <c r="G599">
        <v>1</v>
      </c>
      <c r="H599">
        <v>1</v>
      </c>
      <c r="I599">
        <v>1</v>
      </c>
      <c r="J599" s="1">
        <v>1</v>
      </c>
      <c r="K599">
        <v>1990</v>
      </c>
      <c r="L599">
        <v>23</v>
      </c>
      <c r="M599" s="1">
        <v>0</v>
      </c>
      <c r="N599" s="1">
        <v>0</v>
      </c>
      <c r="O599" s="1">
        <v>0</v>
      </c>
      <c r="Q599">
        <f>VLOOKUP(A:A,Sheet2!A:B,2,0)</f>
        <v>0</v>
      </c>
      <c r="R599">
        <f>VLOOKUP(A:A,Sheet2!A:C,3,0)</f>
        <v>1994</v>
      </c>
      <c r="S599">
        <f>VLOOKUP(A:A,Sheet2!A:D,4,0)</f>
        <v>2000</v>
      </c>
      <c r="T599">
        <f>VLOOKUP(A:A,Sheet2!A:E,5,0)</f>
        <v>2001</v>
      </c>
      <c r="U599">
        <f>VLOOKUP(A:A,Sheet2!A:F,6,0)</f>
        <v>2006</v>
      </c>
      <c r="V599">
        <f>VLOOKUP(A:A,Sheet2!A:G,7,0)</f>
        <v>2012</v>
      </c>
      <c r="W599">
        <f>VLOOKUP(A:A,Sheet2!A:H,8,0)</f>
        <v>2020</v>
      </c>
      <c r="X599">
        <f>VLOOKUP(A:A,Sheet2!A:I,9,0)</f>
        <v>0</v>
      </c>
      <c r="Y599" t="str">
        <f>VLOOKUP(A:A,Sheet2!A:J,10,0)</f>
        <v>天津市,江苏省</v>
      </c>
    </row>
    <row r="600" spans="1:25" x14ac:dyDescent="0.25">
      <c r="A600" t="s">
        <v>263</v>
      </c>
      <c r="B600" t="s">
        <v>264</v>
      </c>
      <c r="C600" t="s">
        <v>5</v>
      </c>
      <c r="D600">
        <v>1974</v>
      </c>
      <c r="E600" t="s">
        <v>21</v>
      </c>
      <c r="F600" t="s">
        <v>22</v>
      </c>
      <c r="G600">
        <v>0</v>
      </c>
      <c r="H600">
        <v>0</v>
      </c>
      <c r="I600">
        <v>1</v>
      </c>
      <c r="J600" s="1">
        <v>0</v>
      </c>
      <c r="K600">
        <v>1996</v>
      </c>
      <c r="L600">
        <v>22</v>
      </c>
      <c r="M600" s="1">
        <v>0</v>
      </c>
      <c r="N600" s="1">
        <v>0</v>
      </c>
      <c r="O600" s="1">
        <v>0</v>
      </c>
      <c r="Q600">
        <f>VLOOKUP(A:A,Sheet2!A:B,2,0)</f>
        <v>0</v>
      </c>
      <c r="R600">
        <f>VLOOKUP(A:A,Sheet2!A:C,3,0)</f>
        <v>0</v>
      </c>
      <c r="S600">
        <f>VLOOKUP(A:A,Sheet2!A:D,4,0)</f>
        <v>2019</v>
      </c>
      <c r="T600">
        <f>VLOOKUP(A:A,Sheet2!A:E,5,0)</f>
        <v>0</v>
      </c>
      <c r="U600">
        <f>VLOOKUP(A:A,Sheet2!A:F,6,0)</f>
        <v>0</v>
      </c>
      <c r="V600">
        <f>VLOOKUP(A:A,Sheet2!A:G,7,0)</f>
        <v>2019</v>
      </c>
      <c r="W600">
        <f>VLOOKUP(A:A,Sheet2!A:H,8,0)</f>
        <v>0</v>
      </c>
      <c r="X600">
        <f>VLOOKUP(A:A,Sheet2!A:I,9,0)</f>
        <v>0</v>
      </c>
      <c r="Y600" t="str">
        <f>VLOOKUP(A:A,Sheet2!A:J,10,0)</f>
        <v>江苏省,北京市,东城区,淮安市,崇文区,城区,石景山区</v>
      </c>
    </row>
    <row r="601" spans="1:25" x14ac:dyDescent="0.25">
      <c r="A601" t="s">
        <v>88</v>
      </c>
      <c r="B601" t="s">
        <v>89</v>
      </c>
      <c r="C601" t="s">
        <v>25</v>
      </c>
      <c r="D601">
        <v>1971</v>
      </c>
      <c r="E601" t="s">
        <v>21</v>
      </c>
      <c r="F601" t="s">
        <v>90</v>
      </c>
      <c r="G601">
        <v>1</v>
      </c>
      <c r="H601">
        <v>1</v>
      </c>
      <c r="I601">
        <v>1</v>
      </c>
      <c r="J601" s="1">
        <v>0</v>
      </c>
      <c r="K601">
        <v>1994</v>
      </c>
      <c r="L601">
        <v>23</v>
      </c>
      <c r="M601" s="1">
        <v>0</v>
      </c>
      <c r="N601" s="1">
        <v>0</v>
      </c>
      <c r="O601" s="1">
        <v>0</v>
      </c>
      <c r="Q601">
        <f>VLOOKUP(A:A,Sheet2!A:B,2,0)</f>
        <v>0</v>
      </c>
      <c r="R601">
        <f>VLOOKUP(A:A,Sheet2!A:C,3,0)</f>
        <v>0</v>
      </c>
      <c r="S601">
        <f>VLOOKUP(A:A,Sheet2!A:D,4,0)</f>
        <v>0</v>
      </c>
      <c r="T601">
        <f>VLOOKUP(A:A,Sheet2!A:E,5,0)</f>
        <v>0</v>
      </c>
      <c r="U601">
        <f>VLOOKUP(A:A,Sheet2!A:F,6,0)</f>
        <v>0</v>
      </c>
      <c r="V601">
        <f>VLOOKUP(A:A,Sheet2!A:G,7,0)</f>
        <v>2017</v>
      </c>
      <c r="W601">
        <f>VLOOKUP(A:A,Sheet2!A:H,8,0)</f>
        <v>0</v>
      </c>
      <c r="X601">
        <f>VLOOKUP(A:A,Sheet2!A:I,9,0)</f>
        <v>0</v>
      </c>
      <c r="Y601" t="str">
        <f>VLOOKUP(A:A,Sheet2!A:J,10,0)</f>
        <v>南京市,淮安市</v>
      </c>
    </row>
    <row r="602" spans="1:25" x14ac:dyDescent="0.25">
      <c r="A602" t="s">
        <v>423</v>
      </c>
      <c r="B602" t="s">
        <v>424</v>
      </c>
      <c r="C602" t="s">
        <v>5</v>
      </c>
      <c r="D602">
        <v>1965</v>
      </c>
      <c r="E602" t="s">
        <v>21</v>
      </c>
      <c r="F602" t="s">
        <v>90</v>
      </c>
      <c r="G602">
        <v>0</v>
      </c>
      <c r="H602">
        <v>1</v>
      </c>
      <c r="I602">
        <v>1</v>
      </c>
      <c r="J602" s="1">
        <v>0</v>
      </c>
      <c r="K602">
        <v>1987</v>
      </c>
      <c r="L602">
        <v>22</v>
      </c>
      <c r="M602" s="1">
        <v>0</v>
      </c>
      <c r="N602" s="1">
        <v>1</v>
      </c>
      <c r="O602" s="1">
        <v>0</v>
      </c>
      <c r="Q602">
        <f>VLOOKUP(A:A,Sheet2!A:B,2,0)</f>
        <v>0</v>
      </c>
      <c r="R602">
        <f>VLOOKUP(A:A,Sheet2!A:C,3,0)</f>
        <v>0</v>
      </c>
      <c r="S602">
        <f>VLOOKUP(A:A,Sheet2!A:D,4,0)</f>
        <v>0</v>
      </c>
      <c r="T602">
        <f>VLOOKUP(A:A,Sheet2!A:E,5,0)</f>
        <v>0</v>
      </c>
      <c r="U602">
        <f>VLOOKUP(A:A,Sheet2!A:F,6,0)</f>
        <v>0</v>
      </c>
      <c r="V602">
        <f>VLOOKUP(A:A,Sheet2!A:G,7,0)</f>
        <v>2018</v>
      </c>
      <c r="W602">
        <f>VLOOKUP(A:A,Sheet2!A:H,8,0)</f>
        <v>0</v>
      </c>
      <c r="X602">
        <f>VLOOKUP(A:A,Sheet2!A:I,9,0)</f>
        <v>0</v>
      </c>
      <c r="Y602" t="str">
        <f>VLOOKUP(A:A,Sheet2!A:J,10,0)</f>
        <v>无锡市,苏州市,连云港市,泰州市</v>
      </c>
    </row>
    <row r="603" spans="1:25" x14ac:dyDescent="0.25">
      <c r="A603" t="s">
        <v>1955</v>
      </c>
      <c r="B603" t="s">
        <v>1956</v>
      </c>
      <c r="C603" t="s">
        <v>5</v>
      </c>
      <c r="D603">
        <v>1963</v>
      </c>
      <c r="E603" t="s">
        <v>21</v>
      </c>
      <c r="F603" t="s">
        <v>90</v>
      </c>
      <c r="G603">
        <v>0</v>
      </c>
      <c r="H603">
        <v>0</v>
      </c>
      <c r="I603">
        <v>1</v>
      </c>
      <c r="J603" s="1">
        <v>0</v>
      </c>
      <c r="K603">
        <v>1984</v>
      </c>
      <c r="L603">
        <v>21</v>
      </c>
      <c r="M603" s="1">
        <v>1</v>
      </c>
      <c r="N603" s="1">
        <v>1</v>
      </c>
      <c r="O603" s="1">
        <v>0</v>
      </c>
      <c r="Q603">
        <f>VLOOKUP(A:A,Sheet2!A:B,2,0)</f>
        <v>0</v>
      </c>
      <c r="R603">
        <f>VLOOKUP(A:A,Sheet2!A:C,3,0)</f>
        <v>0</v>
      </c>
      <c r="S603">
        <f>VLOOKUP(A:A,Sheet2!A:D,4,0)</f>
        <v>0</v>
      </c>
      <c r="T603">
        <f>VLOOKUP(A:A,Sheet2!A:E,5,0)</f>
        <v>0</v>
      </c>
      <c r="U603">
        <f>VLOOKUP(A:A,Sheet2!A:F,6,0)</f>
        <v>1992</v>
      </c>
      <c r="V603">
        <f>VLOOKUP(A:A,Sheet2!A:G,7,0)</f>
        <v>2011</v>
      </c>
      <c r="W603">
        <f>VLOOKUP(A:A,Sheet2!A:H,8,0)</f>
        <v>0</v>
      </c>
      <c r="X603">
        <f>VLOOKUP(A:A,Sheet2!A:I,9,0)</f>
        <v>0</v>
      </c>
      <c r="Y603" t="str">
        <f>VLOOKUP(A:A,Sheet2!A:J,10,0)</f>
        <v>江苏省,溧水县,江阴县,南京市,连云港市</v>
      </c>
    </row>
    <row r="604" spans="1:25" x14ac:dyDescent="0.25">
      <c r="A604" t="s">
        <v>554</v>
      </c>
      <c r="B604" t="s">
        <v>555</v>
      </c>
      <c r="C604" t="s">
        <v>25</v>
      </c>
      <c r="D604">
        <v>1964</v>
      </c>
      <c r="E604" t="s">
        <v>21</v>
      </c>
      <c r="F604" t="s">
        <v>90</v>
      </c>
      <c r="G604">
        <v>0</v>
      </c>
      <c r="H604">
        <v>1</v>
      </c>
      <c r="I604">
        <v>1</v>
      </c>
      <c r="J604" s="1">
        <v>0</v>
      </c>
      <c r="K604">
        <v>1984</v>
      </c>
      <c r="L604">
        <v>20</v>
      </c>
      <c r="M604" s="1">
        <v>0</v>
      </c>
      <c r="N604" s="1">
        <v>1</v>
      </c>
      <c r="O604" s="1">
        <v>0</v>
      </c>
      <c r="Q604">
        <f>VLOOKUP(A:A,Sheet2!A:B,2,0)</f>
        <v>1992</v>
      </c>
      <c r="R604">
        <f>VLOOKUP(A:A,Sheet2!A:C,3,0)</f>
        <v>0</v>
      </c>
      <c r="S604">
        <f>VLOOKUP(A:A,Sheet2!A:D,4,0)</f>
        <v>1994</v>
      </c>
      <c r="T604">
        <f>VLOOKUP(A:A,Sheet2!A:E,5,0)</f>
        <v>0</v>
      </c>
      <c r="U604">
        <f>VLOOKUP(A:A,Sheet2!A:F,6,0)</f>
        <v>2005</v>
      </c>
      <c r="V604">
        <f>VLOOKUP(A:A,Sheet2!A:G,7,0)</f>
        <v>2016</v>
      </c>
      <c r="W604">
        <f>VLOOKUP(A:A,Sheet2!A:H,8,0)</f>
        <v>2019</v>
      </c>
      <c r="X604">
        <f>VLOOKUP(A:A,Sheet2!A:I,9,0)</f>
        <v>0</v>
      </c>
      <c r="Y604" t="str">
        <f>VLOOKUP(A:A,Sheet2!A:J,10,0)</f>
        <v>江苏省,泰州市,钟楼区,常州市,南通市,南京市,溧阳市</v>
      </c>
    </row>
    <row r="605" spans="1:25" x14ac:dyDescent="0.25">
      <c r="A605" t="s">
        <v>1694</v>
      </c>
      <c r="B605" t="s">
        <v>1695</v>
      </c>
      <c r="C605" t="s">
        <v>5</v>
      </c>
      <c r="D605">
        <v>1968</v>
      </c>
      <c r="E605" t="s">
        <v>21</v>
      </c>
      <c r="F605" t="s">
        <v>90</v>
      </c>
      <c r="G605">
        <v>1</v>
      </c>
      <c r="H605">
        <v>1</v>
      </c>
      <c r="I605">
        <v>1</v>
      </c>
      <c r="J605" s="1">
        <v>0</v>
      </c>
      <c r="K605">
        <v>1994</v>
      </c>
      <c r="L605">
        <v>26</v>
      </c>
      <c r="M605" s="1">
        <v>0</v>
      </c>
      <c r="N605" s="1">
        <v>0</v>
      </c>
      <c r="O605" s="1">
        <v>0</v>
      </c>
      <c r="Q605">
        <f>VLOOKUP(A:A,Sheet2!A:B,2,0)</f>
        <v>0</v>
      </c>
      <c r="R605">
        <f>VLOOKUP(A:A,Sheet2!A:C,3,0)</f>
        <v>1997</v>
      </c>
      <c r="S605">
        <f>VLOOKUP(A:A,Sheet2!A:D,4,0)</f>
        <v>2003</v>
      </c>
      <c r="T605">
        <f>VLOOKUP(A:A,Sheet2!A:E,5,0)</f>
        <v>0</v>
      </c>
      <c r="U605">
        <f>VLOOKUP(A:A,Sheet2!A:F,6,0)</f>
        <v>2009</v>
      </c>
      <c r="V605">
        <f>VLOOKUP(A:A,Sheet2!A:G,7,0)</f>
        <v>2019</v>
      </c>
      <c r="W605">
        <f>VLOOKUP(A:A,Sheet2!A:H,8,0)</f>
        <v>0</v>
      </c>
      <c r="X605">
        <f>VLOOKUP(A:A,Sheet2!A:I,9,0)</f>
        <v>0</v>
      </c>
      <c r="Y605" t="str">
        <f>VLOOKUP(A:A,Sheet2!A:J,10,0)</f>
        <v>南通市</v>
      </c>
    </row>
    <row r="606" spans="1:25" x14ac:dyDescent="0.25">
      <c r="A606" t="s">
        <v>2004</v>
      </c>
      <c r="B606" t="s">
        <v>2005</v>
      </c>
      <c r="C606" t="s">
        <v>5</v>
      </c>
      <c r="D606">
        <v>1963</v>
      </c>
      <c r="E606" t="s">
        <v>21</v>
      </c>
      <c r="F606" t="s">
        <v>90</v>
      </c>
      <c r="G606">
        <v>0</v>
      </c>
      <c r="H606">
        <v>1</v>
      </c>
      <c r="I606">
        <v>1</v>
      </c>
      <c r="J606" s="1">
        <v>1</v>
      </c>
      <c r="K606">
        <v>1981</v>
      </c>
      <c r="L606">
        <v>18</v>
      </c>
      <c r="M606" s="1">
        <v>0</v>
      </c>
      <c r="N606" s="1">
        <v>1</v>
      </c>
      <c r="O606" s="1">
        <v>0</v>
      </c>
      <c r="Q606">
        <f>VLOOKUP(A:A,Sheet2!A:B,2,0)</f>
        <v>1987</v>
      </c>
      <c r="R606">
        <f>VLOOKUP(A:A,Sheet2!A:C,3,0)</f>
        <v>0</v>
      </c>
      <c r="S606">
        <f>VLOOKUP(A:A,Sheet2!A:D,4,0)</f>
        <v>0</v>
      </c>
      <c r="T606">
        <f>VLOOKUP(A:A,Sheet2!A:E,5,0)</f>
        <v>1997</v>
      </c>
      <c r="U606">
        <f>VLOOKUP(A:A,Sheet2!A:F,6,0)</f>
        <v>2006</v>
      </c>
      <c r="V606">
        <f>VLOOKUP(A:A,Sheet2!A:G,7,0)</f>
        <v>2014</v>
      </c>
      <c r="W606">
        <f>VLOOKUP(A:A,Sheet2!A:H,8,0)</f>
        <v>0</v>
      </c>
      <c r="X606">
        <f>VLOOKUP(A:A,Sheet2!A:I,9,0)</f>
        <v>0</v>
      </c>
      <c r="Y606" t="str">
        <f>VLOOKUP(A:A,Sheet2!A:J,10,0)</f>
        <v>吴江市,宿迁市,苏州市,昆山市,南通市,江苏省,金阊区</v>
      </c>
    </row>
    <row r="607" spans="1:25" x14ac:dyDescent="0.25">
      <c r="A607" t="s">
        <v>958</v>
      </c>
      <c r="B607" t="s">
        <v>959</v>
      </c>
      <c r="C607" t="s">
        <v>5</v>
      </c>
      <c r="D607">
        <v>1963</v>
      </c>
      <c r="E607" t="s">
        <v>21</v>
      </c>
      <c r="F607" t="s">
        <v>90</v>
      </c>
      <c r="G607">
        <v>1</v>
      </c>
      <c r="H607">
        <v>1</v>
      </c>
      <c r="I607">
        <v>1</v>
      </c>
      <c r="J607" s="1">
        <v>1</v>
      </c>
      <c r="K607">
        <v>1985</v>
      </c>
      <c r="L607">
        <v>22</v>
      </c>
      <c r="M607" s="1">
        <v>0</v>
      </c>
      <c r="N607" s="1">
        <v>0</v>
      </c>
      <c r="O607" s="1">
        <v>1</v>
      </c>
      <c r="Q607">
        <f>VLOOKUP(A:A,Sheet2!A:B,2,0)</f>
        <v>0</v>
      </c>
      <c r="R607">
        <f>VLOOKUP(A:A,Sheet2!A:C,3,0)</f>
        <v>0</v>
      </c>
      <c r="S607">
        <f>VLOOKUP(A:A,Sheet2!A:D,4,0)</f>
        <v>0</v>
      </c>
      <c r="T607">
        <f>VLOOKUP(A:A,Sheet2!A:E,5,0)</f>
        <v>1985</v>
      </c>
      <c r="U607">
        <f>VLOOKUP(A:A,Sheet2!A:F,6,0)</f>
        <v>2002</v>
      </c>
      <c r="V607">
        <f>VLOOKUP(A:A,Sheet2!A:G,7,0)</f>
        <v>2006</v>
      </c>
      <c r="W607">
        <f>VLOOKUP(A:A,Sheet2!A:H,8,0)</f>
        <v>0</v>
      </c>
      <c r="X607">
        <f>VLOOKUP(A:A,Sheet2!A:I,9,0)</f>
        <v>0</v>
      </c>
      <c r="Y607" t="str">
        <f>VLOOKUP(A:A,Sheet2!A:J,10,0)</f>
        <v>江苏省,句容县,句容市,苏州市,镇江市</v>
      </c>
    </row>
    <row r="608" spans="1:25" x14ac:dyDescent="0.25">
      <c r="A608" t="s">
        <v>2613</v>
      </c>
      <c r="B608" t="s">
        <v>2614</v>
      </c>
      <c r="C608" t="s">
        <v>5</v>
      </c>
      <c r="D608">
        <v>1971</v>
      </c>
      <c r="E608" t="s">
        <v>21</v>
      </c>
      <c r="F608" t="s">
        <v>2666</v>
      </c>
      <c r="G608">
        <v>0</v>
      </c>
      <c r="H608">
        <v>1</v>
      </c>
      <c r="I608">
        <v>1</v>
      </c>
      <c r="J608" s="1">
        <v>0</v>
      </c>
      <c r="K608">
        <v>1993</v>
      </c>
      <c r="L608">
        <v>22</v>
      </c>
      <c r="M608" s="1">
        <v>0</v>
      </c>
      <c r="N608" s="1">
        <v>0</v>
      </c>
      <c r="O608" s="1">
        <v>0</v>
      </c>
      <c r="Q608">
        <f>VLOOKUP(A:A,Sheet2!A:B,2,0)</f>
        <v>0</v>
      </c>
      <c r="R608">
        <f>VLOOKUP(A:A,Sheet2!A:C,3,0)</f>
        <v>1999</v>
      </c>
      <c r="S608">
        <f>VLOOKUP(A:A,Sheet2!A:D,4,0)</f>
        <v>2001</v>
      </c>
      <c r="T608">
        <f>VLOOKUP(A:A,Sheet2!A:E,5,0)</f>
        <v>2007</v>
      </c>
      <c r="U608">
        <f>VLOOKUP(A:A,Sheet2!A:F,6,0)</f>
        <v>2013</v>
      </c>
      <c r="V608">
        <f>VLOOKUP(A:A,Sheet2!A:G,7,0)</f>
        <v>2019</v>
      </c>
      <c r="W608">
        <f>VLOOKUP(A:A,Sheet2!A:H,8,0)</f>
        <v>0</v>
      </c>
      <c r="X608">
        <f>VLOOKUP(A:A,Sheet2!A:I,9,0)</f>
        <v>0</v>
      </c>
      <c r="Y608" t="str">
        <f>VLOOKUP(A:A,Sheet2!A:J,10,0)</f>
        <v>常熟市,泰州市,苏州市,昆山市,张家港市</v>
      </c>
    </row>
    <row r="609" spans="1:25" x14ac:dyDescent="0.25">
      <c r="A609" t="s">
        <v>1486</v>
      </c>
      <c r="B609" t="s">
        <v>1487</v>
      </c>
      <c r="C609" t="s">
        <v>5</v>
      </c>
      <c r="D609">
        <v>1963</v>
      </c>
      <c r="E609" t="s">
        <v>21</v>
      </c>
      <c r="F609" t="s">
        <v>285</v>
      </c>
      <c r="G609">
        <v>1</v>
      </c>
      <c r="H609">
        <v>1</v>
      </c>
      <c r="I609">
        <v>1</v>
      </c>
      <c r="J609" s="1">
        <v>0</v>
      </c>
      <c r="K609">
        <v>1984</v>
      </c>
      <c r="L609">
        <v>21</v>
      </c>
      <c r="M609" s="1">
        <v>0</v>
      </c>
      <c r="N609" s="1">
        <v>0</v>
      </c>
      <c r="O609" s="1">
        <v>0</v>
      </c>
      <c r="Q609">
        <f>VLOOKUP(A:A,Sheet2!A:B,2,0)</f>
        <v>0</v>
      </c>
      <c r="R609">
        <f>VLOOKUP(A:A,Sheet2!A:C,3,0)</f>
        <v>0</v>
      </c>
      <c r="S609">
        <f>VLOOKUP(A:A,Sheet2!A:D,4,0)</f>
        <v>0</v>
      </c>
      <c r="T609">
        <f>VLOOKUP(A:A,Sheet2!A:E,5,0)</f>
        <v>0</v>
      </c>
      <c r="U609">
        <f>VLOOKUP(A:A,Sheet2!A:F,6,0)</f>
        <v>1995</v>
      </c>
      <c r="V609">
        <f>VLOOKUP(A:A,Sheet2!A:G,7,0)</f>
        <v>2016</v>
      </c>
      <c r="W609">
        <f>VLOOKUP(A:A,Sheet2!A:H,8,0)</f>
        <v>0</v>
      </c>
      <c r="X609">
        <f>VLOOKUP(A:A,Sheet2!A:I,9,0)</f>
        <v>0</v>
      </c>
      <c r="Y609" t="str">
        <f>VLOOKUP(A:A,Sheet2!A:J,10,0)</f>
        <v>无锡市,泰州市</v>
      </c>
    </row>
    <row r="610" spans="1:25" x14ac:dyDescent="0.25">
      <c r="A610" t="s">
        <v>399</v>
      </c>
      <c r="B610" t="s">
        <v>400</v>
      </c>
      <c r="C610" t="s">
        <v>5</v>
      </c>
      <c r="D610">
        <v>1963</v>
      </c>
      <c r="E610" t="s">
        <v>21</v>
      </c>
      <c r="F610" t="s">
        <v>90</v>
      </c>
      <c r="G610">
        <v>0</v>
      </c>
      <c r="H610">
        <v>1</v>
      </c>
      <c r="I610">
        <v>1</v>
      </c>
      <c r="J610" s="1">
        <v>1</v>
      </c>
      <c r="K610">
        <v>1981</v>
      </c>
      <c r="L610">
        <v>18</v>
      </c>
      <c r="M610" s="1">
        <v>0</v>
      </c>
      <c r="N610" s="1">
        <v>1</v>
      </c>
      <c r="O610" s="1">
        <v>0</v>
      </c>
      <c r="Q610">
        <f>VLOOKUP(A:A,Sheet2!A:B,2,0)</f>
        <v>0</v>
      </c>
      <c r="R610">
        <f>VLOOKUP(A:A,Sheet2!A:C,3,0)</f>
        <v>1990</v>
      </c>
      <c r="S610">
        <f>VLOOKUP(A:A,Sheet2!A:D,4,0)</f>
        <v>1994</v>
      </c>
      <c r="T610">
        <f>VLOOKUP(A:A,Sheet2!A:E,5,0)</f>
        <v>1994</v>
      </c>
      <c r="U610">
        <f>VLOOKUP(A:A,Sheet2!A:F,6,0)</f>
        <v>1996</v>
      </c>
      <c r="V610">
        <f>VLOOKUP(A:A,Sheet2!A:G,7,0)</f>
        <v>1999</v>
      </c>
      <c r="W610">
        <f>VLOOKUP(A:A,Sheet2!A:H,8,0)</f>
        <v>2011</v>
      </c>
      <c r="X610">
        <f>VLOOKUP(A:A,Sheet2!A:I,9,0)</f>
        <v>0</v>
      </c>
      <c r="Y610" t="str">
        <f>VLOOKUP(A:A,Sheet2!A:J,10,0)</f>
        <v>苏州市,太仓市,无锡市,淮安市,江苏省</v>
      </c>
    </row>
    <row r="611" spans="1:25" x14ac:dyDescent="0.25">
      <c r="A611" t="s">
        <v>2354</v>
      </c>
      <c r="B611" t="s">
        <v>2355</v>
      </c>
      <c r="C611" t="s">
        <v>5</v>
      </c>
      <c r="D611">
        <v>1962</v>
      </c>
      <c r="E611" t="s">
        <v>21</v>
      </c>
      <c r="F611" t="s">
        <v>90</v>
      </c>
      <c r="G611">
        <v>0</v>
      </c>
      <c r="H611">
        <v>0</v>
      </c>
      <c r="I611">
        <v>1</v>
      </c>
      <c r="J611" s="1">
        <v>0</v>
      </c>
      <c r="K611">
        <v>1985</v>
      </c>
      <c r="L611">
        <v>23</v>
      </c>
      <c r="M611" s="1">
        <v>0</v>
      </c>
      <c r="N611" s="1">
        <v>1</v>
      </c>
      <c r="O611" s="1">
        <v>0</v>
      </c>
      <c r="Q611">
        <f>VLOOKUP(A:A,Sheet2!A:B,2,0)</f>
        <v>1987</v>
      </c>
      <c r="R611">
        <f>VLOOKUP(A:A,Sheet2!A:C,3,0)</f>
        <v>1993</v>
      </c>
      <c r="S611">
        <f>VLOOKUP(A:A,Sheet2!A:D,4,0)</f>
        <v>1994</v>
      </c>
      <c r="T611">
        <f>VLOOKUP(A:A,Sheet2!A:E,5,0)</f>
        <v>1996</v>
      </c>
      <c r="U611">
        <f>VLOOKUP(A:A,Sheet2!A:F,6,0)</f>
        <v>0</v>
      </c>
      <c r="V611">
        <f>VLOOKUP(A:A,Sheet2!A:G,7,0)</f>
        <v>2009</v>
      </c>
      <c r="W611">
        <f>VLOOKUP(A:A,Sheet2!A:H,8,0)</f>
        <v>2016</v>
      </c>
      <c r="X611">
        <f>VLOOKUP(A:A,Sheet2!A:I,9,0)</f>
        <v>0</v>
      </c>
      <c r="Y611" t="str">
        <f>VLOOKUP(A:A,Sheet2!A:J,10,0)</f>
        <v>江苏省,徐州市,河北省,滦县,南京市,镇江市</v>
      </c>
    </row>
    <row r="612" spans="1:25" x14ac:dyDescent="0.25">
      <c r="A612" t="s">
        <v>1645</v>
      </c>
      <c r="B612" t="s">
        <v>1646</v>
      </c>
      <c r="C612" t="s">
        <v>5</v>
      </c>
      <c r="D612">
        <v>1962</v>
      </c>
      <c r="E612" t="s">
        <v>21</v>
      </c>
      <c r="F612" t="s">
        <v>95</v>
      </c>
      <c r="G612">
        <v>0</v>
      </c>
      <c r="H612">
        <v>1</v>
      </c>
      <c r="I612">
        <v>1</v>
      </c>
      <c r="J612" s="1">
        <v>0</v>
      </c>
      <c r="K612">
        <v>1986</v>
      </c>
      <c r="L612">
        <v>24</v>
      </c>
      <c r="M612" s="1">
        <v>0</v>
      </c>
      <c r="N612" s="1">
        <v>0</v>
      </c>
      <c r="O612" s="1">
        <v>1</v>
      </c>
      <c r="Q612" t="e">
        <f>VLOOKUP(A:A,Sheet2!A:B,2,0)</f>
        <v>#N/A</v>
      </c>
      <c r="R612" t="e">
        <f>VLOOKUP(A:A,Sheet2!A:C,3,0)</f>
        <v>#N/A</v>
      </c>
      <c r="S612" t="e">
        <f>VLOOKUP(A:A,Sheet2!A:D,4,0)</f>
        <v>#N/A</v>
      </c>
      <c r="T612" t="e">
        <f>VLOOKUP(A:A,Sheet2!A:E,5,0)</f>
        <v>#N/A</v>
      </c>
      <c r="U612" t="e">
        <f>VLOOKUP(A:A,Sheet2!A:F,6,0)</f>
        <v>#N/A</v>
      </c>
      <c r="V612" t="e">
        <f>VLOOKUP(A:A,Sheet2!A:G,7,0)</f>
        <v>#N/A</v>
      </c>
      <c r="W612" t="e">
        <f>VLOOKUP(A:A,Sheet2!A:H,8,0)</f>
        <v>#N/A</v>
      </c>
      <c r="X612" t="e">
        <f>VLOOKUP(A:A,Sheet2!A:I,9,0)</f>
        <v>#N/A</v>
      </c>
      <c r="Y612" t="e">
        <f>VLOOKUP(A:A,Sheet2!A:J,10,0)</f>
        <v>#N/A</v>
      </c>
    </row>
    <row r="613" spans="1:25" x14ac:dyDescent="0.25">
      <c r="A613" t="s">
        <v>537</v>
      </c>
      <c r="B613" t="s">
        <v>538</v>
      </c>
      <c r="C613" t="s">
        <v>5</v>
      </c>
      <c r="D613">
        <v>1965</v>
      </c>
      <c r="E613" t="s">
        <v>21</v>
      </c>
      <c r="F613" t="s">
        <v>33</v>
      </c>
      <c r="G613">
        <v>1</v>
      </c>
      <c r="H613">
        <v>1</v>
      </c>
      <c r="I613">
        <v>1</v>
      </c>
      <c r="J613" s="1">
        <v>0</v>
      </c>
      <c r="K613">
        <v>1988</v>
      </c>
      <c r="L613">
        <v>23</v>
      </c>
      <c r="M613" s="1">
        <v>0</v>
      </c>
      <c r="N613" s="1">
        <v>1</v>
      </c>
      <c r="O613" s="1">
        <v>0</v>
      </c>
      <c r="Q613">
        <f>VLOOKUP(A:A,Sheet2!A:B,2,0)</f>
        <v>0</v>
      </c>
      <c r="R613">
        <f>VLOOKUP(A:A,Sheet2!A:C,3,0)</f>
        <v>0</v>
      </c>
      <c r="S613">
        <f>VLOOKUP(A:A,Sheet2!A:D,4,0)</f>
        <v>0</v>
      </c>
      <c r="T613">
        <f>VLOOKUP(A:A,Sheet2!A:E,5,0)</f>
        <v>0</v>
      </c>
      <c r="U613">
        <f>VLOOKUP(A:A,Sheet2!A:F,6,0)</f>
        <v>2008</v>
      </c>
      <c r="V613">
        <f>VLOOKUP(A:A,Sheet2!A:G,7,0)</f>
        <v>2011</v>
      </c>
      <c r="W613">
        <f>VLOOKUP(A:A,Sheet2!A:H,8,0)</f>
        <v>2018</v>
      </c>
      <c r="X613">
        <f>VLOOKUP(A:A,Sheet2!A:I,9,0)</f>
        <v>0</v>
      </c>
      <c r="Y613" t="str">
        <f>VLOOKUP(A:A,Sheet2!A:J,10,0)</f>
        <v>江苏省</v>
      </c>
    </row>
    <row r="614" spans="1:25" x14ac:dyDescent="0.25">
      <c r="A614" t="s">
        <v>1808</v>
      </c>
      <c r="B614" t="s">
        <v>1809</v>
      </c>
      <c r="C614" t="s">
        <v>25</v>
      </c>
      <c r="D614">
        <v>1960</v>
      </c>
      <c r="E614" t="s">
        <v>21</v>
      </c>
      <c r="F614" t="s">
        <v>30</v>
      </c>
      <c r="G614">
        <v>0</v>
      </c>
      <c r="H614">
        <v>1</v>
      </c>
      <c r="I614">
        <v>1</v>
      </c>
      <c r="J614" s="1">
        <v>0</v>
      </c>
      <c r="K614">
        <v>1977</v>
      </c>
      <c r="L614">
        <v>17</v>
      </c>
      <c r="M614" s="1">
        <v>1</v>
      </c>
      <c r="N614" s="1">
        <v>1</v>
      </c>
      <c r="O614" s="1">
        <v>1</v>
      </c>
      <c r="Q614">
        <f>VLOOKUP(A:A,Sheet2!A:B,2,0)</f>
        <v>0</v>
      </c>
      <c r="R614">
        <f>VLOOKUP(A:A,Sheet2!A:C,3,0)</f>
        <v>0</v>
      </c>
      <c r="S614">
        <f>VLOOKUP(A:A,Sheet2!A:D,4,0)</f>
        <v>1991</v>
      </c>
      <c r="T614">
        <f>VLOOKUP(A:A,Sheet2!A:E,5,0)</f>
        <v>1996</v>
      </c>
      <c r="U614">
        <f>VLOOKUP(A:A,Sheet2!A:F,6,0)</f>
        <v>0</v>
      </c>
      <c r="V614">
        <f>VLOOKUP(A:A,Sheet2!A:G,7,0)</f>
        <v>2001</v>
      </c>
      <c r="W614">
        <f>VLOOKUP(A:A,Sheet2!A:H,8,0)</f>
        <v>2011</v>
      </c>
      <c r="X614">
        <f>VLOOKUP(A:A,Sheet2!A:I,9,0)</f>
        <v>0</v>
      </c>
      <c r="Y614" t="str">
        <f>VLOOKUP(A:A,Sheet2!A:J,10,0)</f>
        <v>代县,溧水县,扬州市,江苏省,南京市</v>
      </c>
    </row>
    <row r="615" spans="1:25" x14ac:dyDescent="0.25">
      <c r="A615" t="s">
        <v>1724</v>
      </c>
      <c r="B615" t="s">
        <v>1725</v>
      </c>
      <c r="C615" t="s">
        <v>5</v>
      </c>
      <c r="D615">
        <v>1964</v>
      </c>
      <c r="E615" t="s">
        <v>56</v>
      </c>
      <c r="F615" t="s">
        <v>30</v>
      </c>
      <c r="G615">
        <v>0</v>
      </c>
      <c r="H615">
        <v>1</v>
      </c>
      <c r="I615">
        <v>1</v>
      </c>
      <c r="J615" s="1">
        <v>1</v>
      </c>
      <c r="K615">
        <v>1980</v>
      </c>
      <c r="L615">
        <v>16</v>
      </c>
      <c r="M615" s="1">
        <v>0</v>
      </c>
      <c r="N615" s="1">
        <v>0</v>
      </c>
      <c r="O615" s="1">
        <v>0</v>
      </c>
      <c r="Q615">
        <f>VLOOKUP(A:A,Sheet2!A:B,2,0)</f>
        <v>0</v>
      </c>
      <c r="R615">
        <f>VLOOKUP(A:A,Sheet2!A:C,3,0)</f>
        <v>1993</v>
      </c>
      <c r="S615">
        <f>VLOOKUP(A:A,Sheet2!A:D,4,0)</f>
        <v>1998</v>
      </c>
      <c r="T615">
        <f>VLOOKUP(A:A,Sheet2!A:E,5,0)</f>
        <v>2002</v>
      </c>
      <c r="U615">
        <f>VLOOKUP(A:A,Sheet2!A:F,6,0)</f>
        <v>2007</v>
      </c>
      <c r="V615">
        <f>VLOOKUP(A:A,Sheet2!A:G,7,0)</f>
        <v>2010</v>
      </c>
      <c r="W615">
        <f>VLOOKUP(A:A,Sheet2!A:H,8,0)</f>
        <v>0</v>
      </c>
      <c r="X615">
        <f>VLOOKUP(A:A,Sheet2!A:I,9,0)</f>
        <v>2013</v>
      </c>
      <c r="Y615" t="str">
        <f>VLOOKUP(A:A,Sheet2!A:J,10,0)</f>
        <v>江苏省,锦州市,北宁市,大连市,辽宁省,葫芦岛市</v>
      </c>
    </row>
    <row r="616" spans="1:25" x14ac:dyDescent="0.25">
      <c r="A616" t="s">
        <v>818</v>
      </c>
      <c r="B616" t="s">
        <v>819</v>
      </c>
      <c r="C616" t="s">
        <v>5</v>
      </c>
      <c r="D616">
        <v>1964</v>
      </c>
      <c r="E616" t="s">
        <v>21</v>
      </c>
      <c r="F616" t="s">
        <v>183</v>
      </c>
      <c r="G616">
        <v>1</v>
      </c>
      <c r="H616">
        <v>1</v>
      </c>
      <c r="I616">
        <v>1</v>
      </c>
      <c r="J616" s="1">
        <v>0</v>
      </c>
      <c r="K616">
        <v>1985</v>
      </c>
      <c r="L616">
        <v>21</v>
      </c>
      <c r="M616" s="1">
        <v>0</v>
      </c>
      <c r="N616" s="1">
        <v>0</v>
      </c>
      <c r="O616" s="1">
        <v>0</v>
      </c>
      <c r="Q616" t="e">
        <f>VLOOKUP(A:A,Sheet2!A:B,2,0)</f>
        <v>#N/A</v>
      </c>
      <c r="R616" t="e">
        <f>VLOOKUP(A:A,Sheet2!A:C,3,0)</f>
        <v>#N/A</v>
      </c>
      <c r="S616" t="e">
        <f>VLOOKUP(A:A,Sheet2!A:D,4,0)</f>
        <v>#N/A</v>
      </c>
      <c r="T616" t="e">
        <f>VLOOKUP(A:A,Sheet2!A:E,5,0)</f>
        <v>#N/A</v>
      </c>
      <c r="U616" t="e">
        <f>VLOOKUP(A:A,Sheet2!A:F,6,0)</f>
        <v>#N/A</v>
      </c>
      <c r="V616" t="e">
        <f>VLOOKUP(A:A,Sheet2!A:G,7,0)</f>
        <v>#N/A</v>
      </c>
      <c r="W616" t="e">
        <f>VLOOKUP(A:A,Sheet2!A:H,8,0)</f>
        <v>#N/A</v>
      </c>
      <c r="X616" t="e">
        <f>VLOOKUP(A:A,Sheet2!A:I,9,0)</f>
        <v>#N/A</v>
      </c>
      <c r="Y616" t="e">
        <f>VLOOKUP(A:A,Sheet2!A:J,10,0)</f>
        <v>#N/A</v>
      </c>
    </row>
    <row r="617" spans="1:25" x14ac:dyDescent="0.25">
      <c r="A617" t="s">
        <v>2139</v>
      </c>
      <c r="B617" t="s">
        <v>2140</v>
      </c>
      <c r="C617" t="s">
        <v>5</v>
      </c>
      <c r="D617">
        <v>1968</v>
      </c>
      <c r="E617" t="s">
        <v>21</v>
      </c>
      <c r="F617" t="s">
        <v>10</v>
      </c>
      <c r="G617">
        <v>1</v>
      </c>
      <c r="H617">
        <v>1</v>
      </c>
      <c r="I617">
        <v>1</v>
      </c>
      <c r="J617" s="1">
        <v>0</v>
      </c>
      <c r="K617">
        <v>1996</v>
      </c>
      <c r="L617">
        <v>28</v>
      </c>
      <c r="M617" s="1">
        <v>0</v>
      </c>
      <c r="N617" s="1">
        <v>1</v>
      </c>
      <c r="O617" s="1">
        <v>0</v>
      </c>
      <c r="Q617">
        <f>VLOOKUP(A:A,Sheet2!A:B,2,0)</f>
        <v>0</v>
      </c>
      <c r="R617">
        <f>VLOOKUP(A:A,Sheet2!A:C,3,0)</f>
        <v>0</v>
      </c>
      <c r="S617">
        <f>VLOOKUP(A:A,Sheet2!A:D,4,0)</f>
        <v>0</v>
      </c>
      <c r="T617">
        <f>VLOOKUP(A:A,Sheet2!A:E,5,0)</f>
        <v>0</v>
      </c>
      <c r="U617">
        <f>VLOOKUP(A:A,Sheet2!A:F,6,0)</f>
        <v>1999</v>
      </c>
      <c r="V617">
        <f>VLOOKUP(A:A,Sheet2!A:G,7,0)</f>
        <v>0</v>
      </c>
      <c r="W617">
        <f>VLOOKUP(A:A,Sheet2!A:H,8,0)</f>
        <v>2008</v>
      </c>
      <c r="X617">
        <f>VLOOKUP(A:A,Sheet2!A:I,9,0)</f>
        <v>0</v>
      </c>
      <c r="Y617" t="str">
        <f>VLOOKUP(A:A,Sheet2!A:J,10,0)</f>
        <v>福州市,通州区,北京市,福建省,江苏省</v>
      </c>
    </row>
    <row r="618" spans="1:25" x14ac:dyDescent="0.25">
      <c r="A618" t="s">
        <v>527</v>
      </c>
      <c r="B618" t="s">
        <v>528</v>
      </c>
      <c r="C618" t="s">
        <v>5</v>
      </c>
      <c r="D618">
        <v>1963</v>
      </c>
      <c r="E618" t="s">
        <v>21</v>
      </c>
      <c r="F618" t="s">
        <v>36</v>
      </c>
      <c r="G618">
        <v>1</v>
      </c>
      <c r="H618">
        <v>1</v>
      </c>
      <c r="I618">
        <v>1</v>
      </c>
      <c r="J618" s="1">
        <v>0</v>
      </c>
      <c r="K618">
        <v>1985</v>
      </c>
      <c r="L618">
        <v>22</v>
      </c>
      <c r="M618" s="1">
        <v>0</v>
      </c>
      <c r="N618" s="1">
        <v>0</v>
      </c>
      <c r="O618" s="1">
        <v>1</v>
      </c>
      <c r="Q618">
        <f>VLOOKUP(A:A,Sheet2!A:B,2,0)</f>
        <v>0</v>
      </c>
      <c r="R618">
        <f>VLOOKUP(A:A,Sheet2!A:C,3,0)</f>
        <v>0</v>
      </c>
      <c r="S618">
        <f>VLOOKUP(A:A,Sheet2!A:D,4,0)</f>
        <v>0</v>
      </c>
      <c r="T618">
        <f>VLOOKUP(A:A,Sheet2!A:E,5,0)</f>
        <v>0</v>
      </c>
      <c r="U618">
        <f>VLOOKUP(A:A,Sheet2!A:F,6,0)</f>
        <v>0</v>
      </c>
      <c r="V618">
        <f>VLOOKUP(A:A,Sheet2!A:G,7,0)</f>
        <v>0</v>
      </c>
      <c r="W618">
        <f>VLOOKUP(A:A,Sheet2!A:H,8,0)</f>
        <v>2017</v>
      </c>
      <c r="X618">
        <f>VLOOKUP(A:A,Sheet2!A:I,9,0)</f>
        <v>0</v>
      </c>
      <c r="Y618" t="str">
        <f>VLOOKUP(A:A,Sheet2!A:J,10,0)</f>
        <v>岚县,岢岚县,山西省,江苏省</v>
      </c>
    </row>
    <row r="619" spans="1:25" x14ac:dyDescent="0.25">
      <c r="A619" t="s">
        <v>1432</v>
      </c>
      <c r="B619" t="s">
        <v>1433</v>
      </c>
      <c r="C619" t="s">
        <v>5</v>
      </c>
      <c r="D619">
        <v>1964</v>
      </c>
      <c r="E619" t="s">
        <v>225</v>
      </c>
      <c r="F619" t="s">
        <v>150</v>
      </c>
      <c r="G619">
        <v>0</v>
      </c>
      <c r="H619">
        <v>1</v>
      </c>
      <c r="I619">
        <v>1</v>
      </c>
      <c r="J619" s="1">
        <v>1</v>
      </c>
      <c r="M619" s="1">
        <v>0</v>
      </c>
      <c r="N619" s="1">
        <v>1</v>
      </c>
      <c r="O619" s="1">
        <v>1</v>
      </c>
      <c r="Q619">
        <f>VLOOKUP(A:A,Sheet2!A:B,2,0)</f>
        <v>0</v>
      </c>
      <c r="R619">
        <f>VLOOKUP(A:A,Sheet2!A:C,3,0)</f>
        <v>1988</v>
      </c>
      <c r="S619">
        <f>VLOOKUP(A:A,Sheet2!A:D,4,0)</f>
        <v>1990</v>
      </c>
      <c r="T619">
        <f>VLOOKUP(A:A,Sheet2!A:E,5,0)</f>
        <v>0</v>
      </c>
      <c r="U619">
        <f>VLOOKUP(A:A,Sheet2!A:F,6,0)</f>
        <v>1996</v>
      </c>
      <c r="V619">
        <f>VLOOKUP(A:A,Sheet2!A:G,7,0)</f>
        <v>2008</v>
      </c>
      <c r="W619">
        <f>VLOOKUP(A:A,Sheet2!A:H,8,0)</f>
        <v>2015</v>
      </c>
      <c r="X619">
        <f>VLOOKUP(A:A,Sheet2!A:I,9,0)</f>
        <v>0</v>
      </c>
      <c r="Y619" t="str">
        <f>VLOOKUP(A:A,Sheet2!A:J,10,0)</f>
        <v>郊区,咸宁市,鹤峰县,浙江省,黄冈市,湖北省,利川市,普陀区,江苏省,上海市</v>
      </c>
    </row>
    <row r="620" spans="1:25" x14ac:dyDescent="0.25">
      <c r="A620" t="s">
        <v>1928</v>
      </c>
      <c r="B620" t="s">
        <v>1929</v>
      </c>
      <c r="C620" t="s">
        <v>5</v>
      </c>
      <c r="D620">
        <v>1964</v>
      </c>
      <c r="E620" t="s">
        <v>21</v>
      </c>
      <c r="F620" t="s">
        <v>90</v>
      </c>
      <c r="G620">
        <v>0</v>
      </c>
      <c r="H620">
        <v>0</v>
      </c>
      <c r="I620">
        <v>1</v>
      </c>
      <c r="J620" s="1">
        <v>1</v>
      </c>
      <c r="K620">
        <v>1984</v>
      </c>
      <c r="L620">
        <v>20</v>
      </c>
      <c r="M620" s="1">
        <v>0</v>
      </c>
      <c r="N620" s="1">
        <v>1</v>
      </c>
      <c r="O620" s="1">
        <v>0</v>
      </c>
      <c r="Q620">
        <f>VLOOKUP(A:A,Sheet2!A:B,2,0)</f>
        <v>0</v>
      </c>
      <c r="R620">
        <f>VLOOKUP(A:A,Sheet2!A:C,3,0)</f>
        <v>0</v>
      </c>
      <c r="S620">
        <f>VLOOKUP(A:A,Sheet2!A:D,4,0)</f>
        <v>1993</v>
      </c>
      <c r="T620">
        <f>VLOOKUP(A:A,Sheet2!A:E,5,0)</f>
        <v>1996</v>
      </c>
      <c r="U620">
        <f>VLOOKUP(A:A,Sheet2!A:F,6,0)</f>
        <v>1999</v>
      </c>
      <c r="V620">
        <f>VLOOKUP(A:A,Sheet2!A:G,7,0)</f>
        <v>2002</v>
      </c>
      <c r="W620">
        <f>VLOOKUP(A:A,Sheet2!A:H,8,0)</f>
        <v>2007</v>
      </c>
      <c r="X620">
        <f>VLOOKUP(A:A,Sheet2!A:I,9,0)</f>
        <v>2017</v>
      </c>
      <c r="Y620" t="str">
        <f>VLOOKUP(A:A,Sheet2!A:J,10,0)</f>
        <v>江苏省,山西省,南京市,太原市</v>
      </c>
    </row>
    <row r="621" spans="1:25" x14ac:dyDescent="0.25">
      <c r="A621" t="s">
        <v>1168</v>
      </c>
      <c r="B621" t="s">
        <v>1169</v>
      </c>
      <c r="C621" t="s">
        <v>5</v>
      </c>
      <c r="D621">
        <v>1956</v>
      </c>
      <c r="E621" t="s">
        <v>21</v>
      </c>
      <c r="F621" t="s">
        <v>242</v>
      </c>
      <c r="G621">
        <v>1</v>
      </c>
      <c r="H621">
        <v>1</v>
      </c>
      <c r="I621">
        <v>1</v>
      </c>
      <c r="J621" s="1">
        <v>1</v>
      </c>
      <c r="K621">
        <v>1973</v>
      </c>
      <c r="L621">
        <v>17</v>
      </c>
      <c r="M621" s="1">
        <v>0</v>
      </c>
      <c r="N621" s="1">
        <v>0</v>
      </c>
      <c r="O621" s="1">
        <v>0</v>
      </c>
      <c r="Q621">
        <f>VLOOKUP(A:A,Sheet2!A:B,2,0)</f>
        <v>0</v>
      </c>
      <c r="R621">
        <f>VLOOKUP(A:A,Sheet2!A:C,3,0)</f>
        <v>0</v>
      </c>
      <c r="S621">
        <f>VLOOKUP(A:A,Sheet2!A:D,4,0)</f>
        <v>0</v>
      </c>
      <c r="T621">
        <f>VLOOKUP(A:A,Sheet2!A:E,5,0)</f>
        <v>0</v>
      </c>
      <c r="U621">
        <f>VLOOKUP(A:A,Sheet2!A:F,6,0)</f>
        <v>0</v>
      </c>
      <c r="V621">
        <f>VLOOKUP(A:A,Sheet2!A:G,7,0)</f>
        <v>0</v>
      </c>
      <c r="W621">
        <f>VLOOKUP(A:A,Sheet2!A:H,8,0)</f>
        <v>2010</v>
      </c>
      <c r="X621">
        <f>VLOOKUP(A:A,Sheet2!A:I,9,0)</f>
        <v>2012</v>
      </c>
      <c r="Y621" t="str">
        <f>VLOOKUP(A:A,Sheet2!A:J,10,0)</f>
        <v>江苏省</v>
      </c>
    </row>
    <row r="622" spans="1:25" x14ac:dyDescent="0.25">
      <c r="A622" t="s">
        <v>2365</v>
      </c>
      <c r="B622" t="s">
        <v>2366</v>
      </c>
      <c r="C622" t="s">
        <v>25</v>
      </c>
      <c r="G622">
        <v>0</v>
      </c>
      <c r="H622">
        <v>0</v>
      </c>
      <c r="I622">
        <v>0</v>
      </c>
      <c r="J622" s="1">
        <v>0</v>
      </c>
      <c r="M622" s="1">
        <v>0</v>
      </c>
      <c r="N622" s="1">
        <v>0</v>
      </c>
      <c r="O622" s="1">
        <v>0</v>
      </c>
      <c r="Q622" t="e">
        <f>VLOOKUP(A:A,Sheet2!A:B,2,0)</f>
        <v>#N/A</v>
      </c>
      <c r="R622" t="e">
        <f>VLOOKUP(A:A,Sheet2!A:C,3,0)</f>
        <v>#N/A</v>
      </c>
      <c r="S622" t="e">
        <f>VLOOKUP(A:A,Sheet2!A:D,4,0)</f>
        <v>#N/A</v>
      </c>
      <c r="T622" t="e">
        <f>VLOOKUP(A:A,Sheet2!A:E,5,0)</f>
        <v>#N/A</v>
      </c>
      <c r="U622" t="e">
        <f>VLOOKUP(A:A,Sheet2!A:F,6,0)</f>
        <v>#N/A</v>
      </c>
      <c r="V622" t="e">
        <f>VLOOKUP(A:A,Sheet2!A:G,7,0)</f>
        <v>#N/A</v>
      </c>
      <c r="W622" t="e">
        <f>VLOOKUP(A:A,Sheet2!A:H,8,0)</f>
        <v>#N/A</v>
      </c>
      <c r="X622" t="e">
        <f>VLOOKUP(A:A,Sheet2!A:I,9,0)</f>
        <v>#N/A</v>
      </c>
      <c r="Y622" t="e">
        <f>VLOOKUP(A:A,Sheet2!A:J,10,0)</f>
        <v>#N/A</v>
      </c>
    </row>
    <row r="623" spans="1:25" x14ac:dyDescent="0.25">
      <c r="A623" t="s">
        <v>383</v>
      </c>
      <c r="B623" t="s">
        <v>384</v>
      </c>
      <c r="C623" t="s">
        <v>5</v>
      </c>
      <c r="D623">
        <v>1976</v>
      </c>
      <c r="E623" t="s">
        <v>21</v>
      </c>
      <c r="F623" t="s">
        <v>90</v>
      </c>
      <c r="G623">
        <v>0</v>
      </c>
      <c r="H623">
        <v>1</v>
      </c>
      <c r="I623">
        <v>1</v>
      </c>
      <c r="J623" s="1">
        <v>0</v>
      </c>
      <c r="K623">
        <v>1999</v>
      </c>
      <c r="L623">
        <v>23</v>
      </c>
      <c r="M623" s="1">
        <v>0</v>
      </c>
      <c r="N623" s="1">
        <v>0</v>
      </c>
      <c r="O623" s="1">
        <v>0</v>
      </c>
      <c r="Q623">
        <f>VLOOKUP(A:A,Sheet2!A:B,2,0)</f>
        <v>0</v>
      </c>
      <c r="R623">
        <f>VLOOKUP(A:A,Sheet2!A:C,3,0)</f>
        <v>0</v>
      </c>
      <c r="S623">
        <f>VLOOKUP(A:A,Sheet2!A:D,4,0)</f>
        <v>0</v>
      </c>
      <c r="T623">
        <f>VLOOKUP(A:A,Sheet2!A:E,5,0)</f>
        <v>2003</v>
      </c>
      <c r="U623">
        <f>VLOOKUP(A:A,Sheet2!A:F,6,0)</f>
        <v>2004</v>
      </c>
      <c r="V623">
        <f>VLOOKUP(A:A,Sheet2!A:G,7,0)</f>
        <v>2006</v>
      </c>
      <c r="W623">
        <f>VLOOKUP(A:A,Sheet2!A:H,8,0)</f>
        <v>0</v>
      </c>
      <c r="X623">
        <f>VLOOKUP(A:A,Sheet2!A:I,9,0)</f>
        <v>0</v>
      </c>
      <c r="Y623" t="str">
        <f>VLOOKUP(A:A,Sheet2!A:J,10,0)</f>
        <v>鼓楼区,昆山市,太仓市,无锡市,江苏省,南京市,沧浪区</v>
      </c>
    </row>
    <row r="624" spans="1:25" x14ac:dyDescent="0.25">
      <c r="A624" t="s">
        <v>680</v>
      </c>
      <c r="B624" t="s">
        <v>681</v>
      </c>
      <c r="C624" t="s">
        <v>5</v>
      </c>
      <c r="D624">
        <v>1962</v>
      </c>
      <c r="E624" t="s">
        <v>21</v>
      </c>
      <c r="F624" t="s">
        <v>90</v>
      </c>
      <c r="G624">
        <v>0</v>
      </c>
      <c r="H624">
        <v>1</v>
      </c>
      <c r="I624">
        <v>1</v>
      </c>
      <c r="J624" s="1">
        <v>1</v>
      </c>
      <c r="K624">
        <v>1985</v>
      </c>
      <c r="L624">
        <v>23</v>
      </c>
      <c r="M624" s="1">
        <v>0</v>
      </c>
      <c r="N624" s="1">
        <v>1</v>
      </c>
      <c r="O624" s="1">
        <v>0</v>
      </c>
      <c r="Q624">
        <f>VLOOKUP(A:A,Sheet2!A:B,2,0)</f>
        <v>0</v>
      </c>
      <c r="R624">
        <f>VLOOKUP(A:A,Sheet2!A:C,3,0)</f>
        <v>0</v>
      </c>
      <c r="S624">
        <f>VLOOKUP(A:A,Sheet2!A:D,4,0)</f>
        <v>0</v>
      </c>
      <c r="T624">
        <f>VLOOKUP(A:A,Sheet2!A:E,5,0)</f>
        <v>1997</v>
      </c>
      <c r="U624">
        <f>VLOOKUP(A:A,Sheet2!A:F,6,0)</f>
        <v>2005</v>
      </c>
      <c r="V624">
        <f>VLOOKUP(A:A,Sheet2!A:G,7,0)</f>
        <v>2018</v>
      </c>
      <c r="W624">
        <f>VLOOKUP(A:A,Sheet2!A:H,8,0)</f>
        <v>0</v>
      </c>
      <c r="X624">
        <f>VLOOKUP(A:A,Sheet2!A:I,9,0)</f>
        <v>0</v>
      </c>
      <c r="Y624" t="str">
        <f>VLOOKUP(A:A,Sheet2!A:J,10,0)</f>
        <v>张家港市,无锡市,苏州市,昆山市</v>
      </c>
    </row>
    <row r="625" spans="1:25" x14ac:dyDescent="0.25">
      <c r="A625" t="s">
        <v>1680</v>
      </c>
      <c r="B625" t="s">
        <v>1681</v>
      </c>
      <c r="C625" t="s">
        <v>5</v>
      </c>
      <c r="D625">
        <v>1965</v>
      </c>
      <c r="E625" t="s">
        <v>21</v>
      </c>
      <c r="F625" t="s">
        <v>95</v>
      </c>
      <c r="G625">
        <v>0</v>
      </c>
      <c r="H625">
        <v>1</v>
      </c>
      <c r="I625">
        <v>1</v>
      </c>
      <c r="J625" s="1">
        <v>0</v>
      </c>
      <c r="M625" s="1">
        <v>1</v>
      </c>
      <c r="N625" s="1">
        <v>1</v>
      </c>
      <c r="O625" s="1">
        <v>0</v>
      </c>
      <c r="Q625">
        <f>VLOOKUP(A:A,Sheet2!A:B,2,0)</f>
        <v>0</v>
      </c>
      <c r="R625">
        <f>VLOOKUP(A:A,Sheet2!A:C,3,0)</f>
        <v>0</v>
      </c>
      <c r="S625">
        <f>VLOOKUP(A:A,Sheet2!A:D,4,0)</f>
        <v>1994</v>
      </c>
      <c r="T625">
        <f>VLOOKUP(A:A,Sheet2!A:E,5,0)</f>
        <v>1998</v>
      </c>
      <c r="U625">
        <f>VLOOKUP(A:A,Sheet2!A:F,6,0)</f>
        <v>2002</v>
      </c>
      <c r="V625">
        <f>VLOOKUP(A:A,Sheet2!A:G,7,0)</f>
        <v>0</v>
      </c>
      <c r="W625">
        <f>VLOOKUP(A:A,Sheet2!A:H,8,0)</f>
        <v>2008</v>
      </c>
      <c r="X625">
        <f>VLOOKUP(A:A,Sheet2!A:I,9,0)</f>
        <v>0</v>
      </c>
      <c r="Y625" t="str">
        <f>VLOOKUP(A:A,Sheet2!A:J,10,0)</f>
        <v>江苏省,徐州市,宿迁市,沛县,邳州市,砀山</v>
      </c>
    </row>
    <row r="626" spans="1:25" x14ac:dyDescent="0.25">
      <c r="A626" t="s">
        <v>2279</v>
      </c>
      <c r="B626" t="s">
        <v>2280</v>
      </c>
      <c r="C626" t="s">
        <v>5</v>
      </c>
      <c r="D626">
        <v>1964</v>
      </c>
      <c r="E626" t="s">
        <v>21</v>
      </c>
      <c r="F626" t="s">
        <v>90</v>
      </c>
      <c r="G626">
        <v>0</v>
      </c>
      <c r="H626">
        <v>1</v>
      </c>
      <c r="I626">
        <v>1</v>
      </c>
      <c r="J626" s="1">
        <v>0</v>
      </c>
      <c r="K626">
        <v>1984</v>
      </c>
      <c r="L626">
        <v>20</v>
      </c>
      <c r="M626" s="1">
        <v>1</v>
      </c>
      <c r="N626" s="1">
        <v>0</v>
      </c>
      <c r="O626" s="1">
        <v>1</v>
      </c>
      <c r="Q626">
        <f>VLOOKUP(A:A,Sheet2!A:B,2,0)</f>
        <v>1987</v>
      </c>
      <c r="R626">
        <f>VLOOKUP(A:A,Sheet2!A:C,3,0)</f>
        <v>0</v>
      </c>
      <c r="S626">
        <f>VLOOKUP(A:A,Sheet2!A:D,4,0)</f>
        <v>2000</v>
      </c>
      <c r="T626">
        <f>VLOOKUP(A:A,Sheet2!A:E,5,0)</f>
        <v>2001</v>
      </c>
      <c r="U626">
        <f>VLOOKUP(A:A,Sheet2!A:F,6,0)</f>
        <v>2006</v>
      </c>
      <c r="V626">
        <f>VLOOKUP(A:A,Sheet2!A:G,7,0)</f>
        <v>2016</v>
      </c>
      <c r="W626">
        <f>VLOOKUP(A:A,Sheet2!A:H,8,0)</f>
        <v>0</v>
      </c>
      <c r="X626">
        <f>VLOOKUP(A:A,Sheet2!A:I,9,0)</f>
        <v>0</v>
      </c>
      <c r="Y626" t="str">
        <f>VLOOKUP(A:A,Sheet2!A:J,10,0)</f>
        <v>扬州市,通州市,海安县,宿迁市</v>
      </c>
    </row>
    <row r="627" spans="1:25" x14ac:dyDescent="0.25">
      <c r="A627" t="s">
        <v>2639</v>
      </c>
      <c r="B627" t="s">
        <v>2640</v>
      </c>
      <c r="C627" t="s">
        <v>25</v>
      </c>
      <c r="F627" t="s">
        <v>90</v>
      </c>
      <c r="G627">
        <v>0</v>
      </c>
      <c r="H627">
        <v>1</v>
      </c>
      <c r="I627">
        <v>0</v>
      </c>
      <c r="J627" s="1">
        <v>1</v>
      </c>
      <c r="M627" s="1">
        <v>0</v>
      </c>
      <c r="N627" s="1">
        <v>0</v>
      </c>
      <c r="O627" s="1">
        <v>0</v>
      </c>
      <c r="Q627" t="e">
        <f>VLOOKUP(A:A,Sheet2!A:B,2,0)</f>
        <v>#N/A</v>
      </c>
      <c r="R627" t="e">
        <f>VLOOKUP(A:A,Sheet2!A:C,3,0)</f>
        <v>#N/A</v>
      </c>
      <c r="S627" t="e">
        <f>VLOOKUP(A:A,Sheet2!A:D,4,0)</f>
        <v>#N/A</v>
      </c>
      <c r="T627" t="e">
        <f>VLOOKUP(A:A,Sheet2!A:E,5,0)</f>
        <v>#N/A</v>
      </c>
      <c r="U627" t="e">
        <f>VLOOKUP(A:A,Sheet2!A:F,6,0)</f>
        <v>#N/A</v>
      </c>
      <c r="V627" t="e">
        <f>VLOOKUP(A:A,Sheet2!A:G,7,0)</f>
        <v>#N/A</v>
      </c>
      <c r="W627" t="e">
        <f>VLOOKUP(A:A,Sheet2!A:H,8,0)</f>
        <v>#N/A</v>
      </c>
      <c r="X627" t="e">
        <f>VLOOKUP(A:A,Sheet2!A:I,9,0)</f>
        <v>#N/A</v>
      </c>
      <c r="Y627" t="e">
        <f>VLOOKUP(A:A,Sheet2!A:J,10,0)</f>
        <v>#N/A</v>
      </c>
    </row>
    <row r="628" spans="1:25" x14ac:dyDescent="0.25">
      <c r="A628" t="s">
        <v>2589</v>
      </c>
      <c r="B628" t="s">
        <v>2590</v>
      </c>
      <c r="C628" t="s">
        <v>5</v>
      </c>
      <c r="D628">
        <v>1962</v>
      </c>
      <c r="E628" t="s">
        <v>21</v>
      </c>
      <c r="F628" t="s">
        <v>90</v>
      </c>
      <c r="G628">
        <v>0</v>
      </c>
      <c r="H628">
        <v>1</v>
      </c>
      <c r="I628">
        <v>1</v>
      </c>
      <c r="J628" s="1">
        <v>0</v>
      </c>
      <c r="K628">
        <v>1985</v>
      </c>
      <c r="L628">
        <v>23</v>
      </c>
      <c r="M628" s="1">
        <v>1</v>
      </c>
      <c r="N628" s="1">
        <v>1</v>
      </c>
      <c r="O628" s="1">
        <v>0</v>
      </c>
      <c r="Q628">
        <f>VLOOKUP(A:A,Sheet2!A:B,2,0)</f>
        <v>0</v>
      </c>
      <c r="R628">
        <f>VLOOKUP(A:A,Sheet2!A:C,3,0)</f>
        <v>1989</v>
      </c>
      <c r="S628">
        <f>VLOOKUP(A:A,Sheet2!A:D,4,0)</f>
        <v>1995</v>
      </c>
      <c r="T628">
        <f>VLOOKUP(A:A,Sheet2!A:E,5,0)</f>
        <v>2000</v>
      </c>
      <c r="U628">
        <f>VLOOKUP(A:A,Sheet2!A:F,6,0)</f>
        <v>2002</v>
      </c>
      <c r="V628">
        <f>VLOOKUP(A:A,Sheet2!A:G,7,0)</f>
        <v>2013</v>
      </c>
      <c r="W628">
        <f>VLOOKUP(A:A,Sheet2!A:H,8,0)</f>
        <v>0</v>
      </c>
      <c r="X628">
        <f>VLOOKUP(A:A,Sheet2!A:I,9,0)</f>
        <v>0</v>
      </c>
      <c r="Y628" t="str">
        <f>VLOOKUP(A:A,Sheet2!A:J,10,0)</f>
        <v>江苏省,徐州市,如东县,无锡市,如皋市,南通市,任县</v>
      </c>
    </row>
    <row r="629" spans="1:25" x14ac:dyDescent="0.25">
      <c r="A629" t="s">
        <v>108</v>
      </c>
      <c r="B629" t="s">
        <v>109</v>
      </c>
      <c r="C629" t="s">
        <v>5</v>
      </c>
      <c r="D629">
        <v>1971</v>
      </c>
      <c r="E629" t="s">
        <v>21</v>
      </c>
      <c r="F629" t="s">
        <v>95</v>
      </c>
      <c r="G629">
        <v>1</v>
      </c>
      <c r="H629">
        <v>1</v>
      </c>
      <c r="I629">
        <v>1</v>
      </c>
      <c r="J629" s="1">
        <v>0</v>
      </c>
      <c r="K629">
        <v>1993</v>
      </c>
      <c r="L629">
        <v>22</v>
      </c>
      <c r="M629" s="1">
        <v>0</v>
      </c>
      <c r="N629" s="1">
        <v>0</v>
      </c>
      <c r="O629" s="1">
        <v>0</v>
      </c>
      <c r="Q629">
        <f>VLOOKUP(A:A,Sheet2!A:B,2,0)</f>
        <v>0</v>
      </c>
      <c r="R629">
        <f>VLOOKUP(A:A,Sheet2!A:C,3,0)</f>
        <v>0</v>
      </c>
      <c r="S629">
        <f>VLOOKUP(A:A,Sheet2!A:D,4,0)</f>
        <v>0</v>
      </c>
      <c r="T629">
        <f>VLOOKUP(A:A,Sheet2!A:E,5,0)</f>
        <v>1994</v>
      </c>
      <c r="U629">
        <f>VLOOKUP(A:A,Sheet2!A:F,6,0)</f>
        <v>2000</v>
      </c>
      <c r="V629">
        <f>VLOOKUP(A:A,Sheet2!A:G,7,0)</f>
        <v>2017</v>
      </c>
      <c r="W629">
        <f>VLOOKUP(A:A,Sheet2!A:H,8,0)</f>
        <v>0</v>
      </c>
      <c r="X629">
        <f>VLOOKUP(A:A,Sheet2!A:I,9,0)</f>
        <v>0</v>
      </c>
      <c r="Y629" t="str">
        <f>VLOOKUP(A:A,Sheet2!A:J,10,0)</f>
        <v>鼓楼区,盐城市,下关区,江苏省,南京市,秦淮区</v>
      </c>
    </row>
    <row r="630" spans="1:25" x14ac:dyDescent="0.25">
      <c r="A630" t="s">
        <v>314</v>
      </c>
      <c r="B630" t="s">
        <v>315</v>
      </c>
      <c r="C630" t="s">
        <v>5</v>
      </c>
      <c r="D630">
        <v>1962</v>
      </c>
      <c r="F630" t="s">
        <v>95</v>
      </c>
      <c r="G630">
        <v>0</v>
      </c>
      <c r="H630">
        <v>0</v>
      </c>
      <c r="I630">
        <v>1</v>
      </c>
      <c r="J630" s="1">
        <v>0</v>
      </c>
      <c r="K630">
        <v>1982</v>
      </c>
      <c r="L630">
        <v>20</v>
      </c>
      <c r="M630" s="1">
        <v>0</v>
      </c>
      <c r="N630" s="1">
        <v>1</v>
      </c>
      <c r="O630" s="1">
        <v>0</v>
      </c>
      <c r="Q630">
        <f>VLOOKUP(A:A,Sheet2!A:B,2,0)</f>
        <v>0</v>
      </c>
      <c r="R630">
        <f>VLOOKUP(A:A,Sheet2!A:C,3,0)</f>
        <v>0</v>
      </c>
      <c r="S630">
        <f>VLOOKUP(A:A,Sheet2!A:D,4,0)</f>
        <v>1989</v>
      </c>
      <c r="T630">
        <f>VLOOKUP(A:A,Sheet2!A:E,5,0)</f>
        <v>1992</v>
      </c>
      <c r="U630">
        <f>VLOOKUP(A:A,Sheet2!A:F,6,0)</f>
        <v>2001</v>
      </c>
      <c r="V630">
        <f>VLOOKUP(A:A,Sheet2!A:G,7,0)</f>
        <v>2016</v>
      </c>
      <c r="W630">
        <f>VLOOKUP(A:A,Sheet2!A:H,8,0)</f>
        <v>0</v>
      </c>
      <c r="X630">
        <f>VLOOKUP(A:A,Sheet2!A:I,9,0)</f>
        <v>0</v>
      </c>
      <c r="Y630" t="str">
        <f>VLOOKUP(A:A,Sheet2!A:J,10,0)</f>
        <v>盐城市,镇江市,常州市</v>
      </c>
    </row>
    <row r="631" spans="1:25" x14ac:dyDescent="0.25">
      <c r="A631" t="s">
        <v>2288</v>
      </c>
      <c r="B631" t="s">
        <v>2289</v>
      </c>
      <c r="C631" t="s">
        <v>25</v>
      </c>
      <c r="D631">
        <v>1967</v>
      </c>
      <c r="E631" t="s">
        <v>21</v>
      </c>
      <c r="F631" t="s">
        <v>90</v>
      </c>
      <c r="G631">
        <v>0</v>
      </c>
      <c r="H631">
        <v>1</v>
      </c>
      <c r="I631">
        <v>1</v>
      </c>
      <c r="J631" s="1">
        <v>1</v>
      </c>
      <c r="K631">
        <v>1990</v>
      </c>
      <c r="L631">
        <v>23</v>
      </c>
      <c r="M631" s="1">
        <v>0</v>
      </c>
      <c r="N631" s="1">
        <v>0</v>
      </c>
      <c r="O631" s="1">
        <v>0</v>
      </c>
      <c r="Q631">
        <f>VLOOKUP(A:A,Sheet2!A:B,2,0)</f>
        <v>1994</v>
      </c>
      <c r="R631">
        <f>VLOOKUP(A:A,Sheet2!A:C,3,0)</f>
        <v>1997</v>
      </c>
      <c r="S631">
        <f>VLOOKUP(A:A,Sheet2!A:D,4,0)</f>
        <v>2000</v>
      </c>
      <c r="T631">
        <f>VLOOKUP(A:A,Sheet2!A:E,5,0)</f>
        <v>2005</v>
      </c>
      <c r="U631">
        <f>VLOOKUP(A:A,Sheet2!A:F,6,0)</f>
        <v>2012</v>
      </c>
      <c r="V631">
        <f>VLOOKUP(A:A,Sheet2!A:G,7,0)</f>
        <v>2019</v>
      </c>
      <c r="W631">
        <f>VLOOKUP(A:A,Sheet2!A:H,8,0)</f>
        <v>0</v>
      </c>
      <c r="X631">
        <f>VLOOKUP(A:A,Sheet2!A:I,9,0)</f>
        <v>0</v>
      </c>
      <c r="Y631" t="str">
        <f>VLOOKUP(A:A,Sheet2!A:J,10,0)</f>
        <v>扬州市,江苏省,泗阳县</v>
      </c>
    </row>
    <row r="632" spans="1:25" x14ac:dyDescent="0.25">
      <c r="A632" t="s">
        <v>1946</v>
      </c>
      <c r="B632" t="s">
        <v>1947</v>
      </c>
      <c r="C632" t="s">
        <v>5</v>
      </c>
      <c r="D632">
        <v>1965</v>
      </c>
      <c r="E632" t="s">
        <v>21</v>
      </c>
      <c r="F632" t="s">
        <v>90</v>
      </c>
      <c r="G632">
        <v>0</v>
      </c>
      <c r="H632">
        <v>1</v>
      </c>
      <c r="I632">
        <v>1</v>
      </c>
      <c r="J632" s="1">
        <v>0</v>
      </c>
      <c r="K632">
        <v>1985</v>
      </c>
      <c r="L632">
        <v>20</v>
      </c>
      <c r="M632" s="1">
        <v>0</v>
      </c>
      <c r="N632" s="1">
        <v>1</v>
      </c>
      <c r="O632" s="1">
        <v>1</v>
      </c>
      <c r="Q632">
        <f>VLOOKUP(A:A,Sheet2!A:B,2,0)</f>
        <v>0</v>
      </c>
      <c r="R632">
        <f>VLOOKUP(A:A,Sheet2!A:C,3,0)</f>
        <v>1986</v>
      </c>
      <c r="S632">
        <f>VLOOKUP(A:A,Sheet2!A:D,4,0)</f>
        <v>0</v>
      </c>
      <c r="T632">
        <f>VLOOKUP(A:A,Sheet2!A:E,5,0)</f>
        <v>1999</v>
      </c>
      <c r="U632">
        <f>VLOOKUP(A:A,Sheet2!A:F,6,0)</f>
        <v>0</v>
      </c>
      <c r="V632">
        <f>VLOOKUP(A:A,Sheet2!A:G,7,0)</f>
        <v>2016</v>
      </c>
      <c r="W632">
        <f>VLOOKUP(A:A,Sheet2!A:H,8,0)</f>
        <v>0</v>
      </c>
      <c r="X632">
        <f>VLOOKUP(A:A,Sheet2!A:I,9,0)</f>
        <v>0</v>
      </c>
      <c r="Y632" t="str">
        <f>VLOOKUP(A:A,Sheet2!A:J,10,0)</f>
        <v>江苏省,淮安市,洪泽县,扬州市,淮阴县</v>
      </c>
    </row>
    <row r="633" spans="1:25" x14ac:dyDescent="0.25">
      <c r="A633" t="s">
        <v>2020</v>
      </c>
      <c r="B633" t="s">
        <v>2021</v>
      </c>
      <c r="C633" t="s">
        <v>5</v>
      </c>
      <c r="D633">
        <v>1968</v>
      </c>
      <c r="E633" t="s">
        <v>21</v>
      </c>
      <c r="F633" t="s">
        <v>90</v>
      </c>
      <c r="G633">
        <v>1</v>
      </c>
      <c r="H633">
        <v>1</v>
      </c>
      <c r="I633">
        <v>1</v>
      </c>
      <c r="J633" s="1">
        <v>0</v>
      </c>
      <c r="K633">
        <v>1990</v>
      </c>
      <c r="L633">
        <v>22</v>
      </c>
      <c r="M633" s="1">
        <v>0</v>
      </c>
      <c r="N633" s="1">
        <v>1</v>
      </c>
      <c r="O633" s="1">
        <v>0</v>
      </c>
      <c r="Q633">
        <f>VLOOKUP(A:A,Sheet2!A:B,2,0)</f>
        <v>0</v>
      </c>
      <c r="R633">
        <f>VLOOKUP(A:A,Sheet2!A:C,3,0)</f>
        <v>0</v>
      </c>
      <c r="S633">
        <f>VLOOKUP(A:A,Sheet2!A:D,4,0)</f>
        <v>0</v>
      </c>
      <c r="T633">
        <f>VLOOKUP(A:A,Sheet2!A:E,5,0)</f>
        <v>1998</v>
      </c>
      <c r="U633">
        <f>VLOOKUP(A:A,Sheet2!A:F,6,0)</f>
        <v>2002</v>
      </c>
      <c r="V633">
        <f>VLOOKUP(A:A,Sheet2!A:G,7,0)</f>
        <v>2018</v>
      </c>
      <c r="W633">
        <f>VLOOKUP(A:A,Sheet2!A:H,8,0)</f>
        <v>0</v>
      </c>
      <c r="X633">
        <f>VLOOKUP(A:A,Sheet2!A:I,9,0)</f>
        <v>0</v>
      </c>
      <c r="Y633" t="str">
        <f>VLOOKUP(A:A,Sheet2!A:J,10,0)</f>
        <v>建邺区,栖霞区,玄武区,丰县,镇江市,南京市</v>
      </c>
    </row>
    <row r="634" spans="1:25" x14ac:dyDescent="0.25">
      <c r="A634" t="s">
        <v>1244</v>
      </c>
      <c r="B634" t="s">
        <v>1245</v>
      </c>
      <c r="C634" t="s">
        <v>25</v>
      </c>
      <c r="G634">
        <v>0</v>
      </c>
      <c r="H634">
        <v>1</v>
      </c>
      <c r="I634">
        <v>0</v>
      </c>
      <c r="J634" s="1">
        <v>0</v>
      </c>
      <c r="M634" s="1">
        <v>0</v>
      </c>
      <c r="N634" s="1">
        <v>1</v>
      </c>
      <c r="O634" s="1">
        <v>0</v>
      </c>
      <c r="Q634" t="e">
        <f>VLOOKUP(A:A,Sheet2!A:B,2,0)</f>
        <v>#N/A</v>
      </c>
      <c r="R634" t="e">
        <f>VLOOKUP(A:A,Sheet2!A:C,3,0)</f>
        <v>#N/A</v>
      </c>
      <c r="S634" t="e">
        <f>VLOOKUP(A:A,Sheet2!A:D,4,0)</f>
        <v>#N/A</v>
      </c>
      <c r="T634" t="e">
        <f>VLOOKUP(A:A,Sheet2!A:E,5,0)</f>
        <v>#N/A</v>
      </c>
      <c r="U634" t="e">
        <f>VLOOKUP(A:A,Sheet2!A:F,6,0)</f>
        <v>#N/A</v>
      </c>
      <c r="V634" t="e">
        <f>VLOOKUP(A:A,Sheet2!A:G,7,0)</f>
        <v>#N/A</v>
      </c>
      <c r="W634" t="e">
        <f>VLOOKUP(A:A,Sheet2!A:H,8,0)</f>
        <v>#N/A</v>
      </c>
      <c r="X634" t="e">
        <f>VLOOKUP(A:A,Sheet2!A:I,9,0)</f>
        <v>#N/A</v>
      </c>
      <c r="Y634" t="e">
        <f>VLOOKUP(A:A,Sheet2!A:J,10,0)</f>
        <v>#N/A</v>
      </c>
    </row>
    <row r="635" spans="1:25" x14ac:dyDescent="0.25">
      <c r="A635" t="s">
        <v>2335</v>
      </c>
      <c r="B635" t="s">
        <v>2336</v>
      </c>
      <c r="C635" t="s">
        <v>5</v>
      </c>
      <c r="D635">
        <v>1967</v>
      </c>
      <c r="E635" t="s">
        <v>21</v>
      </c>
      <c r="F635" t="s">
        <v>372</v>
      </c>
      <c r="G635">
        <v>0</v>
      </c>
      <c r="H635">
        <v>1</v>
      </c>
      <c r="I635">
        <v>1</v>
      </c>
      <c r="J635" s="1">
        <v>1</v>
      </c>
      <c r="K635">
        <v>1985</v>
      </c>
      <c r="L635">
        <v>18</v>
      </c>
      <c r="M635" s="1">
        <v>1</v>
      </c>
      <c r="N635" s="1">
        <v>1</v>
      </c>
      <c r="O635" s="1">
        <v>1</v>
      </c>
      <c r="Q635">
        <f>VLOOKUP(A:A,Sheet2!A:B,2,0)</f>
        <v>0</v>
      </c>
      <c r="R635">
        <f>VLOOKUP(A:A,Sheet2!A:C,3,0)</f>
        <v>1990</v>
      </c>
      <c r="S635">
        <f>VLOOKUP(A:A,Sheet2!A:D,4,0)</f>
        <v>2001</v>
      </c>
      <c r="T635">
        <f>VLOOKUP(A:A,Sheet2!A:E,5,0)</f>
        <v>2003</v>
      </c>
      <c r="U635">
        <f>VLOOKUP(A:A,Sheet2!A:F,6,0)</f>
        <v>2008</v>
      </c>
      <c r="V635">
        <f>VLOOKUP(A:A,Sheet2!A:G,7,0)</f>
        <v>2015</v>
      </c>
      <c r="W635">
        <f>VLOOKUP(A:A,Sheet2!A:H,8,0)</f>
        <v>0</v>
      </c>
      <c r="X635">
        <f>VLOOKUP(A:A,Sheet2!A:I,9,0)</f>
        <v>0</v>
      </c>
      <c r="Y635" t="str">
        <f>VLOOKUP(A:A,Sheet2!A:J,10,0)</f>
        <v>上饶市,婺源县,南昌市,上饶县,信州区,江西省,抚州市</v>
      </c>
    </row>
    <row r="636" spans="1:25" x14ac:dyDescent="0.25">
      <c r="A636" t="s">
        <v>230</v>
      </c>
      <c r="B636" t="s">
        <v>231</v>
      </c>
      <c r="C636" t="s">
        <v>5</v>
      </c>
      <c r="D636">
        <v>1963</v>
      </c>
      <c r="E636" t="s">
        <v>21</v>
      </c>
      <c r="F636" t="s">
        <v>2665</v>
      </c>
      <c r="G636">
        <v>0</v>
      </c>
      <c r="H636">
        <v>1</v>
      </c>
      <c r="I636">
        <v>1</v>
      </c>
      <c r="J636" s="1">
        <v>1</v>
      </c>
      <c r="K636">
        <v>1981</v>
      </c>
      <c r="L636">
        <v>18</v>
      </c>
      <c r="M636" s="1">
        <v>0</v>
      </c>
      <c r="N636" s="1">
        <v>0</v>
      </c>
      <c r="O636" s="1">
        <v>0</v>
      </c>
      <c r="Q636">
        <f>VLOOKUP(A:A,Sheet2!A:B,2,0)</f>
        <v>0</v>
      </c>
      <c r="R636">
        <f>VLOOKUP(A:A,Sheet2!A:C,3,0)</f>
        <v>0</v>
      </c>
      <c r="S636">
        <f>VLOOKUP(A:A,Sheet2!A:D,4,0)</f>
        <v>0</v>
      </c>
      <c r="T636">
        <f>VLOOKUP(A:A,Sheet2!A:E,5,0)</f>
        <v>0</v>
      </c>
      <c r="U636">
        <f>VLOOKUP(A:A,Sheet2!A:F,6,0)</f>
        <v>0</v>
      </c>
      <c r="V636">
        <f>VLOOKUP(A:A,Sheet2!A:G,7,0)</f>
        <v>0</v>
      </c>
      <c r="W636">
        <f>VLOOKUP(A:A,Sheet2!A:H,8,0)</f>
        <v>0</v>
      </c>
      <c r="X636">
        <f>VLOOKUP(A:A,Sheet2!A:I,9,0)</f>
        <v>0</v>
      </c>
      <c r="Y636" t="str">
        <f>VLOOKUP(A:A,Sheet2!A:J,10,0)</f>
        <v>泰和县,吉安市,抚州市,赣州市,江西省,和县</v>
      </c>
    </row>
    <row r="637" spans="1:25" x14ac:dyDescent="0.25">
      <c r="A637" t="s">
        <v>647</v>
      </c>
      <c r="B637" t="s">
        <v>231</v>
      </c>
      <c r="C637" t="s">
        <v>5</v>
      </c>
      <c r="D637">
        <v>1962</v>
      </c>
      <c r="E637" t="s">
        <v>21</v>
      </c>
      <c r="F637" t="s">
        <v>36</v>
      </c>
      <c r="G637">
        <v>0</v>
      </c>
      <c r="H637">
        <v>1</v>
      </c>
      <c r="I637">
        <v>1</v>
      </c>
      <c r="J637" s="1">
        <v>0</v>
      </c>
      <c r="K637">
        <v>1985</v>
      </c>
      <c r="L637">
        <v>23</v>
      </c>
      <c r="M637" s="1">
        <v>0</v>
      </c>
      <c r="N637" s="1">
        <v>0</v>
      </c>
      <c r="O637" s="1">
        <v>0</v>
      </c>
      <c r="Q637">
        <f>VLOOKUP(A:A,Sheet2!A:B,2,0)</f>
        <v>1989</v>
      </c>
      <c r="R637">
        <f>VLOOKUP(A:A,Sheet2!A:C,3,0)</f>
        <v>1990</v>
      </c>
      <c r="S637">
        <f>VLOOKUP(A:A,Sheet2!A:D,4,0)</f>
        <v>1994</v>
      </c>
      <c r="T637">
        <f>VLOOKUP(A:A,Sheet2!A:E,5,0)</f>
        <v>2000</v>
      </c>
      <c r="U637">
        <f>VLOOKUP(A:A,Sheet2!A:F,6,0)</f>
        <v>0</v>
      </c>
      <c r="V637">
        <f>VLOOKUP(A:A,Sheet2!A:G,7,0)</f>
        <v>0</v>
      </c>
      <c r="W637">
        <f>VLOOKUP(A:A,Sheet2!A:H,8,0)</f>
        <v>2018</v>
      </c>
      <c r="X637">
        <f>VLOOKUP(A:A,Sheet2!A:I,9,0)</f>
        <v>0</v>
      </c>
      <c r="Y637" t="str">
        <f>VLOOKUP(A:A,Sheet2!A:J,10,0)</f>
        <v>江西省</v>
      </c>
    </row>
    <row r="638" spans="1:25" x14ac:dyDescent="0.25">
      <c r="A638" t="s">
        <v>1400</v>
      </c>
      <c r="B638" t="s">
        <v>231</v>
      </c>
      <c r="C638" t="s">
        <v>5</v>
      </c>
      <c r="D638">
        <v>1963</v>
      </c>
      <c r="E638" t="s">
        <v>21</v>
      </c>
      <c r="F638" t="s">
        <v>41</v>
      </c>
      <c r="G638">
        <v>0</v>
      </c>
      <c r="H638">
        <v>0</v>
      </c>
      <c r="I638">
        <v>1</v>
      </c>
      <c r="J638" s="1">
        <v>0</v>
      </c>
      <c r="K638">
        <v>1985</v>
      </c>
      <c r="L638">
        <v>22</v>
      </c>
      <c r="M638" s="1">
        <v>0</v>
      </c>
      <c r="N638" s="1">
        <v>1</v>
      </c>
      <c r="O638" s="1">
        <v>0</v>
      </c>
      <c r="Q638">
        <f>VLOOKUP(A:A,Sheet2!A:B,2,0)</f>
        <v>0</v>
      </c>
      <c r="R638">
        <f>VLOOKUP(A:A,Sheet2!A:C,3,0)</f>
        <v>0</v>
      </c>
      <c r="S638">
        <f>VLOOKUP(A:A,Sheet2!A:D,4,0)</f>
        <v>0</v>
      </c>
      <c r="T638">
        <f>VLOOKUP(A:A,Sheet2!A:E,5,0)</f>
        <v>0</v>
      </c>
      <c r="U638">
        <f>VLOOKUP(A:A,Sheet2!A:F,6,0)</f>
        <v>2006</v>
      </c>
      <c r="V638">
        <f>VLOOKUP(A:A,Sheet2!A:G,7,0)</f>
        <v>2011</v>
      </c>
      <c r="W638">
        <f>VLOOKUP(A:A,Sheet2!A:H,8,0)</f>
        <v>2018</v>
      </c>
      <c r="X638">
        <f>VLOOKUP(A:A,Sheet2!A:I,9,0)</f>
        <v>0</v>
      </c>
      <c r="Y638" t="str">
        <f>VLOOKUP(A:A,Sheet2!A:J,10,0)</f>
        <v>克什克腾旗,呼和浩特市,赤峰市,江西省,内蒙古自治区,呼伦贝尔市</v>
      </c>
    </row>
    <row r="639" spans="1:25" x14ac:dyDescent="0.25">
      <c r="A639" t="s">
        <v>1532</v>
      </c>
      <c r="B639" t="s">
        <v>231</v>
      </c>
      <c r="C639" t="s">
        <v>5</v>
      </c>
      <c r="D639">
        <v>1964</v>
      </c>
      <c r="E639" t="s">
        <v>21</v>
      </c>
      <c r="F639" t="s">
        <v>33</v>
      </c>
      <c r="G639">
        <v>1</v>
      </c>
      <c r="H639">
        <v>1</v>
      </c>
      <c r="I639">
        <v>0</v>
      </c>
      <c r="J639" s="1">
        <v>0</v>
      </c>
      <c r="M639" s="1">
        <v>0</v>
      </c>
      <c r="N639" s="1">
        <v>0</v>
      </c>
      <c r="O639" s="1">
        <v>0</v>
      </c>
      <c r="Q639">
        <f>VLOOKUP(A:A,Sheet2!A:B,2,0)</f>
        <v>0</v>
      </c>
      <c r="R639">
        <f>VLOOKUP(A:A,Sheet2!A:C,3,0)</f>
        <v>0</v>
      </c>
      <c r="S639">
        <f>VLOOKUP(A:A,Sheet2!A:D,4,0)</f>
        <v>0</v>
      </c>
      <c r="T639">
        <f>VLOOKUP(A:A,Sheet2!A:E,5,0)</f>
        <v>0</v>
      </c>
      <c r="U639">
        <f>VLOOKUP(A:A,Sheet2!A:F,6,0)</f>
        <v>0</v>
      </c>
      <c r="V639">
        <f>VLOOKUP(A:A,Sheet2!A:G,7,0)</f>
        <v>0</v>
      </c>
      <c r="W639">
        <f>VLOOKUP(A:A,Sheet2!A:H,8,0)</f>
        <v>2018</v>
      </c>
      <c r="X639">
        <f>VLOOKUP(A:A,Sheet2!A:I,9,0)</f>
        <v>0</v>
      </c>
      <c r="Y639" t="str">
        <f>VLOOKUP(A:A,Sheet2!A:J,10,0)</f>
        <v>江西省</v>
      </c>
    </row>
    <row r="640" spans="1:25" x14ac:dyDescent="0.25">
      <c r="A640" t="s">
        <v>1892</v>
      </c>
      <c r="B640" t="s">
        <v>231</v>
      </c>
      <c r="C640" t="s">
        <v>5</v>
      </c>
      <c r="D640">
        <v>1972</v>
      </c>
      <c r="E640" t="s">
        <v>21</v>
      </c>
      <c r="F640" t="s">
        <v>2681</v>
      </c>
      <c r="G640">
        <v>0</v>
      </c>
      <c r="H640">
        <v>0</v>
      </c>
      <c r="I640">
        <v>1</v>
      </c>
      <c r="J640" s="1">
        <v>0</v>
      </c>
      <c r="M640" s="1">
        <v>0</v>
      </c>
      <c r="N640" s="1">
        <v>1</v>
      </c>
      <c r="O640" s="1">
        <v>0</v>
      </c>
      <c r="Q640">
        <f>VLOOKUP(A:A,Sheet2!A:B,2,0)</f>
        <v>0</v>
      </c>
      <c r="R640">
        <f>VLOOKUP(A:A,Sheet2!A:C,3,0)</f>
        <v>0</v>
      </c>
      <c r="S640">
        <f>VLOOKUP(A:A,Sheet2!A:D,4,0)</f>
        <v>0</v>
      </c>
      <c r="T640">
        <f>VLOOKUP(A:A,Sheet2!A:E,5,0)</f>
        <v>0</v>
      </c>
      <c r="U640">
        <f>VLOOKUP(A:A,Sheet2!A:F,6,0)</f>
        <v>0</v>
      </c>
      <c r="V640">
        <f>VLOOKUP(A:A,Sheet2!A:G,7,0)</f>
        <v>2016</v>
      </c>
      <c r="W640">
        <f>VLOOKUP(A:A,Sheet2!A:H,8,0)</f>
        <v>2020</v>
      </c>
      <c r="X640">
        <f>VLOOKUP(A:A,Sheet2!A:I,9,0)</f>
        <v>0</v>
      </c>
      <c r="Y640" t="str">
        <f>VLOOKUP(A:A,Sheet2!A:J,10,0)</f>
        <v>河南省,江西省</v>
      </c>
    </row>
    <row r="641" spans="1:25" x14ac:dyDescent="0.25">
      <c r="A641" t="s">
        <v>1930</v>
      </c>
      <c r="B641" t="s">
        <v>231</v>
      </c>
      <c r="C641" t="s">
        <v>25</v>
      </c>
      <c r="D641">
        <v>1964</v>
      </c>
      <c r="E641" t="s">
        <v>21</v>
      </c>
      <c r="F641" t="s">
        <v>150</v>
      </c>
      <c r="G641">
        <v>0</v>
      </c>
      <c r="H641">
        <v>1</v>
      </c>
      <c r="I641">
        <v>1</v>
      </c>
      <c r="J641" s="1">
        <v>1</v>
      </c>
      <c r="K641">
        <v>1988</v>
      </c>
      <c r="L641">
        <v>24</v>
      </c>
      <c r="M641" s="1">
        <v>0</v>
      </c>
      <c r="N641" s="1">
        <v>0</v>
      </c>
      <c r="O641" s="1">
        <v>0</v>
      </c>
      <c r="Q641">
        <f>VLOOKUP(A:A,Sheet2!A:B,2,0)</f>
        <v>0</v>
      </c>
      <c r="R641">
        <f>VLOOKUP(A:A,Sheet2!A:C,3,0)</f>
        <v>0</v>
      </c>
      <c r="S641">
        <f>VLOOKUP(A:A,Sheet2!A:D,4,0)</f>
        <v>1997</v>
      </c>
      <c r="T641">
        <f>VLOOKUP(A:A,Sheet2!A:E,5,0)</f>
        <v>1998</v>
      </c>
      <c r="U641">
        <f>VLOOKUP(A:A,Sheet2!A:F,6,0)</f>
        <v>0</v>
      </c>
      <c r="V641">
        <f>VLOOKUP(A:A,Sheet2!A:G,7,0)</f>
        <v>2013</v>
      </c>
      <c r="W641">
        <f>VLOOKUP(A:A,Sheet2!A:H,8,0)</f>
        <v>2018</v>
      </c>
      <c r="X641">
        <f>VLOOKUP(A:A,Sheet2!A:I,9,0)</f>
        <v>0</v>
      </c>
      <c r="Y641" t="str">
        <f>VLOOKUP(A:A,Sheet2!A:J,10,0)</f>
        <v>江西省,辽宁省,鞍山市</v>
      </c>
    </row>
    <row r="642" spans="1:25" x14ac:dyDescent="0.25">
      <c r="A642" t="s">
        <v>123</v>
      </c>
      <c r="B642" t="s">
        <v>124</v>
      </c>
      <c r="C642" t="s">
        <v>5</v>
      </c>
      <c r="D642">
        <v>1963</v>
      </c>
      <c r="E642" t="s">
        <v>21</v>
      </c>
      <c r="F642" t="s">
        <v>90</v>
      </c>
      <c r="G642">
        <v>0</v>
      </c>
      <c r="H642">
        <v>0</v>
      </c>
      <c r="I642">
        <v>1</v>
      </c>
      <c r="J642" s="1">
        <v>1</v>
      </c>
      <c r="K642">
        <v>1984</v>
      </c>
      <c r="L642">
        <v>21</v>
      </c>
      <c r="M642" s="1">
        <v>1</v>
      </c>
      <c r="N642" s="1">
        <v>0</v>
      </c>
      <c r="O642" s="1">
        <v>0</v>
      </c>
      <c r="Q642">
        <f>VLOOKUP(A:A,Sheet2!A:B,2,0)</f>
        <v>1993</v>
      </c>
      <c r="R642">
        <f>VLOOKUP(A:A,Sheet2!A:C,3,0)</f>
        <v>1994</v>
      </c>
      <c r="S642">
        <f>VLOOKUP(A:A,Sheet2!A:D,4,0)</f>
        <v>0</v>
      </c>
      <c r="T642">
        <f>VLOOKUP(A:A,Sheet2!A:E,5,0)</f>
        <v>2002</v>
      </c>
      <c r="U642">
        <f>VLOOKUP(A:A,Sheet2!A:F,6,0)</f>
        <v>0</v>
      </c>
      <c r="V642">
        <f>VLOOKUP(A:A,Sheet2!A:G,7,0)</f>
        <v>2014</v>
      </c>
      <c r="W642">
        <f>VLOOKUP(A:A,Sheet2!A:H,8,0)</f>
        <v>0</v>
      </c>
      <c r="X642">
        <f>VLOOKUP(A:A,Sheet2!A:I,9,0)</f>
        <v>0</v>
      </c>
      <c r="Y642" t="str">
        <f>VLOOKUP(A:A,Sheet2!A:J,10,0)</f>
        <v>西湖区,南昌市,赣州市,新建县,江西省</v>
      </c>
    </row>
    <row r="643" spans="1:25" x14ac:dyDescent="0.25">
      <c r="A643" t="s">
        <v>1758</v>
      </c>
      <c r="B643" t="s">
        <v>1759</v>
      </c>
      <c r="C643" t="s">
        <v>5</v>
      </c>
      <c r="D643">
        <v>1968</v>
      </c>
      <c r="E643" t="s">
        <v>21</v>
      </c>
      <c r="F643" t="s">
        <v>372</v>
      </c>
      <c r="G643">
        <v>0</v>
      </c>
      <c r="H643">
        <v>1</v>
      </c>
      <c r="I643">
        <v>1</v>
      </c>
      <c r="J643" s="1">
        <v>0</v>
      </c>
      <c r="K643">
        <v>1992</v>
      </c>
      <c r="L643">
        <v>24</v>
      </c>
      <c r="M643" s="1">
        <v>0</v>
      </c>
      <c r="N643" s="1">
        <v>0</v>
      </c>
      <c r="O643" s="1">
        <v>0</v>
      </c>
      <c r="Q643">
        <f>VLOOKUP(A:A,Sheet2!A:B,2,0)</f>
        <v>0</v>
      </c>
      <c r="R643">
        <f>VLOOKUP(A:A,Sheet2!A:C,3,0)</f>
        <v>0</v>
      </c>
      <c r="S643">
        <f>VLOOKUP(A:A,Sheet2!A:D,4,0)</f>
        <v>0</v>
      </c>
      <c r="T643">
        <f>VLOOKUP(A:A,Sheet2!A:E,5,0)</f>
        <v>0</v>
      </c>
      <c r="U643">
        <f>VLOOKUP(A:A,Sheet2!A:F,6,0)</f>
        <v>2003</v>
      </c>
      <c r="V643">
        <f>VLOOKUP(A:A,Sheet2!A:G,7,0)</f>
        <v>2008</v>
      </c>
      <c r="W643">
        <f>VLOOKUP(A:A,Sheet2!A:H,8,0)</f>
        <v>0</v>
      </c>
      <c r="X643">
        <f>VLOOKUP(A:A,Sheet2!A:I,9,0)</f>
        <v>0</v>
      </c>
      <c r="Y643" t="str">
        <f>VLOOKUP(A:A,Sheet2!A:J,10,0)</f>
        <v>吉安市,江西省,赣州市</v>
      </c>
    </row>
    <row r="644" spans="1:25" x14ac:dyDescent="0.25">
      <c r="A644" t="s">
        <v>1064</v>
      </c>
      <c r="B644" t="s">
        <v>1065</v>
      </c>
      <c r="C644" t="s">
        <v>5</v>
      </c>
      <c r="D644">
        <v>1964</v>
      </c>
      <c r="E644" t="s">
        <v>21</v>
      </c>
      <c r="F644" t="s">
        <v>103</v>
      </c>
      <c r="G644">
        <v>0</v>
      </c>
      <c r="H644">
        <v>1</v>
      </c>
      <c r="I644">
        <v>1</v>
      </c>
      <c r="J644" s="1">
        <v>1</v>
      </c>
      <c r="K644">
        <v>1982</v>
      </c>
      <c r="L644">
        <v>18</v>
      </c>
      <c r="M644" s="1">
        <v>1</v>
      </c>
      <c r="N644" s="1">
        <v>1</v>
      </c>
      <c r="O644" s="1">
        <v>1</v>
      </c>
      <c r="Q644">
        <f>VLOOKUP(A:A,Sheet2!A:B,2,0)</f>
        <v>1992</v>
      </c>
      <c r="R644">
        <f>VLOOKUP(A:A,Sheet2!A:C,3,0)</f>
        <v>1995</v>
      </c>
      <c r="S644">
        <f>VLOOKUP(A:A,Sheet2!A:D,4,0)</f>
        <v>0</v>
      </c>
      <c r="T644">
        <f>VLOOKUP(A:A,Sheet2!A:E,5,0)</f>
        <v>2005</v>
      </c>
      <c r="U644">
        <f>VLOOKUP(A:A,Sheet2!A:F,6,0)</f>
        <v>0</v>
      </c>
      <c r="V644">
        <f>VLOOKUP(A:A,Sheet2!A:G,7,0)</f>
        <v>2017</v>
      </c>
      <c r="W644">
        <f>VLOOKUP(A:A,Sheet2!A:H,8,0)</f>
        <v>0</v>
      </c>
      <c r="X644">
        <f>VLOOKUP(A:A,Sheet2!A:I,9,0)</f>
        <v>0</v>
      </c>
      <c r="Y644" t="str">
        <f>VLOOKUP(A:A,Sheet2!A:J,10,0)</f>
        <v>晋城市,屯留县,山西省,太谷县</v>
      </c>
    </row>
    <row r="645" spans="1:25" x14ac:dyDescent="0.25">
      <c r="A645" t="s">
        <v>2559</v>
      </c>
      <c r="B645" t="s">
        <v>2560</v>
      </c>
      <c r="C645" t="s">
        <v>5</v>
      </c>
      <c r="D645">
        <v>1963</v>
      </c>
      <c r="E645" t="s">
        <v>21</v>
      </c>
      <c r="F645" t="s">
        <v>372</v>
      </c>
      <c r="G645">
        <v>0</v>
      </c>
      <c r="H645">
        <v>1</v>
      </c>
      <c r="I645">
        <v>1</v>
      </c>
      <c r="J645" s="1">
        <v>1</v>
      </c>
      <c r="K645">
        <v>1982</v>
      </c>
      <c r="L645">
        <v>19</v>
      </c>
      <c r="M645" s="1">
        <v>0</v>
      </c>
      <c r="N645" s="1">
        <v>0</v>
      </c>
      <c r="O645" s="1">
        <v>0</v>
      </c>
      <c r="Q645">
        <f>VLOOKUP(A:A,Sheet2!A:B,2,0)</f>
        <v>0</v>
      </c>
      <c r="R645">
        <f>VLOOKUP(A:A,Sheet2!A:C,3,0)</f>
        <v>1986</v>
      </c>
      <c r="S645">
        <f>VLOOKUP(A:A,Sheet2!A:D,4,0)</f>
        <v>1990</v>
      </c>
      <c r="T645">
        <f>VLOOKUP(A:A,Sheet2!A:E,5,0)</f>
        <v>1993</v>
      </c>
      <c r="U645">
        <f>VLOOKUP(A:A,Sheet2!A:F,6,0)</f>
        <v>1996</v>
      </c>
      <c r="V645">
        <f>VLOOKUP(A:A,Sheet2!A:G,7,0)</f>
        <v>2003</v>
      </c>
      <c r="W645">
        <f>VLOOKUP(A:A,Sheet2!A:H,8,0)</f>
        <v>0</v>
      </c>
      <c r="X645">
        <f>VLOOKUP(A:A,Sheet2!A:I,9,0)</f>
        <v>0</v>
      </c>
      <c r="Y645" t="str">
        <f>VLOOKUP(A:A,Sheet2!A:J,10,0)</f>
        <v>景德镇市,江西省,鹰潭市,分宜县,九江市,新余市</v>
      </c>
    </row>
    <row r="646" spans="1:25" x14ac:dyDescent="0.25">
      <c r="A646" t="s">
        <v>1973</v>
      </c>
      <c r="B646" t="s">
        <v>1974</v>
      </c>
      <c r="C646" t="s">
        <v>5</v>
      </c>
      <c r="D646">
        <v>1967</v>
      </c>
      <c r="F646" t="s">
        <v>372</v>
      </c>
      <c r="G646">
        <v>1</v>
      </c>
      <c r="H646">
        <v>1</v>
      </c>
      <c r="I646">
        <v>1</v>
      </c>
      <c r="J646" s="1">
        <v>1</v>
      </c>
      <c r="K646">
        <v>1987</v>
      </c>
      <c r="L646">
        <v>20</v>
      </c>
      <c r="M646" s="1">
        <v>0</v>
      </c>
      <c r="N646" s="1">
        <v>0</v>
      </c>
      <c r="O646" s="1">
        <v>0</v>
      </c>
      <c r="Q646">
        <f>VLOOKUP(A:A,Sheet2!A:B,2,0)</f>
        <v>0</v>
      </c>
      <c r="R646">
        <f>VLOOKUP(A:A,Sheet2!A:C,3,0)</f>
        <v>0</v>
      </c>
      <c r="S646">
        <f>VLOOKUP(A:A,Sheet2!A:D,4,0)</f>
        <v>0</v>
      </c>
      <c r="T646">
        <f>VLOOKUP(A:A,Sheet2!A:E,5,0)</f>
        <v>0</v>
      </c>
      <c r="U646">
        <f>VLOOKUP(A:A,Sheet2!A:F,6,0)</f>
        <v>2013</v>
      </c>
      <c r="V646">
        <f>VLOOKUP(A:A,Sheet2!A:G,7,0)</f>
        <v>2018</v>
      </c>
      <c r="W646">
        <f>VLOOKUP(A:A,Sheet2!A:H,8,0)</f>
        <v>0</v>
      </c>
      <c r="X646">
        <f>VLOOKUP(A:A,Sheet2!A:I,9,0)</f>
        <v>0</v>
      </c>
      <c r="Y646" t="str">
        <f>VLOOKUP(A:A,Sheet2!A:J,10,0)</f>
        <v>宜春市,江西省,九江市,上饶市</v>
      </c>
    </row>
    <row r="647" spans="1:25" x14ac:dyDescent="0.25">
      <c r="A647" t="s">
        <v>1018</v>
      </c>
      <c r="B647" t="s">
        <v>1019</v>
      </c>
      <c r="C647" t="s">
        <v>5</v>
      </c>
      <c r="D647">
        <v>1963</v>
      </c>
      <c r="E647" t="s">
        <v>21</v>
      </c>
      <c r="F647" t="s">
        <v>372</v>
      </c>
      <c r="G647">
        <v>0</v>
      </c>
      <c r="H647">
        <v>1</v>
      </c>
      <c r="I647">
        <v>1</v>
      </c>
      <c r="J647" s="1">
        <v>0</v>
      </c>
      <c r="M647" s="1">
        <v>1</v>
      </c>
      <c r="N647" s="1">
        <v>1</v>
      </c>
      <c r="O647" s="1">
        <v>1</v>
      </c>
      <c r="Q647">
        <f>VLOOKUP(A:A,Sheet2!A:B,2,0)</f>
        <v>0</v>
      </c>
      <c r="R647">
        <f>VLOOKUP(A:A,Sheet2!A:C,3,0)</f>
        <v>1992</v>
      </c>
      <c r="S647">
        <f>VLOOKUP(A:A,Sheet2!A:D,4,0)</f>
        <v>0</v>
      </c>
      <c r="T647">
        <f>VLOOKUP(A:A,Sheet2!A:E,5,0)</f>
        <v>2000</v>
      </c>
      <c r="U647">
        <f>VLOOKUP(A:A,Sheet2!A:F,6,0)</f>
        <v>0</v>
      </c>
      <c r="V647">
        <f>VLOOKUP(A:A,Sheet2!A:G,7,0)</f>
        <v>2008</v>
      </c>
      <c r="W647">
        <f>VLOOKUP(A:A,Sheet2!A:H,8,0)</f>
        <v>0</v>
      </c>
      <c r="X647">
        <f>VLOOKUP(A:A,Sheet2!A:I,9,0)</f>
        <v>0</v>
      </c>
      <c r="Y647" t="str">
        <f>VLOOKUP(A:A,Sheet2!A:J,10,0)</f>
        <v>代县,抚州市,黎川县,江西省,新余市,临川区,九江市</v>
      </c>
    </row>
    <row r="648" spans="1:25" x14ac:dyDescent="0.25">
      <c r="A648" t="s">
        <v>688</v>
      </c>
      <c r="B648" t="s">
        <v>689</v>
      </c>
      <c r="C648" t="s">
        <v>5</v>
      </c>
      <c r="D648">
        <v>1969</v>
      </c>
      <c r="E648" t="s">
        <v>21</v>
      </c>
      <c r="F648" t="s">
        <v>183</v>
      </c>
      <c r="G648">
        <v>1</v>
      </c>
      <c r="H648">
        <v>1</v>
      </c>
      <c r="I648">
        <v>1</v>
      </c>
      <c r="J648" s="1">
        <v>0</v>
      </c>
      <c r="K648">
        <v>1993</v>
      </c>
      <c r="L648">
        <v>24</v>
      </c>
      <c r="M648" s="1">
        <v>0</v>
      </c>
      <c r="N648" s="1">
        <v>0</v>
      </c>
      <c r="O648" s="1">
        <v>0</v>
      </c>
      <c r="Q648">
        <f>VLOOKUP(A:A,Sheet2!A:B,2,0)</f>
        <v>1996</v>
      </c>
      <c r="R648">
        <f>VLOOKUP(A:A,Sheet2!A:C,3,0)</f>
        <v>0</v>
      </c>
      <c r="S648">
        <f>VLOOKUP(A:A,Sheet2!A:D,4,0)</f>
        <v>2000</v>
      </c>
      <c r="T648">
        <f>VLOOKUP(A:A,Sheet2!A:E,5,0)</f>
        <v>2008</v>
      </c>
      <c r="U648">
        <f>VLOOKUP(A:A,Sheet2!A:F,6,0)</f>
        <v>2012</v>
      </c>
      <c r="V648">
        <f>VLOOKUP(A:A,Sheet2!A:G,7,0)</f>
        <v>2018</v>
      </c>
      <c r="W648">
        <f>VLOOKUP(A:A,Sheet2!A:H,8,0)</f>
        <v>0</v>
      </c>
      <c r="X648">
        <f>VLOOKUP(A:A,Sheet2!A:I,9,0)</f>
        <v>0</v>
      </c>
      <c r="Y648" t="str">
        <f>VLOOKUP(A:A,Sheet2!A:J,10,0)</f>
        <v>城区,南昌市,江西省</v>
      </c>
    </row>
    <row r="649" spans="1:25" x14ac:dyDescent="0.25">
      <c r="A649" t="s">
        <v>875</v>
      </c>
      <c r="B649" t="s">
        <v>876</v>
      </c>
      <c r="C649" t="s">
        <v>5</v>
      </c>
      <c r="E649" t="s">
        <v>2683</v>
      </c>
      <c r="G649">
        <v>0</v>
      </c>
      <c r="H649">
        <v>1</v>
      </c>
      <c r="I649">
        <v>1</v>
      </c>
      <c r="J649" s="1">
        <v>0</v>
      </c>
      <c r="M649" s="1">
        <v>0</v>
      </c>
      <c r="N649" s="1">
        <v>0</v>
      </c>
      <c r="O649" s="1">
        <v>0</v>
      </c>
      <c r="Q649">
        <f>VLOOKUP(A:A,Sheet2!A:B,2,0)</f>
        <v>1987</v>
      </c>
      <c r="R649">
        <f>VLOOKUP(A:A,Sheet2!A:C,3,0)</f>
        <v>1995</v>
      </c>
      <c r="S649">
        <f>VLOOKUP(A:A,Sheet2!A:D,4,0)</f>
        <v>0</v>
      </c>
      <c r="T649">
        <f>VLOOKUP(A:A,Sheet2!A:E,5,0)</f>
        <v>0</v>
      </c>
      <c r="U649">
        <f>VLOOKUP(A:A,Sheet2!A:F,6,0)</f>
        <v>2011</v>
      </c>
      <c r="V649">
        <f>VLOOKUP(A:A,Sheet2!A:G,7,0)</f>
        <v>2016</v>
      </c>
      <c r="W649">
        <f>VLOOKUP(A:A,Sheet2!A:H,8,0)</f>
        <v>0</v>
      </c>
      <c r="X649">
        <f>VLOOKUP(A:A,Sheet2!A:I,9,0)</f>
        <v>0</v>
      </c>
      <c r="Y649" t="str">
        <f>VLOOKUP(A:A,Sheet2!A:J,10,0)</f>
        <v>萍乡市,宜春市,江西省</v>
      </c>
    </row>
    <row r="650" spans="1:25" x14ac:dyDescent="0.25">
      <c r="A650" t="s">
        <v>940</v>
      </c>
      <c r="B650" t="s">
        <v>941</v>
      </c>
      <c r="C650" t="s">
        <v>5</v>
      </c>
      <c r="D650">
        <v>1968</v>
      </c>
      <c r="E650" t="s">
        <v>21</v>
      </c>
      <c r="F650" t="s">
        <v>103</v>
      </c>
      <c r="G650">
        <v>1</v>
      </c>
      <c r="H650">
        <v>1</v>
      </c>
      <c r="I650">
        <v>1</v>
      </c>
      <c r="J650" s="1">
        <v>0</v>
      </c>
      <c r="K650">
        <v>1988</v>
      </c>
      <c r="L650">
        <v>20</v>
      </c>
      <c r="M650" s="1">
        <v>0</v>
      </c>
      <c r="N650" s="1">
        <v>1</v>
      </c>
      <c r="O650" s="1">
        <v>0</v>
      </c>
      <c r="Q650">
        <f>VLOOKUP(A:A,Sheet2!A:B,2,0)</f>
        <v>0</v>
      </c>
      <c r="R650">
        <f>VLOOKUP(A:A,Sheet2!A:C,3,0)</f>
        <v>0</v>
      </c>
      <c r="S650">
        <f>VLOOKUP(A:A,Sheet2!A:D,4,0)</f>
        <v>1996</v>
      </c>
      <c r="T650">
        <f>VLOOKUP(A:A,Sheet2!A:E,5,0)</f>
        <v>1999</v>
      </c>
      <c r="U650">
        <f>VLOOKUP(A:A,Sheet2!A:F,6,0)</f>
        <v>0</v>
      </c>
      <c r="V650">
        <f>VLOOKUP(A:A,Sheet2!A:G,7,0)</f>
        <v>2010</v>
      </c>
      <c r="W650">
        <f>VLOOKUP(A:A,Sheet2!A:H,8,0)</f>
        <v>0</v>
      </c>
      <c r="X650">
        <f>VLOOKUP(A:A,Sheet2!A:I,9,0)</f>
        <v>0</v>
      </c>
      <c r="Y650" t="str">
        <f>VLOOKUP(A:A,Sheet2!A:J,10,0)</f>
        <v>永兴县,江西省,南昌市,兴县,青山湖区,萍乡市</v>
      </c>
    </row>
    <row r="651" spans="1:25" x14ac:dyDescent="0.25">
      <c r="A651" t="s">
        <v>648</v>
      </c>
      <c r="B651" t="s">
        <v>649</v>
      </c>
      <c r="C651" t="s">
        <v>5</v>
      </c>
      <c r="D651">
        <v>1963</v>
      </c>
      <c r="F651" t="s">
        <v>2666</v>
      </c>
      <c r="G651">
        <v>0</v>
      </c>
      <c r="H651">
        <v>1</v>
      </c>
      <c r="I651">
        <v>1</v>
      </c>
      <c r="J651" s="1">
        <v>0</v>
      </c>
      <c r="K651">
        <v>1989</v>
      </c>
      <c r="L651">
        <v>26</v>
      </c>
      <c r="M651" s="1">
        <v>0</v>
      </c>
      <c r="N651" s="1">
        <v>1</v>
      </c>
      <c r="O651" s="1">
        <v>0</v>
      </c>
      <c r="Q651">
        <f>VLOOKUP(A:A,Sheet2!A:B,2,0)</f>
        <v>0</v>
      </c>
      <c r="R651">
        <f>VLOOKUP(A:A,Sheet2!A:C,3,0)</f>
        <v>0</v>
      </c>
      <c r="S651">
        <f>VLOOKUP(A:A,Sheet2!A:D,4,0)</f>
        <v>0</v>
      </c>
      <c r="T651">
        <f>VLOOKUP(A:A,Sheet2!A:E,5,0)</f>
        <v>0</v>
      </c>
      <c r="U651">
        <f>VLOOKUP(A:A,Sheet2!A:F,6,0)</f>
        <v>0</v>
      </c>
      <c r="V651">
        <f>VLOOKUP(A:A,Sheet2!A:G,7,0)</f>
        <v>0</v>
      </c>
      <c r="W651">
        <f>VLOOKUP(A:A,Sheet2!A:H,8,0)</f>
        <v>0</v>
      </c>
      <c r="X651">
        <f>VLOOKUP(A:A,Sheet2!A:I,9,0)</f>
        <v>0</v>
      </c>
      <c r="Y651" t="str">
        <f>VLOOKUP(A:A,Sheet2!A:J,10,0)</f>
        <v>吉安市,江西省,南昌县</v>
      </c>
    </row>
    <row r="652" spans="1:25" x14ac:dyDescent="0.25">
      <c r="A652" t="s">
        <v>1232</v>
      </c>
      <c r="B652" t="s">
        <v>1233</v>
      </c>
      <c r="C652" t="s">
        <v>5</v>
      </c>
      <c r="D652">
        <v>1962</v>
      </c>
      <c r="E652" t="s">
        <v>21</v>
      </c>
      <c r="F652" t="s">
        <v>372</v>
      </c>
      <c r="G652">
        <v>0</v>
      </c>
      <c r="H652">
        <v>0</v>
      </c>
      <c r="I652">
        <v>1</v>
      </c>
      <c r="J652" s="1">
        <v>1</v>
      </c>
      <c r="K652">
        <v>1982</v>
      </c>
      <c r="L652">
        <v>20</v>
      </c>
      <c r="M652" s="1">
        <v>1</v>
      </c>
      <c r="N652" s="1">
        <v>0</v>
      </c>
      <c r="O652" s="1">
        <v>1</v>
      </c>
      <c r="Q652">
        <f>VLOOKUP(A:A,Sheet2!A:B,2,0)</f>
        <v>0</v>
      </c>
      <c r="R652">
        <f>VLOOKUP(A:A,Sheet2!A:C,3,0)</f>
        <v>1984</v>
      </c>
      <c r="S652">
        <f>VLOOKUP(A:A,Sheet2!A:D,4,0)</f>
        <v>1991</v>
      </c>
      <c r="T652">
        <f>VLOOKUP(A:A,Sheet2!A:E,5,0)</f>
        <v>1991</v>
      </c>
      <c r="U652">
        <f>VLOOKUP(A:A,Sheet2!A:F,6,0)</f>
        <v>2000</v>
      </c>
      <c r="V652">
        <f>VLOOKUP(A:A,Sheet2!A:G,7,0)</f>
        <v>2006</v>
      </c>
      <c r="W652">
        <f>VLOOKUP(A:A,Sheet2!A:H,8,0)</f>
        <v>0</v>
      </c>
      <c r="X652">
        <f>VLOOKUP(A:A,Sheet2!A:I,9,0)</f>
        <v>0</v>
      </c>
      <c r="Y652" t="str">
        <f>VLOOKUP(A:A,Sheet2!A:J,10,0)</f>
        <v>上饶市,浮梁县,南昌市,珠山区,景德镇市,江西省</v>
      </c>
    </row>
    <row r="653" spans="1:25" x14ac:dyDescent="0.25">
      <c r="A653" t="s">
        <v>1915</v>
      </c>
      <c r="B653" t="s">
        <v>1916</v>
      </c>
      <c r="C653" t="s">
        <v>5</v>
      </c>
      <c r="D653">
        <v>1966</v>
      </c>
      <c r="E653" t="s">
        <v>21</v>
      </c>
      <c r="F653" t="s">
        <v>372</v>
      </c>
      <c r="G653">
        <v>1</v>
      </c>
      <c r="H653">
        <v>1</v>
      </c>
      <c r="I653">
        <v>1</v>
      </c>
      <c r="J653" s="1">
        <v>0</v>
      </c>
      <c r="K653">
        <v>1988</v>
      </c>
      <c r="L653">
        <v>22</v>
      </c>
      <c r="M653" s="1">
        <v>0</v>
      </c>
      <c r="N653" s="1">
        <v>1</v>
      </c>
      <c r="O653" s="1">
        <v>0</v>
      </c>
      <c r="Q653">
        <f>VLOOKUP(A:A,Sheet2!A:B,2,0)</f>
        <v>0</v>
      </c>
      <c r="R653">
        <f>VLOOKUP(A:A,Sheet2!A:C,3,0)</f>
        <v>1992</v>
      </c>
      <c r="S653">
        <f>VLOOKUP(A:A,Sheet2!A:D,4,0)</f>
        <v>1996</v>
      </c>
      <c r="T653">
        <f>VLOOKUP(A:A,Sheet2!A:E,5,0)</f>
        <v>0</v>
      </c>
      <c r="U653">
        <f>VLOOKUP(A:A,Sheet2!A:F,6,0)</f>
        <v>2006</v>
      </c>
      <c r="V653">
        <f>VLOOKUP(A:A,Sheet2!A:G,7,0)</f>
        <v>0</v>
      </c>
      <c r="W653">
        <f>VLOOKUP(A:A,Sheet2!A:H,8,0)</f>
        <v>2017</v>
      </c>
      <c r="X653">
        <f>VLOOKUP(A:A,Sheet2!A:I,9,0)</f>
        <v>0</v>
      </c>
      <c r="Y653" t="str">
        <f>VLOOKUP(A:A,Sheet2!A:J,10,0)</f>
        <v>鹰潭市,江西省,南昌市</v>
      </c>
    </row>
    <row r="654" spans="1:25" x14ac:dyDescent="0.25">
      <c r="A654" t="s">
        <v>1247</v>
      </c>
      <c r="B654" t="s">
        <v>1248</v>
      </c>
      <c r="C654" t="s">
        <v>5</v>
      </c>
      <c r="G654">
        <v>0</v>
      </c>
      <c r="H654">
        <v>0</v>
      </c>
      <c r="I654">
        <v>0</v>
      </c>
      <c r="J654" s="1">
        <v>0</v>
      </c>
      <c r="M654" s="1">
        <v>0</v>
      </c>
      <c r="N654" s="1">
        <v>0</v>
      </c>
      <c r="O654" s="1">
        <v>0</v>
      </c>
      <c r="Q654">
        <f>VLOOKUP(A:A,Sheet2!A:B,2,0)</f>
        <v>0</v>
      </c>
      <c r="R654">
        <f>VLOOKUP(A:A,Sheet2!A:C,3,0)</f>
        <v>0</v>
      </c>
      <c r="S654">
        <f>VLOOKUP(A:A,Sheet2!A:D,4,0)</f>
        <v>0</v>
      </c>
      <c r="T654">
        <f>VLOOKUP(A:A,Sheet2!A:E,5,0)</f>
        <v>0</v>
      </c>
      <c r="U654">
        <f>VLOOKUP(A:A,Sheet2!A:F,6,0)</f>
        <v>0</v>
      </c>
      <c r="V654">
        <f>VLOOKUP(A:A,Sheet2!A:G,7,0)</f>
        <v>0</v>
      </c>
      <c r="W654">
        <f>VLOOKUP(A:A,Sheet2!A:H,8,0)</f>
        <v>2019</v>
      </c>
      <c r="X654">
        <f>VLOOKUP(A:A,Sheet2!A:I,9,0)</f>
        <v>0</v>
      </c>
      <c r="Y654" t="str">
        <f>VLOOKUP(A:A,Sheet2!A:J,10,0)</f>
        <v>江西省</v>
      </c>
    </row>
    <row r="655" spans="1:25" x14ac:dyDescent="0.25">
      <c r="A655" t="s">
        <v>1922</v>
      </c>
      <c r="B655" t="s">
        <v>1923</v>
      </c>
      <c r="C655" t="s">
        <v>5</v>
      </c>
      <c r="G655">
        <v>0</v>
      </c>
      <c r="H655">
        <v>0</v>
      </c>
      <c r="I655">
        <v>0</v>
      </c>
      <c r="J655" s="1">
        <v>0</v>
      </c>
      <c r="M655" s="1">
        <v>0</v>
      </c>
      <c r="N655" s="1">
        <v>0</v>
      </c>
      <c r="O655" s="1">
        <v>0</v>
      </c>
      <c r="Q655">
        <f>VLOOKUP(A:A,Sheet2!A:B,2,0)</f>
        <v>0</v>
      </c>
      <c r="R655">
        <f>VLOOKUP(A:A,Sheet2!A:C,3,0)</f>
        <v>0</v>
      </c>
      <c r="S655">
        <f>VLOOKUP(A:A,Sheet2!A:D,4,0)</f>
        <v>0</v>
      </c>
      <c r="T655">
        <f>VLOOKUP(A:A,Sheet2!A:E,5,0)</f>
        <v>0</v>
      </c>
      <c r="U655">
        <f>VLOOKUP(A:A,Sheet2!A:F,6,0)</f>
        <v>0</v>
      </c>
      <c r="V655">
        <f>VLOOKUP(A:A,Sheet2!A:G,7,0)</f>
        <v>0</v>
      </c>
      <c r="W655">
        <f>VLOOKUP(A:A,Sheet2!A:H,8,0)</f>
        <v>2018</v>
      </c>
      <c r="X655">
        <f>VLOOKUP(A:A,Sheet2!A:I,9,0)</f>
        <v>0</v>
      </c>
      <c r="Y655" t="str">
        <f>VLOOKUP(A:A,Sheet2!A:J,10,0)</f>
        <v>江西省</v>
      </c>
    </row>
    <row r="656" spans="1:25" x14ac:dyDescent="0.25">
      <c r="A656" t="s">
        <v>2506</v>
      </c>
      <c r="B656" t="s">
        <v>2507</v>
      </c>
      <c r="C656" t="s">
        <v>5</v>
      </c>
      <c r="D656">
        <v>1961</v>
      </c>
      <c r="E656" t="s">
        <v>21</v>
      </c>
      <c r="F656" t="s">
        <v>30</v>
      </c>
      <c r="G656">
        <v>0</v>
      </c>
      <c r="H656">
        <v>0</v>
      </c>
      <c r="I656">
        <v>1</v>
      </c>
      <c r="J656" s="1">
        <v>0</v>
      </c>
      <c r="K656">
        <v>1984</v>
      </c>
      <c r="L656">
        <v>23</v>
      </c>
      <c r="M656" s="1">
        <v>0</v>
      </c>
      <c r="N656" s="1">
        <v>1</v>
      </c>
      <c r="O656" s="1">
        <v>0</v>
      </c>
      <c r="Q656">
        <f>VLOOKUP(A:A,Sheet2!A:B,2,0)</f>
        <v>0</v>
      </c>
      <c r="R656">
        <f>VLOOKUP(A:A,Sheet2!A:C,3,0)</f>
        <v>0</v>
      </c>
      <c r="S656">
        <f>VLOOKUP(A:A,Sheet2!A:D,4,0)</f>
        <v>0</v>
      </c>
      <c r="T656">
        <f>VLOOKUP(A:A,Sheet2!A:E,5,0)</f>
        <v>0</v>
      </c>
      <c r="U656">
        <f>VLOOKUP(A:A,Sheet2!A:F,6,0)</f>
        <v>0</v>
      </c>
      <c r="V656">
        <f>VLOOKUP(A:A,Sheet2!A:G,7,0)</f>
        <v>0</v>
      </c>
      <c r="W656">
        <f>VLOOKUP(A:A,Sheet2!A:H,8,0)</f>
        <v>2016</v>
      </c>
      <c r="X656">
        <f>VLOOKUP(A:A,Sheet2!A:I,9,0)</f>
        <v>0</v>
      </c>
      <c r="Y656" t="str">
        <f>VLOOKUP(A:A,Sheet2!A:J,10,0)</f>
        <v>江西省,上饶市</v>
      </c>
    </row>
    <row r="657" spans="1:25" x14ac:dyDescent="0.25">
      <c r="A657" t="s">
        <v>2184</v>
      </c>
      <c r="B657" t="s">
        <v>2185</v>
      </c>
      <c r="C657" t="s">
        <v>5</v>
      </c>
      <c r="D657">
        <v>1963</v>
      </c>
      <c r="E657" t="s">
        <v>267</v>
      </c>
      <c r="F657" t="s">
        <v>69</v>
      </c>
      <c r="G657">
        <v>0</v>
      </c>
      <c r="H657">
        <v>1</v>
      </c>
      <c r="I657">
        <v>1</v>
      </c>
      <c r="J657" s="1">
        <v>0</v>
      </c>
      <c r="K657">
        <v>1986</v>
      </c>
      <c r="L657">
        <v>23</v>
      </c>
      <c r="M657" s="1">
        <v>0</v>
      </c>
      <c r="N657" s="1">
        <v>1</v>
      </c>
      <c r="O657" s="1">
        <v>1</v>
      </c>
      <c r="Q657">
        <f>VLOOKUP(A:A,Sheet2!A:B,2,0)</f>
        <v>0</v>
      </c>
      <c r="R657">
        <f>VLOOKUP(A:A,Sheet2!A:C,3,0)</f>
        <v>0</v>
      </c>
      <c r="S657">
        <f>VLOOKUP(A:A,Sheet2!A:D,4,0)</f>
        <v>1990</v>
      </c>
      <c r="T657">
        <f>VLOOKUP(A:A,Sheet2!A:E,5,0)</f>
        <v>0</v>
      </c>
      <c r="U657">
        <f>VLOOKUP(A:A,Sheet2!A:F,6,0)</f>
        <v>0</v>
      </c>
      <c r="V657">
        <f>VLOOKUP(A:A,Sheet2!A:G,7,0)</f>
        <v>2011</v>
      </c>
      <c r="W657">
        <f>VLOOKUP(A:A,Sheet2!A:H,8,0)</f>
        <v>2013</v>
      </c>
      <c r="X657">
        <f>VLOOKUP(A:A,Sheet2!A:I,9,0)</f>
        <v>0</v>
      </c>
      <c r="Y657" t="str">
        <f>VLOOKUP(A:A,Sheet2!A:J,10,0)</f>
        <v>江西省</v>
      </c>
    </row>
    <row r="658" spans="1:25" x14ac:dyDescent="0.25">
      <c r="A658" t="s">
        <v>238</v>
      </c>
      <c r="B658" t="s">
        <v>239</v>
      </c>
      <c r="C658" t="s">
        <v>5</v>
      </c>
      <c r="D658">
        <v>1963</v>
      </c>
      <c r="E658" t="s">
        <v>21</v>
      </c>
      <c r="F658" t="s">
        <v>84</v>
      </c>
      <c r="G658">
        <v>0</v>
      </c>
      <c r="H658">
        <v>1</v>
      </c>
      <c r="I658">
        <v>1</v>
      </c>
      <c r="J658" s="1">
        <v>0</v>
      </c>
      <c r="K658">
        <v>1985</v>
      </c>
      <c r="L658">
        <v>22</v>
      </c>
      <c r="M658" s="1">
        <v>0</v>
      </c>
      <c r="N658" s="1">
        <v>0</v>
      </c>
      <c r="O658" s="1">
        <v>0</v>
      </c>
      <c r="Q658">
        <f>VLOOKUP(A:A,Sheet2!A:B,2,0)</f>
        <v>0</v>
      </c>
      <c r="R658">
        <f>VLOOKUP(A:A,Sheet2!A:C,3,0)</f>
        <v>0</v>
      </c>
      <c r="S658">
        <f>VLOOKUP(A:A,Sheet2!A:D,4,0)</f>
        <v>0</v>
      </c>
      <c r="T658">
        <f>VLOOKUP(A:A,Sheet2!A:E,5,0)</f>
        <v>1996</v>
      </c>
      <c r="U658">
        <f>VLOOKUP(A:A,Sheet2!A:F,6,0)</f>
        <v>0</v>
      </c>
      <c r="V658">
        <f>VLOOKUP(A:A,Sheet2!A:G,7,0)</f>
        <v>2001</v>
      </c>
      <c r="W658">
        <f>VLOOKUP(A:A,Sheet2!A:H,8,0)</f>
        <v>2016</v>
      </c>
      <c r="X658">
        <f>VLOOKUP(A:A,Sheet2!A:I,9,0)</f>
        <v>0</v>
      </c>
      <c r="Y658" t="str">
        <f>VLOOKUP(A:A,Sheet2!A:J,10,0)</f>
        <v>吉安市,景德镇市,江西省,鹰潭市</v>
      </c>
    </row>
    <row r="659" spans="1:25" x14ac:dyDescent="0.25">
      <c r="A659" t="s">
        <v>1466</v>
      </c>
      <c r="B659" t="s">
        <v>1467</v>
      </c>
      <c r="C659" t="s">
        <v>25</v>
      </c>
      <c r="D659">
        <v>1969</v>
      </c>
      <c r="E659" t="s">
        <v>21</v>
      </c>
      <c r="F659" t="s">
        <v>84</v>
      </c>
      <c r="G659">
        <v>0</v>
      </c>
      <c r="H659">
        <v>1</v>
      </c>
      <c r="I659">
        <v>1</v>
      </c>
      <c r="J659" s="1">
        <v>0</v>
      </c>
      <c r="K659">
        <v>1990</v>
      </c>
      <c r="L659">
        <v>21</v>
      </c>
      <c r="M659" s="1">
        <v>0</v>
      </c>
      <c r="N659" s="1">
        <v>0</v>
      </c>
      <c r="O659" s="1">
        <v>0</v>
      </c>
      <c r="Q659">
        <f>VLOOKUP(A:A,Sheet2!A:B,2,0)</f>
        <v>0</v>
      </c>
      <c r="R659">
        <f>VLOOKUP(A:A,Sheet2!A:C,3,0)</f>
        <v>2001</v>
      </c>
      <c r="S659">
        <f>VLOOKUP(A:A,Sheet2!A:D,4,0)</f>
        <v>2015</v>
      </c>
      <c r="T659">
        <f>VLOOKUP(A:A,Sheet2!A:E,5,0)</f>
        <v>0</v>
      </c>
      <c r="U659">
        <f>VLOOKUP(A:A,Sheet2!A:F,6,0)</f>
        <v>0</v>
      </c>
      <c r="V659">
        <f>VLOOKUP(A:A,Sheet2!A:G,7,0)</f>
        <v>0</v>
      </c>
      <c r="W659">
        <f>VLOOKUP(A:A,Sheet2!A:H,8,0)</f>
        <v>2017</v>
      </c>
      <c r="X659">
        <f>VLOOKUP(A:A,Sheet2!A:I,9,0)</f>
        <v>0</v>
      </c>
      <c r="Y659" t="str">
        <f>VLOOKUP(A:A,Sheet2!A:J,10,0)</f>
        <v>闸北区,南汇区,普陀区,上海市,江西省,虹口区</v>
      </c>
    </row>
    <row r="660" spans="1:25" x14ac:dyDescent="0.25">
      <c r="A660" t="s">
        <v>1113</v>
      </c>
      <c r="B660" t="s">
        <v>1114</v>
      </c>
      <c r="C660" t="s">
        <v>5</v>
      </c>
      <c r="D660">
        <v>1962</v>
      </c>
      <c r="E660" t="s">
        <v>6</v>
      </c>
      <c r="F660" t="s">
        <v>30</v>
      </c>
      <c r="G660">
        <v>0</v>
      </c>
      <c r="H660">
        <v>1</v>
      </c>
      <c r="I660">
        <v>1</v>
      </c>
      <c r="J660" s="1">
        <v>0</v>
      </c>
      <c r="K660">
        <v>1984</v>
      </c>
      <c r="L660">
        <v>22</v>
      </c>
      <c r="M660" s="1">
        <v>1</v>
      </c>
      <c r="N660" s="1">
        <v>0</v>
      </c>
      <c r="O660" s="1">
        <v>1</v>
      </c>
      <c r="Q660">
        <f>VLOOKUP(A:A,Sheet2!A:B,2,0)</f>
        <v>0</v>
      </c>
      <c r="R660">
        <f>VLOOKUP(A:A,Sheet2!A:C,3,0)</f>
        <v>0</v>
      </c>
      <c r="S660">
        <f>VLOOKUP(A:A,Sheet2!A:D,4,0)</f>
        <v>1992</v>
      </c>
      <c r="T660">
        <f>VLOOKUP(A:A,Sheet2!A:E,5,0)</f>
        <v>1996</v>
      </c>
      <c r="U660">
        <f>VLOOKUP(A:A,Sheet2!A:F,6,0)</f>
        <v>2001</v>
      </c>
      <c r="V660">
        <f>VLOOKUP(A:A,Sheet2!A:G,7,0)</f>
        <v>2011</v>
      </c>
      <c r="W660">
        <f>VLOOKUP(A:A,Sheet2!A:H,8,0)</f>
        <v>0</v>
      </c>
      <c r="X660">
        <f>VLOOKUP(A:A,Sheet2!A:I,9,0)</f>
        <v>0</v>
      </c>
      <c r="Y660" t="str">
        <f>VLOOKUP(A:A,Sheet2!A:J,10,0)</f>
        <v>代县</v>
      </c>
    </row>
    <row r="661" spans="1:25" x14ac:dyDescent="0.25">
      <c r="A661" t="s">
        <v>828</v>
      </c>
      <c r="B661" t="s">
        <v>829</v>
      </c>
      <c r="C661" t="s">
        <v>5</v>
      </c>
      <c r="D661">
        <v>1963</v>
      </c>
      <c r="E661" t="s">
        <v>21</v>
      </c>
      <c r="F661" t="s">
        <v>30</v>
      </c>
      <c r="G661">
        <v>0</v>
      </c>
      <c r="H661">
        <v>0</v>
      </c>
      <c r="I661">
        <v>1</v>
      </c>
      <c r="J661" s="1">
        <v>0</v>
      </c>
      <c r="K661">
        <v>1984</v>
      </c>
      <c r="L661">
        <v>21</v>
      </c>
      <c r="M661" s="1">
        <v>0</v>
      </c>
      <c r="N661" s="1">
        <v>1</v>
      </c>
      <c r="O661" s="1">
        <v>0</v>
      </c>
      <c r="Q661">
        <f>VLOOKUP(A:A,Sheet2!A:B,2,0)</f>
        <v>1984</v>
      </c>
      <c r="R661">
        <f>VLOOKUP(A:A,Sheet2!A:C,3,0)</f>
        <v>0</v>
      </c>
      <c r="S661">
        <f>VLOOKUP(A:A,Sheet2!A:D,4,0)</f>
        <v>0</v>
      </c>
      <c r="T661">
        <f>VLOOKUP(A:A,Sheet2!A:E,5,0)</f>
        <v>0</v>
      </c>
      <c r="U661">
        <f>VLOOKUP(A:A,Sheet2!A:F,6,0)</f>
        <v>1997</v>
      </c>
      <c r="V661">
        <f>VLOOKUP(A:A,Sheet2!A:G,7,0)</f>
        <v>2000</v>
      </c>
      <c r="W661">
        <f>VLOOKUP(A:A,Sheet2!A:H,8,0)</f>
        <v>2013</v>
      </c>
      <c r="X661">
        <f>VLOOKUP(A:A,Sheet2!A:I,9,0)</f>
        <v>0</v>
      </c>
      <c r="Y661" t="str">
        <f>VLOOKUP(A:A,Sheet2!A:J,10,0)</f>
        <v>江西省,赣州市</v>
      </c>
    </row>
    <row r="662" spans="1:25" x14ac:dyDescent="0.25">
      <c r="A662" t="s">
        <v>2166</v>
      </c>
      <c r="B662" t="s">
        <v>2167</v>
      </c>
      <c r="C662" t="s">
        <v>5</v>
      </c>
      <c r="D662">
        <v>1959</v>
      </c>
      <c r="E662" t="s">
        <v>21</v>
      </c>
      <c r="F662" t="s">
        <v>103</v>
      </c>
      <c r="G662">
        <v>0</v>
      </c>
      <c r="H662">
        <v>1</v>
      </c>
      <c r="I662">
        <v>1</v>
      </c>
      <c r="J662" s="1">
        <v>0</v>
      </c>
      <c r="K662">
        <v>1976</v>
      </c>
      <c r="L662">
        <v>17</v>
      </c>
      <c r="M662" s="1">
        <v>0</v>
      </c>
      <c r="N662" s="1">
        <v>1</v>
      </c>
      <c r="O662" s="1">
        <v>1</v>
      </c>
      <c r="Q662">
        <f>VLOOKUP(A:A,Sheet2!A:B,2,0)</f>
        <v>0</v>
      </c>
      <c r="R662">
        <f>VLOOKUP(A:A,Sheet2!A:C,3,0)</f>
        <v>0</v>
      </c>
      <c r="S662">
        <f>VLOOKUP(A:A,Sheet2!A:D,4,0)</f>
        <v>1992</v>
      </c>
      <c r="T662">
        <f>VLOOKUP(A:A,Sheet2!A:E,5,0)</f>
        <v>0</v>
      </c>
      <c r="U662">
        <f>VLOOKUP(A:A,Sheet2!A:F,6,0)</f>
        <v>0</v>
      </c>
      <c r="V662">
        <f>VLOOKUP(A:A,Sheet2!A:G,7,0)</f>
        <v>2004</v>
      </c>
      <c r="W662">
        <f>VLOOKUP(A:A,Sheet2!A:H,8,0)</f>
        <v>2011</v>
      </c>
      <c r="X662">
        <f>VLOOKUP(A:A,Sheet2!A:I,9,0)</f>
        <v>2018</v>
      </c>
      <c r="Y662" t="str">
        <f>VLOOKUP(A:A,Sheet2!A:J,10,0)</f>
        <v>湖南省,辽宁省,长沙市,沅陵县,岳阳市,江西省,陵县,沈阳市</v>
      </c>
    </row>
    <row r="663" spans="1:25" x14ac:dyDescent="0.25">
      <c r="A663" t="s">
        <v>1107</v>
      </c>
      <c r="B663" t="s">
        <v>1108</v>
      </c>
      <c r="C663" t="s">
        <v>5</v>
      </c>
      <c r="D663">
        <v>1957</v>
      </c>
      <c r="E663" t="s">
        <v>21</v>
      </c>
      <c r="F663" t="s">
        <v>30</v>
      </c>
      <c r="G663">
        <v>1</v>
      </c>
      <c r="H663">
        <v>1</v>
      </c>
      <c r="I663">
        <v>1</v>
      </c>
      <c r="J663" s="1">
        <v>1</v>
      </c>
      <c r="K663">
        <v>1974</v>
      </c>
      <c r="L663">
        <v>17</v>
      </c>
      <c r="M663" s="1">
        <v>0</v>
      </c>
      <c r="N663" s="1">
        <v>0</v>
      </c>
      <c r="O663" s="1">
        <v>0</v>
      </c>
      <c r="Q663">
        <f>VLOOKUP(A:A,Sheet2!A:B,2,0)</f>
        <v>0</v>
      </c>
      <c r="R663">
        <f>VLOOKUP(A:A,Sheet2!A:C,3,0)</f>
        <v>0</v>
      </c>
      <c r="S663">
        <f>VLOOKUP(A:A,Sheet2!A:D,4,0)</f>
        <v>0</v>
      </c>
      <c r="T663">
        <f>VLOOKUP(A:A,Sheet2!A:E,5,0)</f>
        <v>0</v>
      </c>
      <c r="U663">
        <f>VLOOKUP(A:A,Sheet2!A:F,6,0)</f>
        <v>1998</v>
      </c>
      <c r="V663">
        <f>VLOOKUP(A:A,Sheet2!A:G,7,0)</f>
        <v>2003</v>
      </c>
      <c r="W663">
        <f>VLOOKUP(A:A,Sheet2!A:H,8,0)</f>
        <v>2011</v>
      </c>
      <c r="X663">
        <f>VLOOKUP(A:A,Sheet2!A:I,9,0)</f>
        <v>2016</v>
      </c>
      <c r="Y663" t="str">
        <f>VLOOKUP(A:A,Sheet2!A:J,10,0)</f>
        <v>浙江省,江西省,温州市,衢州市,武义县,义县,宁波市</v>
      </c>
    </row>
    <row r="664" spans="1:25" x14ac:dyDescent="0.25">
      <c r="A664" t="s">
        <v>2192</v>
      </c>
      <c r="B664" t="s">
        <v>2193</v>
      </c>
      <c r="C664" t="s">
        <v>5</v>
      </c>
      <c r="D664">
        <v>1973</v>
      </c>
      <c r="E664" t="s">
        <v>225</v>
      </c>
      <c r="F664" t="s">
        <v>242</v>
      </c>
      <c r="G664">
        <v>0</v>
      </c>
      <c r="H664">
        <v>0</v>
      </c>
      <c r="I664">
        <v>1</v>
      </c>
      <c r="J664" s="1">
        <v>0</v>
      </c>
      <c r="M664" s="1">
        <v>0</v>
      </c>
      <c r="N664" s="1">
        <v>1</v>
      </c>
      <c r="O664" s="1">
        <v>0</v>
      </c>
      <c r="Q664">
        <f>VLOOKUP(A:A,Sheet2!A:B,2,0)</f>
        <v>0</v>
      </c>
      <c r="R664">
        <f>VLOOKUP(A:A,Sheet2!A:C,3,0)</f>
        <v>1999</v>
      </c>
      <c r="S664">
        <f>VLOOKUP(A:A,Sheet2!A:D,4,0)</f>
        <v>0</v>
      </c>
      <c r="T664">
        <f>VLOOKUP(A:A,Sheet2!A:E,5,0)</f>
        <v>0</v>
      </c>
      <c r="U664">
        <f>VLOOKUP(A:A,Sheet2!A:F,6,0)</f>
        <v>2011</v>
      </c>
      <c r="V664">
        <f>VLOOKUP(A:A,Sheet2!A:G,7,0)</f>
        <v>2017</v>
      </c>
      <c r="W664">
        <f>VLOOKUP(A:A,Sheet2!A:H,8,0)</f>
        <v>0</v>
      </c>
      <c r="X664">
        <f>VLOOKUP(A:A,Sheet2!A:I,9,0)</f>
        <v>0</v>
      </c>
      <c r="Y664" t="str">
        <f>VLOOKUP(A:A,Sheet2!A:J,10,0)</f>
        <v>江西省,新余市</v>
      </c>
    </row>
    <row r="665" spans="1:25" x14ac:dyDescent="0.25">
      <c r="A665" t="s">
        <v>767</v>
      </c>
      <c r="B665" t="s">
        <v>768</v>
      </c>
      <c r="C665" t="s">
        <v>5</v>
      </c>
      <c r="D665">
        <v>1968</v>
      </c>
      <c r="F665" t="s">
        <v>95</v>
      </c>
      <c r="G665">
        <v>0</v>
      </c>
      <c r="H665">
        <v>0</v>
      </c>
      <c r="I665">
        <v>1</v>
      </c>
      <c r="J665" s="1">
        <v>1</v>
      </c>
      <c r="K665">
        <v>1988</v>
      </c>
      <c r="L665">
        <v>20</v>
      </c>
      <c r="M665" s="1">
        <v>0</v>
      </c>
      <c r="N665" s="1">
        <v>0</v>
      </c>
      <c r="O665" s="1">
        <v>0</v>
      </c>
      <c r="Q665">
        <f>VLOOKUP(A:A,Sheet2!A:B,2,0)</f>
        <v>0</v>
      </c>
      <c r="R665">
        <f>VLOOKUP(A:A,Sheet2!A:C,3,0)</f>
        <v>0</v>
      </c>
      <c r="S665">
        <f>VLOOKUP(A:A,Sheet2!A:D,4,0)</f>
        <v>0</v>
      </c>
      <c r="T665">
        <f>VLOOKUP(A:A,Sheet2!A:E,5,0)</f>
        <v>0</v>
      </c>
      <c r="U665">
        <f>VLOOKUP(A:A,Sheet2!A:F,6,0)</f>
        <v>2000</v>
      </c>
      <c r="V665">
        <f>VLOOKUP(A:A,Sheet2!A:G,7,0)</f>
        <v>2011</v>
      </c>
      <c r="W665">
        <f>VLOOKUP(A:A,Sheet2!A:H,8,0)</f>
        <v>0</v>
      </c>
      <c r="X665">
        <f>VLOOKUP(A:A,Sheet2!A:I,9,0)</f>
        <v>0</v>
      </c>
      <c r="Y665" t="str">
        <f>VLOOKUP(A:A,Sheet2!A:J,10,0)</f>
        <v>郊区,江西省,南昌市,宜春市,吉安市,新余市</v>
      </c>
    </row>
    <row r="666" spans="1:25" x14ac:dyDescent="0.25">
      <c r="A666" t="s">
        <v>2041</v>
      </c>
      <c r="B666" t="s">
        <v>2042</v>
      </c>
      <c r="C666" t="s">
        <v>5</v>
      </c>
      <c r="D666">
        <v>1975</v>
      </c>
      <c r="E666" t="s">
        <v>21</v>
      </c>
      <c r="F666" t="s">
        <v>84</v>
      </c>
      <c r="G666">
        <v>0</v>
      </c>
      <c r="H666">
        <v>1</v>
      </c>
      <c r="I666">
        <v>1</v>
      </c>
      <c r="J666" s="1">
        <v>0</v>
      </c>
      <c r="K666">
        <v>1997</v>
      </c>
      <c r="L666">
        <v>22</v>
      </c>
      <c r="M666" s="1">
        <v>0</v>
      </c>
      <c r="N666" s="1">
        <v>0</v>
      </c>
      <c r="O666" s="1">
        <v>0</v>
      </c>
      <c r="Q666">
        <f>VLOOKUP(A:A,Sheet2!A:B,2,0)</f>
        <v>2002</v>
      </c>
      <c r="R666">
        <f>VLOOKUP(A:A,Sheet2!A:C,3,0)</f>
        <v>2005</v>
      </c>
      <c r="S666">
        <f>VLOOKUP(A:A,Sheet2!A:D,4,0)</f>
        <v>2010</v>
      </c>
      <c r="T666">
        <f>VLOOKUP(A:A,Sheet2!A:E,5,0)</f>
        <v>0</v>
      </c>
      <c r="U666">
        <f>VLOOKUP(A:A,Sheet2!A:F,6,0)</f>
        <v>2014</v>
      </c>
      <c r="V666">
        <f>VLOOKUP(A:A,Sheet2!A:G,7,0)</f>
        <v>2015</v>
      </c>
      <c r="W666">
        <f>VLOOKUP(A:A,Sheet2!A:H,8,0)</f>
        <v>0</v>
      </c>
      <c r="X666">
        <f>VLOOKUP(A:A,Sheet2!A:I,9,0)</f>
        <v>2016</v>
      </c>
      <c r="Y666" t="str">
        <f>VLOOKUP(A:A,Sheet2!A:J,10,0)</f>
        <v>长乐市,福清市,福建省,福州市,宜春市,江西省</v>
      </c>
    </row>
    <row r="667" spans="1:25" x14ac:dyDescent="0.25">
      <c r="A667" t="s">
        <v>2067</v>
      </c>
      <c r="B667" t="s">
        <v>2068</v>
      </c>
      <c r="C667" t="s">
        <v>5</v>
      </c>
      <c r="D667">
        <v>1962</v>
      </c>
      <c r="E667" t="s">
        <v>21</v>
      </c>
      <c r="F667" t="s">
        <v>372</v>
      </c>
      <c r="G667">
        <v>0</v>
      </c>
      <c r="H667">
        <v>1</v>
      </c>
      <c r="I667">
        <v>1</v>
      </c>
      <c r="J667" s="1">
        <v>0</v>
      </c>
      <c r="K667">
        <v>1982</v>
      </c>
      <c r="L667">
        <v>20</v>
      </c>
      <c r="M667" s="1">
        <v>1</v>
      </c>
      <c r="N667" s="1">
        <v>0</v>
      </c>
      <c r="O667" s="1">
        <v>1</v>
      </c>
      <c r="Q667">
        <f>VLOOKUP(A:A,Sheet2!A:B,2,0)</f>
        <v>0</v>
      </c>
      <c r="R667">
        <f>VLOOKUP(A:A,Sheet2!A:C,3,0)</f>
        <v>0</v>
      </c>
      <c r="S667">
        <f>VLOOKUP(A:A,Sheet2!A:D,4,0)</f>
        <v>0</v>
      </c>
      <c r="T667">
        <f>VLOOKUP(A:A,Sheet2!A:E,5,0)</f>
        <v>0</v>
      </c>
      <c r="U667">
        <f>VLOOKUP(A:A,Sheet2!A:F,6,0)</f>
        <v>0</v>
      </c>
      <c r="V667">
        <f>VLOOKUP(A:A,Sheet2!A:G,7,0)</f>
        <v>0</v>
      </c>
      <c r="W667">
        <f>VLOOKUP(A:A,Sheet2!A:H,8,0)</f>
        <v>0</v>
      </c>
      <c r="X667">
        <f>VLOOKUP(A:A,Sheet2!A:I,9,0)</f>
        <v>0</v>
      </c>
      <c r="Y667">
        <f>VLOOKUP(A:A,Sheet2!A:J,10,0)</f>
        <v>0</v>
      </c>
    </row>
    <row r="668" spans="1:25" x14ac:dyDescent="0.25">
      <c r="A668" t="s">
        <v>2222</v>
      </c>
      <c r="B668" t="s">
        <v>2223</v>
      </c>
      <c r="C668" t="s">
        <v>5</v>
      </c>
      <c r="D668">
        <v>1964</v>
      </c>
      <c r="E668" t="s">
        <v>21</v>
      </c>
      <c r="F668" t="s">
        <v>372</v>
      </c>
      <c r="G668">
        <v>0</v>
      </c>
      <c r="H668">
        <v>1</v>
      </c>
      <c r="I668">
        <v>1</v>
      </c>
      <c r="J668" s="1">
        <v>1</v>
      </c>
      <c r="K668">
        <v>1983</v>
      </c>
      <c r="L668">
        <v>19</v>
      </c>
      <c r="M668" s="1">
        <v>1</v>
      </c>
      <c r="N668" s="1">
        <v>1</v>
      </c>
      <c r="O668" s="1">
        <v>1</v>
      </c>
      <c r="Q668">
        <f>VLOOKUP(A:A,Sheet2!A:B,2,0)</f>
        <v>0</v>
      </c>
      <c r="R668">
        <f>VLOOKUP(A:A,Sheet2!A:C,3,0)</f>
        <v>1993</v>
      </c>
      <c r="S668">
        <f>VLOOKUP(A:A,Sheet2!A:D,4,0)</f>
        <v>0</v>
      </c>
      <c r="T668">
        <f>VLOOKUP(A:A,Sheet2!A:E,5,0)</f>
        <v>2000</v>
      </c>
      <c r="U668">
        <f>VLOOKUP(A:A,Sheet2!A:F,6,0)</f>
        <v>2002</v>
      </c>
      <c r="V668">
        <f>VLOOKUP(A:A,Sheet2!A:G,7,0)</f>
        <v>2017</v>
      </c>
      <c r="W668">
        <f>VLOOKUP(A:A,Sheet2!A:H,8,0)</f>
        <v>0</v>
      </c>
      <c r="X668">
        <f>VLOOKUP(A:A,Sheet2!A:I,9,0)</f>
        <v>0</v>
      </c>
      <c r="Y668" t="str">
        <f>VLOOKUP(A:A,Sheet2!A:J,10,0)</f>
        <v>上海市,抚州市,德兴市,鹰潭市,宜春市,江西省,鄱阳县,横峰县,景德镇市,玉山县</v>
      </c>
    </row>
    <row r="669" spans="1:25" x14ac:dyDescent="0.25">
      <c r="A669" t="s">
        <v>500</v>
      </c>
      <c r="B669" t="s">
        <v>501</v>
      </c>
      <c r="C669" t="s">
        <v>5</v>
      </c>
      <c r="D669">
        <v>1962</v>
      </c>
      <c r="E669" t="s">
        <v>21</v>
      </c>
      <c r="F669" t="s">
        <v>372</v>
      </c>
      <c r="G669">
        <v>0</v>
      </c>
      <c r="H669">
        <v>1</v>
      </c>
      <c r="I669">
        <v>1</v>
      </c>
      <c r="J669" s="1">
        <v>1</v>
      </c>
      <c r="K669">
        <v>1981</v>
      </c>
      <c r="L669">
        <v>19</v>
      </c>
      <c r="M669" s="1">
        <v>1</v>
      </c>
      <c r="N669" s="1">
        <v>0</v>
      </c>
      <c r="O669" s="1">
        <v>0</v>
      </c>
      <c r="Q669">
        <f>VLOOKUP(A:A,Sheet2!A:B,2,0)</f>
        <v>0</v>
      </c>
      <c r="R669">
        <f>VLOOKUP(A:A,Sheet2!A:C,3,0)</f>
        <v>0</v>
      </c>
      <c r="S669">
        <f>VLOOKUP(A:A,Sheet2!A:D,4,0)</f>
        <v>0</v>
      </c>
      <c r="T669">
        <f>VLOOKUP(A:A,Sheet2!A:E,5,0)</f>
        <v>1995</v>
      </c>
      <c r="U669">
        <f>VLOOKUP(A:A,Sheet2!A:F,6,0)</f>
        <v>2000</v>
      </c>
      <c r="V669">
        <f>VLOOKUP(A:A,Sheet2!A:G,7,0)</f>
        <v>2006</v>
      </c>
      <c r="W669">
        <f>VLOOKUP(A:A,Sheet2!A:H,8,0)</f>
        <v>0</v>
      </c>
      <c r="X669">
        <f>VLOOKUP(A:A,Sheet2!A:I,9,0)</f>
        <v>0</v>
      </c>
      <c r="Y669" t="str">
        <f>VLOOKUP(A:A,Sheet2!A:J,10,0)</f>
        <v>樟树市,景德镇市,高安市,万载县,江西省,南昌市,宜春市,鹰潭市</v>
      </c>
    </row>
    <row r="670" spans="1:25" x14ac:dyDescent="0.25">
      <c r="A670" t="s">
        <v>1963</v>
      </c>
      <c r="B670" t="s">
        <v>1964</v>
      </c>
      <c r="C670" t="s">
        <v>5</v>
      </c>
      <c r="D670">
        <v>1962</v>
      </c>
      <c r="E670" t="s">
        <v>21</v>
      </c>
      <c r="F670" t="s">
        <v>372</v>
      </c>
      <c r="G670">
        <v>0</v>
      </c>
      <c r="H670">
        <v>0</v>
      </c>
      <c r="I670">
        <v>1</v>
      </c>
      <c r="J670" s="1">
        <v>0</v>
      </c>
      <c r="K670">
        <v>1981</v>
      </c>
      <c r="L670">
        <v>19</v>
      </c>
      <c r="M670" s="1">
        <v>0</v>
      </c>
      <c r="N670" s="1">
        <v>1</v>
      </c>
      <c r="O670" s="1">
        <v>1</v>
      </c>
      <c r="Q670">
        <f>VLOOKUP(A:A,Sheet2!A:B,2,0)</f>
        <v>0</v>
      </c>
      <c r="R670">
        <f>VLOOKUP(A:A,Sheet2!A:C,3,0)</f>
        <v>0</v>
      </c>
      <c r="S670">
        <f>VLOOKUP(A:A,Sheet2!A:D,4,0)</f>
        <v>1992</v>
      </c>
      <c r="T670">
        <f>VLOOKUP(A:A,Sheet2!A:E,5,0)</f>
        <v>0</v>
      </c>
      <c r="U670">
        <f>VLOOKUP(A:A,Sheet2!A:F,6,0)</f>
        <v>1996</v>
      </c>
      <c r="V670">
        <f>VLOOKUP(A:A,Sheet2!A:G,7,0)</f>
        <v>2003</v>
      </c>
      <c r="W670">
        <f>VLOOKUP(A:A,Sheet2!A:H,8,0)</f>
        <v>0</v>
      </c>
      <c r="X670">
        <f>VLOOKUP(A:A,Sheet2!A:I,9,0)</f>
        <v>0</v>
      </c>
      <c r="Y670" t="str">
        <f>VLOOKUP(A:A,Sheet2!A:J,10,0)</f>
        <v>上犹县,崇义县,义县,赣州市,龙南县,瑞金市,南县,江西省,抚州市</v>
      </c>
    </row>
    <row r="671" spans="1:25" x14ac:dyDescent="0.25">
      <c r="A671" t="s">
        <v>2358</v>
      </c>
      <c r="B671" t="s">
        <v>2359</v>
      </c>
      <c r="C671" t="s">
        <v>5</v>
      </c>
      <c r="D671">
        <v>1968</v>
      </c>
      <c r="E671" t="s">
        <v>21</v>
      </c>
      <c r="F671" t="s">
        <v>98</v>
      </c>
      <c r="G671">
        <v>0</v>
      </c>
      <c r="H671">
        <v>1</v>
      </c>
      <c r="I671">
        <v>1</v>
      </c>
      <c r="J671" s="1">
        <v>0</v>
      </c>
      <c r="K671">
        <v>1989</v>
      </c>
      <c r="L671">
        <v>21</v>
      </c>
      <c r="M671" s="1">
        <v>0</v>
      </c>
      <c r="N671" s="1">
        <v>0</v>
      </c>
      <c r="O671" s="1">
        <v>0</v>
      </c>
      <c r="Q671">
        <f>VLOOKUP(A:A,Sheet2!A:B,2,0)</f>
        <v>1992</v>
      </c>
      <c r="R671">
        <f>VLOOKUP(A:A,Sheet2!A:C,3,0)</f>
        <v>1993</v>
      </c>
      <c r="S671">
        <f>VLOOKUP(A:A,Sheet2!A:D,4,0)</f>
        <v>1998</v>
      </c>
      <c r="T671">
        <f>VLOOKUP(A:A,Sheet2!A:E,5,0)</f>
        <v>0</v>
      </c>
      <c r="U671">
        <f>VLOOKUP(A:A,Sheet2!A:F,6,0)</f>
        <v>2012</v>
      </c>
      <c r="V671">
        <f>VLOOKUP(A:A,Sheet2!A:G,7,0)</f>
        <v>2019</v>
      </c>
      <c r="W671">
        <f>VLOOKUP(A:A,Sheet2!A:H,8,0)</f>
        <v>0</v>
      </c>
      <c r="X671">
        <f>VLOOKUP(A:A,Sheet2!A:I,9,0)</f>
        <v>0</v>
      </c>
      <c r="Y671">
        <f>VLOOKUP(A:A,Sheet2!A:J,10,0)</f>
        <v>0</v>
      </c>
    </row>
    <row r="672" spans="1:25" x14ac:dyDescent="0.25">
      <c r="A672" t="s">
        <v>82</v>
      </c>
      <c r="B672" t="s">
        <v>83</v>
      </c>
      <c r="C672" t="s">
        <v>25</v>
      </c>
      <c r="D672">
        <v>1970</v>
      </c>
      <c r="F672" t="s">
        <v>84</v>
      </c>
      <c r="G672">
        <v>1</v>
      </c>
      <c r="H672">
        <v>1</v>
      </c>
      <c r="I672">
        <v>1</v>
      </c>
      <c r="J672" s="1">
        <v>0</v>
      </c>
      <c r="K672">
        <v>1991</v>
      </c>
      <c r="L672">
        <v>21</v>
      </c>
      <c r="M672" s="1">
        <v>0</v>
      </c>
      <c r="N672" s="1">
        <v>0</v>
      </c>
      <c r="O672" s="1">
        <v>0</v>
      </c>
      <c r="Q672">
        <f>VLOOKUP(A:A,Sheet2!A:B,2,0)</f>
        <v>0</v>
      </c>
      <c r="R672">
        <f>VLOOKUP(A:A,Sheet2!A:C,3,0)</f>
        <v>0</v>
      </c>
      <c r="S672">
        <f>VLOOKUP(A:A,Sheet2!A:D,4,0)</f>
        <v>0</v>
      </c>
      <c r="T672">
        <f>VLOOKUP(A:A,Sheet2!A:E,5,0)</f>
        <v>0</v>
      </c>
      <c r="U672">
        <f>VLOOKUP(A:A,Sheet2!A:F,6,0)</f>
        <v>0</v>
      </c>
      <c r="V672">
        <f>VLOOKUP(A:A,Sheet2!A:G,7,0)</f>
        <v>2017</v>
      </c>
      <c r="W672">
        <f>VLOOKUP(A:A,Sheet2!A:H,8,0)</f>
        <v>0</v>
      </c>
      <c r="X672">
        <f>VLOOKUP(A:A,Sheet2!A:I,9,0)</f>
        <v>0</v>
      </c>
      <c r="Y672">
        <f>VLOOKUP(A:A,Sheet2!A:J,10,0)</f>
        <v>0</v>
      </c>
    </row>
    <row r="673" spans="1:25" x14ac:dyDescent="0.25">
      <c r="A673" t="s">
        <v>1089</v>
      </c>
      <c r="B673" t="s">
        <v>1090</v>
      </c>
      <c r="C673" t="s">
        <v>5</v>
      </c>
      <c r="D673">
        <v>1968</v>
      </c>
      <c r="E673" t="s">
        <v>21</v>
      </c>
      <c r="F673" t="s">
        <v>2663</v>
      </c>
      <c r="G673">
        <v>0</v>
      </c>
      <c r="H673">
        <v>1</v>
      </c>
      <c r="I673">
        <v>1</v>
      </c>
      <c r="J673" s="1">
        <v>0</v>
      </c>
      <c r="K673">
        <v>1988</v>
      </c>
      <c r="L673">
        <v>20</v>
      </c>
      <c r="M673" s="1">
        <v>0</v>
      </c>
      <c r="N673" s="1">
        <v>0</v>
      </c>
      <c r="O673" s="1">
        <v>0</v>
      </c>
      <c r="Q673">
        <f>VLOOKUP(A:A,Sheet2!A:B,2,0)</f>
        <v>0</v>
      </c>
      <c r="R673">
        <f>VLOOKUP(A:A,Sheet2!A:C,3,0)</f>
        <v>0</v>
      </c>
      <c r="S673">
        <f>VLOOKUP(A:A,Sheet2!A:D,4,0)</f>
        <v>2020</v>
      </c>
      <c r="T673">
        <f>VLOOKUP(A:A,Sheet2!A:E,5,0)</f>
        <v>0</v>
      </c>
      <c r="U673">
        <f>VLOOKUP(A:A,Sheet2!A:F,6,0)</f>
        <v>0</v>
      </c>
      <c r="V673">
        <f>VLOOKUP(A:A,Sheet2!A:G,7,0)</f>
        <v>0</v>
      </c>
      <c r="W673">
        <f>VLOOKUP(A:A,Sheet2!A:H,8,0)</f>
        <v>0</v>
      </c>
      <c r="X673">
        <f>VLOOKUP(A:A,Sheet2!A:I,9,0)</f>
        <v>0</v>
      </c>
      <c r="Y673" t="str">
        <f>VLOOKUP(A:A,Sheet2!A:J,10,0)</f>
        <v>金山区</v>
      </c>
    </row>
    <row r="674" spans="1:25" x14ac:dyDescent="0.25">
      <c r="A674" t="s">
        <v>2230</v>
      </c>
      <c r="B674" t="s">
        <v>2231</v>
      </c>
      <c r="C674" t="s">
        <v>5</v>
      </c>
      <c r="D674">
        <v>1967</v>
      </c>
      <c r="E674" t="s">
        <v>21</v>
      </c>
      <c r="G674">
        <v>1</v>
      </c>
      <c r="H674">
        <v>1</v>
      </c>
      <c r="I674">
        <v>1</v>
      </c>
      <c r="J674" s="1">
        <v>0</v>
      </c>
      <c r="K674">
        <v>1990</v>
      </c>
      <c r="L674">
        <v>23</v>
      </c>
      <c r="M674" s="1">
        <v>0</v>
      </c>
      <c r="N674" s="1">
        <v>1</v>
      </c>
      <c r="O674" s="1">
        <v>0</v>
      </c>
      <c r="Q674">
        <f>VLOOKUP(A:A,Sheet2!A:B,2,0)</f>
        <v>0</v>
      </c>
      <c r="R674">
        <f>VLOOKUP(A:A,Sheet2!A:C,3,0)</f>
        <v>0</v>
      </c>
      <c r="S674">
        <f>VLOOKUP(A:A,Sheet2!A:D,4,0)</f>
        <v>0</v>
      </c>
      <c r="T674">
        <f>VLOOKUP(A:A,Sheet2!A:E,5,0)</f>
        <v>0</v>
      </c>
      <c r="U674">
        <f>VLOOKUP(A:A,Sheet2!A:F,6,0)</f>
        <v>2005</v>
      </c>
      <c r="V674">
        <f>VLOOKUP(A:A,Sheet2!A:G,7,0)</f>
        <v>2016</v>
      </c>
      <c r="W674">
        <f>VLOOKUP(A:A,Sheet2!A:H,8,0)</f>
        <v>0</v>
      </c>
      <c r="X674">
        <f>VLOOKUP(A:A,Sheet2!A:I,9,0)</f>
        <v>0</v>
      </c>
      <c r="Y674" t="str">
        <f>VLOOKUP(A:A,Sheet2!A:J,10,0)</f>
        <v>鞍山市,营口市</v>
      </c>
    </row>
    <row r="675" spans="1:25" x14ac:dyDescent="0.25">
      <c r="A675" t="s">
        <v>558</v>
      </c>
      <c r="B675" t="s">
        <v>559</v>
      </c>
      <c r="C675" t="s">
        <v>5</v>
      </c>
      <c r="D675">
        <v>1962</v>
      </c>
      <c r="F675" t="s">
        <v>10</v>
      </c>
      <c r="G675">
        <v>0</v>
      </c>
      <c r="H675">
        <v>0</v>
      </c>
      <c r="I675">
        <v>1</v>
      </c>
      <c r="J675" s="1">
        <v>0</v>
      </c>
      <c r="M675" s="1">
        <v>0</v>
      </c>
      <c r="N675" s="1">
        <v>1</v>
      </c>
      <c r="O675" s="1">
        <v>0</v>
      </c>
      <c r="Q675">
        <f>VLOOKUP(A:A,Sheet2!A:B,2,0)</f>
        <v>0</v>
      </c>
      <c r="R675">
        <f>VLOOKUP(A:A,Sheet2!A:C,3,0)</f>
        <v>0</v>
      </c>
      <c r="S675">
        <f>VLOOKUP(A:A,Sheet2!A:D,4,0)</f>
        <v>0</v>
      </c>
      <c r="T675">
        <f>VLOOKUP(A:A,Sheet2!A:E,5,0)</f>
        <v>1985</v>
      </c>
      <c r="U675">
        <f>VLOOKUP(A:A,Sheet2!A:F,6,0)</f>
        <v>0</v>
      </c>
      <c r="V675">
        <f>VLOOKUP(A:A,Sheet2!A:G,7,0)</f>
        <v>2018</v>
      </c>
      <c r="W675">
        <f>VLOOKUP(A:A,Sheet2!A:H,8,0)</f>
        <v>0</v>
      </c>
      <c r="X675">
        <f>VLOOKUP(A:A,Sheet2!A:I,9,0)</f>
        <v>0</v>
      </c>
      <c r="Y675" t="str">
        <f>VLOOKUP(A:A,Sheet2!A:J,10,0)</f>
        <v>辽宁省,鞍山市</v>
      </c>
    </row>
    <row r="676" spans="1:25" x14ac:dyDescent="0.25">
      <c r="A676" t="s">
        <v>1616</v>
      </c>
      <c r="B676" t="s">
        <v>1617</v>
      </c>
      <c r="C676" t="s">
        <v>5</v>
      </c>
      <c r="D676">
        <v>1965</v>
      </c>
      <c r="E676" t="s">
        <v>21</v>
      </c>
      <c r="F676" t="s">
        <v>10</v>
      </c>
      <c r="G676">
        <v>0</v>
      </c>
      <c r="H676">
        <v>1</v>
      </c>
      <c r="I676">
        <v>1</v>
      </c>
      <c r="J676" s="1">
        <v>1</v>
      </c>
      <c r="K676">
        <v>1984</v>
      </c>
      <c r="L676">
        <v>19</v>
      </c>
      <c r="M676" s="1">
        <v>1</v>
      </c>
      <c r="N676" s="1">
        <v>0</v>
      </c>
      <c r="O676" s="1">
        <v>1</v>
      </c>
      <c r="Q676">
        <f>VLOOKUP(A:A,Sheet2!A:B,2,0)</f>
        <v>0</v>
      </c>
      <c r="R676">
        <f>VLOOKUP(A:A,Sheet2!A:C,3,0)</f>
        <v>1991</v>
      </c>
      <c r="S676">
        <f>VLOOKUP(A:A,Sheet2!A:D,4,0)</f>
        <v>1997</v>
      </c>
      <c r="T676">
        <f>VLOOKUP(A:A,Sheet2!A:E,5,0)</f>
        <v>2006</v>
      </c>
      <c r="U676">
        <f>VLOOKUP(A:A,Sheet2!A:F,6,0)</f>
        <v>2015</v>
      </c>
      <c r="V676">
        <f>VLOOKUP(A:A,Sheet2!A:G,7,0)</f>
        <v>2016</v>
      </c>
      <c r="W676">
        <f>VLOOKUP(A:A,Sheet2!A:H,8,0)</f>
        <v>0</v>
      </c>
      <c r="X676">
        <f>VLOOKUP(A:A,Sheet2!A:I,9,0)</f>
        <v>0</v>
      </c>
      <c r="Y676" t="str">
        <f>VLOOKUP(A:A,Sheet2!A:J,10,0)</f>
        <v>建昌县,葫芦岛市,本溪市,辽宁省,绥中县</v>
      </c>
    </row>
    <row r="677" spans="1:25" x14ac:dyDescent="0.25">
      <c r="A677" t="s">
        <v>759</v>
      </c>
      <c r="B677" t="s">
        <v>760</v>
      </c>
      <c r="C677" t="s">
        <v>5</v>
      </c>
      <c r="D677">
        <v>1965</v>
      </c>
      <c r="E677" t="s">
        <v>21</v>
      </c>
      <c r="G677">
        <v>0</v>
      </c>
      <c r="H677">
        <v>1</v>
      </c>
      <c r="I677">
        <v>1</v>
      </c>
      <c r="J677" s="1">
        <v>0</v>
      </c>
      <c r="K677">
        <v>1988</v>
      </c>
      <c r="L677">
        <v>23</v>
      </c>
      <c r="M677" s="1">
        <v>0</v>
      </c>
      <c r="N677" s="1">
        <v>0</v>
      </c>
      <c r="O677" s="1">
        <v>0</v>
      </c>
      <c r="Q677">
        <f>VLOOKUP(A:A,Sheet2!A:B,2,0)</f>
        <v>0</v>
      </c>
      <c r="R677">
        <f>VLOOKUP(A:A,Sheet2!A:C,3,0)</f>
        <v>0</v>
      </c>
      <c r="S677">
        <f>VLOOKUP(A:A,Sheet2!A:D,4,0)</f>
        <v>0</v>
      </c>
      <c r="T677">
        <f>VLOOKUP(A:A,Sheet2!A:E,5,0)</f>
        <v>0</v>
      </c>
      <c r="U677">
        <f>VLOOKUP(A:A,Sheet2!A:F,6,0)</f>
        <v>0</v>
      </c>
      <c r="V677">
        <f>VLOOKUP(A:A,Sheet2!A:G,7,0)</f>
        <v>2018</v>
      </c>
      <c r="W677">
        <f>VLOOKUP(A:A,Sheet2!A:H,8,0)</f>
        <v>0</v>
      </c>
      <c r="X677">
        <f>VLOOKUP(A:A,Sheet2!A:I,9,0)</f>
        <v>0</v>
      </c>
      <c r="Y677" t="str">
        <f>VLOOKUP(A:A,Sheet2!A:J,10,0)</f>
        <v>辽宁省,本溪市</v>
      </c>
    </row>
    <row r="678" spans="1:25" x14ac:dyDescent="0.25">
      <c r="A678" t="s">
        <v>1975</v>
      </c>
      <c r="B678" t="s">
        <v>1976</v>
      </c>
      <c r="C678" t="s">
        <v>5</v>
      </c>
      <c r="D678">
        <v>1964</v>
      </c>
      <c r="E678" t="s">
        <v>21</v>
      </c>
      <c r="G678">
        <v>0</v>
      </c>
      <c r="H678">
        <v>1</v>
      </c>
      <c r="I678">
        <v>1</v>
      </c>
      <c r="J678" s="1">
        <v>0</v>
      </c>
      <c r="K678">
        <v>1986</v>
      </c>
      <c r="L678">
        <v>22</v>
      </c>
      <c r="M678" s="1">
        <v>0</v>
      </c>
      <c r="N678" s="1">
        <v>1</v>
      </c>
      <c r="O678" s="1">
        <v>0</v>
      </c>
      <c r="Q678">
        <f>VLOOKUP(A:A,Sheet2!A:B,2,0)</f>
        <v>0</v>
      </c>
      <c r="R678">
        <f>VLOOKUP(A:A,Sheet2!A:C,3,0)</f>
        <v>0</v>
      </c>
      <c r="S678">
        <f>VLOOKUP(A:A,Sheet2!A:D,4,0)</f>
        <v>0</v>
      </c>
      <c r="T678">
        <f>VLOOKUP(A:A,Sheet2!A:E,5,0)</f>
        <v>0</v>
      </c>
      <c r="U678">
        <f>VLOOKUP(A:A,Sheet2!A:F,6,0)</f>
        <v>0</v>
      </c>
      <c r="V678">
        <f>VLOOKUP(A:A,Sheet2!A:G,7,0)</f>
        <v>2019</v>
      </c>
      <c r="W678">
        <f>VLOOKUP(A:A,Sheet2!A:H,8,0)</f>
        <v>0</v>
      </c>
      <c r="X678">
        <f>VLOOKUP(A:A,Sheet2!A:I,9,0)</f>
        <v>0</v>
      </c>
      <c r="Y678" t="str">
        <f>VLOOKUP(A:A,Sheet2!A:J,10,0)</f>
        <v>北票市,朝阳市</v>
      </c>
    </row>
    <row r="679" spans="1:25" x14ac:dyDescent="0.25">
      <c r="A679" t="s">
        <v>728</v>
      </c>
      <c r="B679" t="s">
        <v>729</v>
      </c>
      <c r="C679" t="s">
        <v>5</v>
      </c>
      <c r="D679">
        <v>1964</v>
      </c>
      <c r="E679" t="s">
        <v>56</v>
      </c>
      <c r="F679" t="s">
        <v>10</v>
      </c>
      <c r="G679">
        <v>1</v>
      </c>
      <c r="H679">
        <v>1</v>
      </c>
      <c r="I679">
        <v>1</v>
      </c>
      <c r="J679" s="1">
        <v>0</v>
      </c>
      <c r="K679">
        <v>1988</v>
      </c>
      <c r="L679">
        <v>24</v>
      </c>
      <c r="M679" s="1">
        <v>0</v>
      </c>
      <c r="N679" s="1">
        <v>1</v>
      </c>
      <c r="O679" s="1">
        <v>0</v>
      </c>
      <c r="Q679">
        <f>VLOOKUP(A:A,Sheet2!A:B,2,0)</f>
        <v>1989</v>
      </c>
      <c r="R679">
        <f>VLOOKUP(A:A,Sheet2!A:C,3,0)</f>
        <v>1993</v>
      </c>
      <c r="S679">
        <f>VLOOKUP(A:A,Sheet2!A:D,4,0)</f>
        <v>0</v>
      </c>
      <c r="T679">
        <f>VLOOKUP(A:A,Sheet2!A:E,5,0)</f>
        <v>0</v>
      </c>
      <c r="U679">
        <f>VLOOKUP(A:A,Sheet2!A:F,6,0)</f>
        <v>1998</v>
      </c>
      <c r="V679">
        <f>VLOOKUP(A:A,Sheet2!A:G,7,0)</f>
        <v>2010</v>
      </c>
      <c r="W679">
        <f>VLOOKUP(A:A,Sheet2!A:H,8,0)</f>
        <v>0</v>
      </c>
      <c r="X679">
        <f>VLOOKUP(A:A,Sheet2!A:I,9,0)</f>
        <v>0</v>
      </c>
      <c r="Y679" t="str">
        <f>VLOOKUP(A:A,Sheet2!A:J,10,0)</f>
        <v>辽宁省,朝阳市,新城子区,盘锦市,沈阳市</v>
      </c>
    </row>
    <row r="680" spans="1:25" x14ac:dyDescent="0.25">
      <c r="A680" t="s">
        <v>215</v>
      </c>
      <c r="B680" t="s">
        <v>216</v>
      </c>
      <c r="C680" t="s">
        <v>5</v>
      </c>
      <c r="D680">
        <v>1971</v>
      </c>
      <c r="F680" t="s">
        <v>217</v>
      </c>
      <c r="G680">
        <v>1</v>
      </c>
      <c r="H680">
        <v>1</v>
      </c>
      <c r="I680">
        <v>1</v>
      </c>
      <c r="J680" s="1">
        <v>0</v>
      </c>
      <c r="K680">
        <v>1994</v>
      </c>
      <c r="L680">
        <v>23</v>
      </c>
      <c r="M680" s="1">
        <v>0</v>
      </c>
      <c r="N680" s="1">
        <v>0</v>
      </c>
      <c r="O680" s="1">
        <v>0</v>
      </c>
      <c r="Q680">
        <f>VLOOKUP(A:A,Sheet2!A:B,2,0)</f>
        <v>0</v>
      </c>
      <c r="R680">
        <f>VLOOKUP(A:A,Sheet2!A:C,3,0)</f>
        <v>0</v>
      </c>
      <c r="S680">
        <f>VLOOKUP(A:A,Sheet2!A:D,4,0)</f>
        <v>0</v>
      </c>
      <c r="T680">
        <f>VLOOKUP(A:A,Sheet2!A:E,5,0)</f>
        <v>0</v>
      </c>
      <c r="U680">
        <f>VLOOKUP(A:A,Sheet2!A:F,6,0)</f>
        <v>0</v>
      </c>
      <c r="V680">
        <f>VLOOKUP(A:A,Sheet2!A:G,7,0)</f>
        <v>2015</v>
      </c>
      <c r="W680">
        <f>VLOOKUP(A:A,Sheet2!A:H,8,0)</f>
        <v>2020</v>
      </c>
      <c r="X680">
        <f>VLOOKUP(A:A,Sheet2!A:I,9,0)</f>
        <v>0</v>
      </c>
      <c r="Y680" t="str">
        <f>VLOOKUP(A:A,Sheet2!A:J,10,0)</f>
        <v>天津市,和平区,辽宁省,大连市,西青区</v>
      </c>
    </row>
    <row r="681" spans="1:25" x14ac:dyDescent="0.25">
      <c r="A681" t="s">
        <v>2385</v>
      </c>
      <c r="B681" t="s">
        <v>2386</v>
      </c>
      <c r="C681" t="s">
        <v>25</v>
      </c>
      <c r="D681">
        <v>1965</v>
      </c>
      <c r="E681" t="s">
        <v>21</v>
      </c>
      <c r="G681">
        <v>0</v>
      </c>
      <c r="H681">
        <v>1</v>
      </c>
      <c r="I681">
        <v>1</v>
      </c>
      <c r="J681" s="1">
        <v>0</v>
      </c>
      <c r="K681">
        <v>1986</v>
      </c>
      <c r="L681">
        <v>21</v>
      </c>
      <c r="M681" s="1">
        <v>0</v>
      </c>
      <c r="N681" s="1">
        <v>0</v>
      </c>
      <c r="O681" s="1">
        <v>0</v>
      </c>
      <c r="Q681">
        <f>VLOOKUP(A:A,Sheet2!A:B,2,0)</f>
        <v>0</v>
      </c>
      <c r="R681">
        <f>VLOOKUP(A:A,Sheet2!A:C,3,0)</f>
        <v>0</v>
      </c>
      <c r="S681">
        <f>VLOOKUP(A:A,Sheet2!A:D,4,0)</f>
        <v>0</v>
      </c>
      <c r="T681">
        <f>VLOOKUP(A:A,Sheet2!A:E,5,0)</f>
        <v>0</v>
      </c>
      <c r="U681">
        <f>VLOOKUP(A:A,Sheet2!A:F,6,0)</f>
        <v>1996</v>
      </c>
      <c r="V681">
        <f>VLOOKUP(A:A,Sheet2!A:G,7,0)</f>
        <v>0</v>
      </c>
      <c r="W681">
        <f>VLOOKUP(A:A,Sheet2!A:H,8,0)</f>
        <v>2018</v>
      </c>
      <c r="X681">
        <f>VLOOKUP(A:A,Sheet2!A:I,9,0)</f>
        <v>0</v>
      </c>
      <c r="Y681" t="str">
        <f>VLOOKUP(A:A,Sheet2!A:J,10,0)</f>
        <v>辽宁省,丹东市,大连市,庄河市,旅顺口区</v>
      </c>
    </row>
    <row r="682" spans="1:25" x14ac:dyDescent="0.25">
      <c r="A682" t="s">
        <v>1344</v>
      </c>
      <c r="B682" t="s">
        <v>1345</v>
      </c>
      <c r="C682" t="s">
        <v>5</v>
      </c>
      <c r="D682">
        <v>1964</v>
      </c>
      <c r="E682" t="s">
        <v>21</v>
      </c>
      <c r="F682" t="s">
        <v>41</v>
      </c>
      <c r="G682">
        <v>0</v>
      </c>
      <c r="H682">
        <v>1</v>
      </c>
      <c r="I682">
        <v>1</v>
      </c>
      <c r="J682" s="1">
        <v>0</v>
      </c>
      <c r="M682" s="1">
        <v>0</v>
      </c>
      <c r="N682" s="1">
        <v>1</v>
      </c>
      <c r="O682" s="1">
        <v>0</v>
      </c>
      <c r="Q682">
        <f>VLOOKUP(A:A,Sheet2!A:B,2,0)</f>
        <v>0</v>
      </c>
      <c r="R682">
        <f>VLOOKUP(A:A,Sheet2!A:C,3,0)</f>
        <v>0</v>
      </c>
      <c r="S682">
        <f>VLOOKUP(A:A,Sheet2!A:D,4,0)</f>
        <v>1989</v>
      </c>
      <c r="T682">
        <f>VLOOKUP(A:A,Sheet2!A:E,5,0)</f>
        <v>1998</v>
      </c>
      <c r="U682">
        <f>VLOOKUP(A:A,Sheet2!A:F,6,0)</f>
        <v>2009</v>
      </c>
      <c r="V682">
        <f>VLOOKUP(A:A,Sheet2!A:G,7,0)</f>
        <v>2014</v>
      </c>
      <c r="W682">
        <f>VLOOKUP(A:A,Sheet2!A:H,8,0)</f>
        <v>0</v>
      </c>
      <c r="X682">
        <f>VLOOKUP(A:A,Sheet2!A:I,9,0)</f>
        <v>0</v>
      </c>
      <c r="Y682" t="str">
        <f>VLOOKUP(A:A,Sheet2!A:J,10,0)</f>
        <v>丹东市,阜新市,辽阳市,葫芦岛市,辽宁省</v>
      </c>
    </row>
    <row r="683" spans="1:25" x14ac:dyDescent="0.25">
      <c r="A683" t="s">
        <v>474</v>
      </c>
      <c r="B683" t="s">
        <v>475</v>
      </c>
      <c r="C683" t="s">
        <v>5</v>
      </c>
      <c r="D683">
        <v>1969</v>
      </c>
      <c r="E683" t="s">
        <v>21</v>
      </c>
      <c r="F683" t="s">
        <v>137</v>
      </c>
      <c r="G683">
        <v>0</v>
      </c>
      <c r="H683">
        <v>1</v>
      </c>
      <c r="I683">
        <v>1</v>
      </c>
      <c r="J683" s="1">
        <v>0</v>
      </c>
      <c r="K683">
        <v>1992</v>
      </c>
      <c r="L683">
        <v>23</v>
      </c>
      <c r="M683" s="1">
        <v>0</v>
      </c>
      <c r="N683" s="1">
        <v>1</v>
      </c>
      <c r="O683" s="1">
        <v>0</v>
      </c>
      <c r="Q683">
        <f>VLOOKUP(A:A,Sheet2!A:B,2,0)</f>
        <v>0</v>
      </c>
      <c r="R683">
        <f>VLOOKUP(A:A,Sheet2!A:C,3,0)</f>
        <v>0</v>
      </c>
      <c r="S683">
        <f>VLOOKUP(A:A,Sheet2!A:D,4,0)</f>
        <v>0</v>
      </c>
      <c r="T683">
        <f>VLOOKUP(A:A,Sheet2!A:E,5,0)</f>
        <v>2001</v>
      </c>
      <c r="U683">
        <f>VLOOKUP(A:A,Sheet2!A:F,6,0)</f>
        <v>2003</v>
      </c>
      <c r="V683">
        <f>VLOOKUP(A:A,Sheet2!A:G,7,0)</f>
        <v>2018</v>
      </c>
      <c r="W683">
        <f>VLOOKUP(A:A,Sheet2!A:H,8,0)</f>
        <v>0</v>
      </c>
      <c r="X683">
        <f>VLOOKUP(A:A,Sheet2!A:I,9,0)</f>
        <v>0</v>
      </c>
      <c r="Y683" t="str">
        <f>VLOOKUP(A:A,Sheet2!A:J,10,0)</f>
        <v>朔州市,山西省,大同市,辽宁省,抚顺市,临汾市,太原市</v>
      </c>
    </row>
    <row r="684" spans="1:25" x14ac:dyDescent="0.25">
      <c r="A684" t="s">
        <v>806</v>
      </c>
      <c r="B684" t="s">
        <v>807</v>
      </c>
      <c r="C684" t="s">
        <v>5</v>
      </c>
      <c r="D684">
        <v>1964</v>
      </c>
      <c r="E684" t="s">
        <v>26</v>
      </c>
      <c r="F684" t="s">
        <v>10</v>
      </c>
      <c r="G684">
        <v>0</v>
      </c>
      <c r="H684">
        <v>0</v>
      </c>
      <c r="I684">
        <v>1</v>
      </c>
      <c r="J684" s="1">
        <v>0</v>
      </c>
      <c r="K684">
        <v>1983</v>
      </c>
      <c r="L684">
        <v>19</v>
      </c>
      <c r="M684" s="1">
        <v>0</v>
      </c>
      <c r="N684" s="1">
        <v>0</v>
      </c>
      <c r="O684" s="1">
        <v>0</v>
      </c>
      <c r="Q684">
        <f>VLOOKUP(A:A,Sheet2!A:B,2,0)</f>
        <v>0</v>
      </c>
      <c r="R684">
        <f>VLOOKUP(A:A,Sheet2!A:C,3,0)</f>
        <v>0</v>
      </c>
      <c r="S684">
        <f>VLOOKUP(A:A,Sheet2!A:D,4,0)</f>
        <v>0</v>
      </c>
      <c r="T684">
        <f>VLOOKUP(A:A,Sheet2!A:E,5,0)</f>
        <v>0</v>
      </c>
      <c r="U684">
        <f>VLOOKUP(A:A,Sheet2!A:F,6,0)</f>
        <v>0</v>
      </c>
      <c r="V684">
        <f>VLOOKUP(A:A,Sheet2!A:G,7,0)</f>
        <v>2018</v>
      </c>
      <c r="W684">
        <f>VLOOKUP(A:A,Sheet2!A:H,8,0)</f>
        <v>0</v>
      </c>
      <c r="X684">
        <f>VLOOKUP(A:A,Sheet2!A:I,9,0)</f>
        <v>0</v>
      </c>
      <c r="Y684" t="str">
        <f>VLOOKUP(A:A,Sheet2!A:J,10,0)</f>
        <v>辽宁省,抚顺市</v>
      </c>
    </row>
    <row r="685" spans="1:25" x14ac:dyDescent="0.25">
      <c r="A685" t="s">
        <v>2298</v>
      </c>
      <c r="B685" t="s">
        <v>2299</v>
      </c>
      <c r="C685" t="s">
        <v>5</v>
      </c>
      <c r="D685">
        <v>1970</v>
      </c>
      <c r="E685" t="s">
        <v>21</v>
      </c>
      <c r="G685">
        <v>0</v>
      </c>
      <c r="H685">
        <v>1</v>
      </c>
      <c r="I685">
        <v>1</v>
      </c>
      <c r="J685" s="1">
        <v>0</v>
      </c>
      <c r="K685">
        <v>1993</v>
      </c>
      <c r="L685">
        <v>23</v>
      </c>
      <c r="M685" s="1">
        <v>0</v>
      </c>
      <c r="N685" s="1">
        <v>0</v>
      </c>
      <c r="O685" s="1">
        <v>0</v>
      </c>
      <c r="Q685">
        <f>VLOOKUP(A:A,Sheet2!A:B,2,0)</f>
        <v>0</v>
      </c>
      <c r="R685">
        <f>VLOOKUP(A:A,Sheet2!A:C,3,0)</f>
        <v>0</v>
      </c>
      <c r="S685">
        <f>VLOOKUP(A:A,Sheet2!A:D,4,0)</f>
        <v>0</v>
      </c>
      <c r="T685">
        <f>VLOOKUP(A:A,Sheet2!A:E,5,0)</f>
        <v>0</v>
      </c>
      <c r="U685">
        <f>VLOOKUP(A:A,Sheet2!A:F,6,0)</f>
        <v>0</v>
      </c>
      <c r="V685">
        <f>VLOOKUP(A:A,Sheet2!A:G,7,0)</f>
        <v>2017</v>
      </c>
      <c r="W685">
        <f>VLOOKUP(A:A,Sheet2!A:H,8,0)</f>
        <v>0</v>
      </c>
      <c r="X685">
        <f>VLOOKUP(A:A,Sheet2!A:I,9,0)</f>
        <v>0</v>
      </c>
      <c r="Y685" t="str">
        <f>VLOOKUP(A:A,Sheet2!A:J,10,0)</f>
        <v>阜新市</v>
      </c>
    </row>
    <row r="686" spans="1:25" x14ac:dyDescent="0.25">
      <c r="A686" t="s">
        <v>1228</v>
      </c>
      <c r="B686" t="s">
        <v>1229</v>
      </c>
      <c r="C686" t="s">
        <v>5</v>
      </c>
      <c r="D686">
        <v>1966</v>
      </c>
      <c r="E686" t="s">
        <v>21</v>
      </c>
      <c r="F686" t="s">
        <v>36</v>
      </c>
      <c r="G686">
        <v>0</v>
      </c>
      <c r="H686">
        <v>1</v>
      </c>
      <c r="I686">
        <v>1</v>
      </c>
      <c r="J686" s="1">
        <v>0</v>
      </c>
      <c r="K686">
        <v>1990</v>
      </c>
      <c r="L686">
        <v>24</v>
      </c>
      <c r="M686" s="1">
        <v>1</v>
      </c>
      <c r="N686" s="1">
        <v>0</v>
      </c>
      <c r="O686" s="1">
        <v>1</v>
      </c>
      <c r="Q686">
        <f>VLOOKUP(A:A,Sheet2!A:B,2,0)</f>
        <v>0</v>
      </c>
      <c r="R686">
        <f>VLOOKUP(A:A,Sheet2!A:C,3,0)</f>
        <v>0</v>
      </c>
      <c r="S686">
        <f>VLOOKUP(A:A,Sheet2!A:D,4,0)</f>
        <v>2001</v>
      </c>
      <c r="T686">
        <f>VLOOKUP(A:A,Sheet2!A:E,5,0)</f>
        <v>2006</v>
      </c>
      <c r="U686">
        <f>VLOOKUP(A:A,Sheet2!A:F,6,0)</f>
        <v>2015</v>
      </c>
      <c r="V686">
        <f>VLOOKUP(A:A,Sheet2!A:G,7,0)</f>
        <v>2017</v>
      </c>
      <c r="W686">
        <f>VLOOKUP(A:A,Sheet2!A:H,8,0)</f>
        <v>0</v>
      </c>
      <c r="X686">
        <f>VLOOKUP(A:A,Sheet2!A:I,9,0)</f>
        <v>0</v>
      </c>
      <c r="Y686" t="str">
        <f>VLOOKUP(A:A,Sheet2!A:J,10,0)</f>
        <v>清河县,威县,河北省,阜新市,衡水市,桥东区,邢台市</v>
      </c>
    </row>
    <row r="687" spans="1:25" x14ac:dyDescent="0.25">
      <c r="A687" t="s">
        <v>186</v>
      </c>
      <c r="B687" t="s">
        <v>187</v>
      </c>
      <c r="C687" t="s">
        <v>5</v>
      </c>
      <c r="D687">
        <v>1963</v>
      </c>
      <c r="E687" t="s">
        <v>21</v>
      </c>
      <c r="F687" t="s">
        <v>183</v>
      </c>
      <c r="G687">
        <v>1</v>
      </c>
      <c r="H687">
        <v>1</v>
      </c>
      <c r="I687">
        <v>1</v>
      </c>
      <c r="J687" s="1">
        <v>1</v>
      </c>
      <c r="K687">
        <v>1982</v>
      </c>
      <c r="L687">
        <v>19</v>
      </c>
      <c r="M687" s="1">
        <v>0</v>
      </c>
      <c r="N687" s="1">
        <v>1</v>
      </c>
      <c r="O687" s="1">
        <v>0</v>
      </c>
      <c r="Q687">
        <f>VLOOKUP(A:A,Sheet2!A:B,2,0)</f>
        <v>0</v>
      </c>
      <c r="R687">
        <f>VLOOKUP(A:A,Sheet2!A:C,3,0)</f>
        <v>1988</v>
      </c>
      <c r="S687">
        <f>VLOOKUP(A:A,Sheet2!A:D,4,0)</f>
        <v>0</v>
      </c>
      <c r="T687">
        <f>VLOOKUP(A:A,Sheet2!A:E,5,0)</f>
        <v>0</v>
      </c>
      <c r="U687">
        <f>VLOOKUP(A:A,Sheet2!A:F,6,0)</f>
        <v>0</v>
      </c>
      <c r="V687">
        <f>VLOOKUP(A:A,Sheet2!A:G,7,0)</f>
        <v>2002</v>
      </c>
      <c r="W687">
        <f>VLOOKUP(A:A,Sheet2!A:H,8,0)</f>
        <v>2015</v>
      </c>
      <c r="X687">
        <f>VLOOKUP(A:A,Sheet2!A:I,9,0)</f>
        <v>0</v>
      </c>
      <c r="Y687" t="str">
        <f>VLOOKUP(A:A,Sheet2!A:J,10,0)</f>
        <v>辽宁省</v>
      </c>
    </row>
    <row r="688" spans="1:25" x14ac:dyDescent="0.25">
      <c r="A688" t="s">
        <v>288</v>
      </c>
      <c r="B688" t="s">
        <v>187</v>
      </c>
      <c r="C688" t="s">
        <v>5</v>
      </c>
      <c r="D688">
        <v>1960</v>
      </c>
      <c r="E688" t="s">
        <v>21</v>
      </c>
      <c r="F688" t="s">
        <v>33</v>
      </c>
      <c r="G688">
        <v>0</v>
      </c>
      <c r="H688">
        <v>1</v>
      </c>
      <c r="I688">
        <v>1</v>
      </c>
      <c r="J688" s="1">
        <v>1</v>
      </c>
      <c r="K688">
        <v>1979</v>
      </c>
      <c r="L688">
        <v>19</v>
      </c>
      <c r="M688" s="1">
        <v>0</v>
      </c>
      <c r="N688" s="1">
        <v>0</v>
      </c>
      <c r="O688" s="1">
        <v>0</v>
      </c>
      <c r="Q688">
        <f>VLOOKUP(A:A,Sheet2!A:B,2,0)</f>
        <v>1990</v>
      </c>
      <c r="R688">
        <f>VLOOKUP(A:A,Sheet2!A:C,3,0)</f>
        <v>0</v>
      </c>
      <c r="S688">
        <f>VLOOKUP(A:A,Sheet2!A:D,4,0)</f>
        <v>0</v>
      </c>
      <c r="T688">
        <f>VLOOKUP(A:A,Sheet2!A:E,5,0)</f>
        <v>0</v>
      </c>
      <c r="U688">
        <f>VLOOKUP(A:A,Sheet2!A:F,6,0)</f>
        <v>0</v>
      </c>
      <c r="V688">
        <f>VLOOKUP(A:A,Sheet2!A:G,7,0)</f>
        <v>1998</v>
      </c>
      <c r="W688">
        <f>VLOOKUP(A:A,Sheet2!A:H,8,0)</f>
        <v>2017</v>
      </c>
      <c r="X688">
        <f>VLOOKUP(A:A,Sheet2!A:I,9,0)</f>
        <v>0</v>
      </c>
      <c r="Y688" t="str">
        <f>VLOOKUP(A:A,Sheet2!A:J,10,0)</f>
        <v>本溪市,辽宁省,葫芦岛市</v>
      </c>
    </row>
    <row r="689" spans="1:25" x14ac:dyDescent="0.25">
      <c r="A689" t="s">
        <v>566</v>
      </c>
      <c r="B689" t="s">
        <v>187</v>
      </c>
      <c r="C689" t="s">
        <v>25</v>
      </c>
      <c r="D689">
        <v>1963</v>
      </c>
      <c r="E689" t="s">
        <v>21</v>
      </c>
      <c r="F689" t="s">
        <v>30</v>
      </c>
      <c r="G689">
        <v>0</v>
      </c>
      <c r="H689">
        <v>1</v>
      </c>
      <c r="I689">
        <v>1</v>
      </c>
      <c r="J689" s="1">
        <v>1</v>
      </c>
      <c r="K689">
        <v>1983</v>
      </c>
      <c r="L689">
        <v>20</v>
      </c>
      <c r="M689" s="1">
        <v>0</v>
      </c>
      <c r="N689" s="1">
        <v>0</v>
      </c>
      <c r="O689" s="1">
        <v>0</v>
      </c>
      <c r="Q689">
        <f>VLOOKUP(A:A,Sheet2!A:B,2,0)</f>
        <v>0</v>
      </c>
      <c r="R689">
        <f>VLOOKUP(A:A,Sheet2!A:C,3,0)</f>
        <v>0</v>
      </c>
      <c r="S689">
        <f>VLOOKUP(A:A,Sheet2!A:D,4,0)</f>
        <v>0</v>
      </c>
      <c r="T689">
        <f>VLOOKUP(A:A,Sheet2!A:E,5,0)</f>
        <v>0</v>
      </c>
      <c r="U689">
        <f>VLOOKUP(A:A,Sheet2!A:F,6,0)</f>
        <v>1990</v>
      </c>
      <c r="V689">
        <f>VLOOKUP(A:A,Sheet2!A:G,7,0)</f>
        <v>1992</v>
      </c>
      <c r="W689">
        <f>VLOOKUP(A:A,Sheet2!A:H,8,0)</f>
        <v>2018</v>
      </c>
      <c r="X689">
        <f>VLOOKUP(A:A,Sheet2!A:I,9,0)</f>
        <v>0</v>
      </c>
      <c r="Y689" t="str">
        <f>VLOOKUP(A:A,Sheet2!A:J,10,0)</f>
        <v>辽宁省,盘锦市,辽阳市,太子河区,朝阳市</v>
      </c>
    </row>
    <row r="690" spans="1:25" x14ac:dyDescent="0.25">
      <c r="A690" t="s">
        <v>1177</v>
      </c>
      <c r="B690" t="s">
        <v>187</v>
      </c>
      <c r="C690" t="s">
        <v>5</v>
      </c>
      <c r="D690">
        <v>1965</v>
      </c>
      <c r="E690" t="s">
        <v>21</v>
      </c>
      <c r="F690" t="s">
        <v>309</v>
      </c>
      <c r="G690">
        <v>1</v>
      </c>
      <c r="H690">
        <v>1</v>
      </c>
      <c r="I690">
        <v>1</v>
      </c>
      <c r="J690" s="1">
        <v>0</v>
      </c>
      <c r="M690" s="1">
        <v>0</v>
      </c>
      <c r="N690" s="1">
        <v>0</v>
      </c>
      <c r="O690" s="1">
        <v>0</v>
      </c>
      <c r="Q690">
        <f>VLOOKUP(A:A,Sheet2!A:B,2,0)</f>
        <v>0</v>
      </c>
      <c r="R690">
        <f>VLOOKUP(A:A,Sheet2!A:C,3,0)</f>
        <v>0</v>
      </c>
      <c r="S690">
        <f>VLOOKUP(A:A,Sheet2!A:D,4,0)</f>
        <v>0</v>
      </c>
      <c r="T690">
        <f>VLOOKUP(A:A,Sheet2!A:E,5,0)</f>
        <v>0</v>
      </c>
      <c r="U690">
        <f>VLOOKUP(A:A,Sheet2!A:F,6,0)</f>
        <v>0</v>
      </c>
      <c r="V690">
        <f>VLOOKUP(A:A,Sheet2!A:G,7,0)</f>
        <v>0</v>
      </c>
      <c r="W690">
        <f>VLOOKUP(A:A,Sheet2!A:H,8,0)</f>
        <v>2018</v>
      </c>
      <c r="X690">
        <f>VLOOKUP(A:A,Sheet2!A:I,9,0)</f>
        <v>0</v>
      </c>
      <c r="Y690" t="str">
        <f>VLOOKUP(A:A,Sheet2!A:J,10,0)</f>
        <v>辽宁省,沈阳市</v>
      </c>
    </row>
    <row r="691" spans="1:25" x14ac:dyDescent="0.25">
      <c r="A691" t="s">
        <v>1740</v>
      </c>
      <c r="B691" t="s">
        <v>187</v>
      </c>
      <c r="C691" t="s">
        <v>5</v>
      </c>
      <c r="D691">
        <v>1963</v>
      </c>
      <c r="E691" t="s">
        <v>21</v>
      </c>
      <c r="F691" t="s">
        <v>10</v>
      </c>
      <c r="G691">
        <v>0</v>
      </c>
      <c r="H691">
        <v>1</v>
      </c>
      <c r="I691">
        <v>1</v>
      </c>
      <c r="J691" s="1">
        <v>0</v>
      </c>
      <c r="K691">
        <v>1988</v>
      </c>
      <c r="L691">
        <v>25</v>
      </c>
      <c r="M691" s="1">
        <v>0</v>
      </c>
      <c r="N691" s="1">
        <v>0</v>
      </c>
      <c r="O691" s="1">
        <v>0</v>
      </c>
      <c r="Q691">
        <f>VLOOKUP(A:A,Sheet2!A:B,2,0)</f>
        <v>0</v>
      </c>
      <c r="R691">
        <f>VLOOKUP(A:A,Sheet2!A:C,3,0)</f>
        <v>1991</v>
      </c>
      <c r="S691">
        <f>VLOOKUP(A:A,Sheet2!A:D,4,0)</f>
        <v>1994</v>
      </c>
      <c r="T691">
        <f>VLOOKUP(A:A,Sheet2!A:E,5,0)</f>
        <v>1996</v>
      </c>
      <c r="U691">
        <f>VLOOKUP(A:A,Sheet2!A:F,6,0)</f>
        <v>0</v>
      </c>
      <c r="V691">
        <f>VLOOKUP(A:A,Sheet2!A:G,7,0)</f>
        <v>2010</v>
      </c>
      <c r="W691">
        <f>VLOOKUP(A:A,Sheet2!A:H,8,0)</f>
        <v>2018</v>
      </c>
      <c r="X691">
        <f>VLOOKUP(A:A,Sheet2!A:I,9,0)</f>
        <v>0</v>
      </c>
      <c r="Y691" t="str">
        <f>VLOOKUP(A:A,Sheet2!A:J,10,0)</f>
        <v>锦州市,辽宁省,朝阳市</v>
      </c>
    </row>
    <row r="692" spans="1:25" x14ac:dyDescent="0.25">
      <c r="A692" t="s">
        <v>2369</v>
      </c>
      <c r="B692" t="s">
        <v>187</v>
      </c>
      <c r="C692" t="s">
        <v>5</v>
      </c>
      <c r="D692">
        <v>1971</v>
      </c>
      <c r="E692" t="s">
        <v>225</v>
      </c>
      <c r="F692" t="s">
        <v>103</v>
      </c>
      <c r="G692">
        <v>1</v>
      </c>
      <c r="H692">
        <v>1</v>
      </c>
      <c r="I692">
        <v>1</v>
      </c>
      <c r="J692" s="1">
        <v>0</v>
      </c>
      <c r="K692">
        <v>1997</v>
      </c>
      <c r="L692">
        <v>26</v>
      </c>
      <c r="M692" s="1">
        <v>0</v>
      </c>
      <c r="N692" s="1">
        <v>0</v>
      </c>
      <c r="O692" s="1">
        <v>0</v>
      </c>
      <c r="Q692">
        <f>VLOOKUP(A:A,Sheet2!A:B,2,0)</f>
        <v>0</v>
      </c>
      <c r="R692">
        <f>VLOOKUP(A:A,Sheet2!A:C,3,0)</f>
        <v>0</v>
      </c>
      <c r="S692">
        <f>VLOOKUP(A:A,Sheet2!A:D,4,0)</f>
        <v>2000</v>
      </c>
      <c r="T692">
        <f>VLOOKUP(A:A,Sheet2!A:E,5,0)</f>
        <v>2001</v>
      </c>
      <c r="U692">
        <f>VLOOKUP(A:A,Sheet2!A:F,6,0)</f>
        <v>0</v>
      </c>
      <c r="V692">
        <f>VLOOKUP(A:A,Sheet2!A:G,7,0)</f>
        <v>0</v>
      </c>
      <c r="W692">
        <f>VLOOKUP(A:A,Sheet2!A:H,8,0)</f>
        <v>2019</v>
      </c>
      <c r="X692">
        <f>VLOOKUP(A:A,Sheet2!A:I,9,0)</f>
        <v>0</v>
      </c>
      <c r="Y692" t="str">
        <f>VLOOKUP(A:A,Sheet2!A:J,10,0)</f>
        <v>辽宁省,上海市,虹口区</v>
      </c>
    </row>
    <row r="693" spans="1:25" x14ac:dyDescent="0.25">
      <c r="A693" t="s">
        <v>1653</v>
      </c>
      <c r="B693" t="s">
        <v>1654</v>
      </c>
      <c r="C693" t="s">
        <v>5</v>
      </c>
      <c r="D693">
        <v>1964</v>
      </c>
      <c r="E693" t="s">
        <v>21</v>
      </c>
      <c r="F693" t="s">
        <v>285</v>
      </c>
      <c r="G693">
        <v>1</v>
      </c>
      <c r="H693">
        <v>1</v>
      </c>
      <c r="I693">
        <v>1</v>
      </c>
      <c r="J693" s="1">
        <v>0</v>
      </c>
      <c r="K693">
        <v>1990</v>
      </c>
      <c r="L693">
        <v>26</v>
      </c>
      <c r="M693" s="1">
        <v>0</v>
      </c>
      <c r="N693" s="1">
        <v>1</v>
      </c>
      <c r="O693" s="1">
        <v>0</v>
      </c>
      <c r="Q693">
        <f>VLOOKUP(A:A,Sheet2!A:B,2,0)</f>
        <v>0</v>
      </c>
      <c r="R693">
        <f>VLOOKUP(A:A,Sheet2!A:C,3,0)</f>
        <v>1992</v>
      </c>
      <c r="S693">
        <f>VLOOKUP(A:A,Sheet2!A:D,4,0)</f>
        <v>1994</v>
      </c>
      <c r="T693">
        <f>VLOOKUP(A:A,Sheet2!A:E,5,0)</f>
        <v>1997</v>
      </c>
      <c r="U693">
        <f>VLOOKUP(A:A,Sheet2!A:F,6,0)</f>
        <v>0</v>
      </c>
      <c r="V693">
        <f>VLOOKUP(A:A,Sheet2!A:G,7,0)</f>
        <v>2001</v>
      </c>
      <c r="W693">
        <f>VLOOKUP(A:A,Sheet2!A:H,8,0)</f>
        <v>0</v>
      </c>
      <c r="X693">
        <f>VLOOKUP(A:A,Sheet2!A:I,9,0)</f>
        <v>2013</v>
      </c>
      <c r="Y693" t="str">
        <f>VLOOKUP(A:A,Sheet2!A:J,10,0)</f>
        <v>黑龙江省,辽宁省,哈尔滨市</v>
      </c>
    </row>
    <row r="694" spans="1:25" x14ac:dyDescent="0.25">
      <c r="A694" t="s">
        <v>1720</v>
      </c>
      <c r="B694" t="s">
        <v>1721</v>
      </c>
      <c r="C694" t="s">
        <v>5</v>
      </c>
      <c r="D694">
        <v>1963</v>
      </c>
      <c r="E694" t="s">
        <v>21</v>
      </c>
      <c r="F694" t="s">
        <v>2663</v>
      </c>
      <c r="G694">
        <v>0</v>
      </c>
      <c r="H694">
        <v>1</v>
      </c>
      <c r="I694">
        <v>1</v>
      </c>
      <c r="J694" s="1">
        <v>0</v>
      </c>
      <c r="K694">
        <v>1985</v>
      </c>
      <c r="L694">
        <v>22</v>
      </c>
      <c r="M694" s="1">
        <v>0</v>
      </c>
      <c r="N694" s="1">
        <v>0</v>
      </c>
      <c r="O694" s="1">
        <v>0</v>
      </c>
      <c r="Q694">
        <f>VLOOKUP(A:A,Sheet2!A:B,2,0)</f>
        <v>0</v>
      </c>
      <c r="R694">
        <f>VLOOKUP(A:A,Sheet2!A:C,3,0)</f>
        <v>1989</v>
      </c>
      <c r="S694">
        <f>VLOOKUP(A:A,Sheet2!A:D,4,0)</f>
        <v>0</v>
      </c>
      <c r="T694">
        <f>VLOOKUP(A:A,Sheet2!A:E,5,0)</f>
        <v>1992</v>
      </c>
      <c r="U694">
        <f>VLOOKUP(A:A,Sheet2!A:F,6,0)</f>
        <v>2001</v>
      </c>
      <c r="V694">
        <f>VLOOKUP(A:A,Sheet2!A:G,7,0)</f>
        <v>2012</v>
      </c>
      <c r="W694">
        <f>VLOOKUP(A:A,Sheet2!A:H,8,0)</f>
        <v>0</v>
      </c>
      <c r="X694">
        <f>VLOOKUP(A:A,Sheet2!A:I,9,0)</f>
        <v>0</v>
      </c>
      <c r="Y694" t="str">
        <f>VLOOKUP(A:A,Sheet2!A:J,10,0)</f>
        <v>葫芦岛市,辽宁省,丹东市,元宝区,东港市,凤城市</v>
      </c>
    </row>
    <row r="695" spans="1:25" x14ac:dyDescent="0.25">
      <c r="A695" t="s">
        <v>1701</v>
      </c>
      <c r="B695" t="s">
        <v>1702</v>
      </c>
      <c r="C695" t="s">
        <v>5</v>
      </c>
      <c r="D695">
        <v>1965</v>
      </c>
      <c r="E695" t="s">
        <v>21</v>
      </c>
      <c r="G695">
        <v>0</v>
      </c>
      <c r="H695">
        <v>1</v>
      </c>
      <c r="I695">
        <v>1</v>
      </c>
      <c r="J695" s="1">
        <v>0</v>
      </c>
      <c r="K695">
        <v>1988</v>
      </c>
      <c r="L695">
        <v>23</v>
      </c>
      <c r="M695" s="1">
        <v>1</v>
      </c>
      <c r="N695" s="1">
        <v>0</v>
      </c>
      <c r="O695" s="1">
        <v>0</v>
      </c>
      <c r="Q695">
        <f>VLOOKUP(A:A,Sheet2!A:B,2,0)</f>
        <v>0</v>
      </c>
      <c r="R695">
        <f>VLOOKUP(A:A,Sheet2!A:C,3,0)</f>
        <v>0</v>
      </c>
      <c r="S695">
        <f>VLOOKUP(A:A,Sheet2!A:D,4,0)</f>
        <v>1996</v>
      </c>
      <c r="T695">
        <f>VLOOKUP(A:A,Sheet2!A:E,5,0)</f>
        <v>2001</v>
      </c>
      <c r="U695">
        <f>VLOOKUP(A:A,Sheet2!A:F,6,0)</f>
        <v>2006</v>
      </c>
      <c r="V695">
        <f>VLOOKUP(A:A,Sheet2!A:G,7,0)</f>
        <v>2016</v>
      </c>
      <c r="W695">
        <f>VLOOKUP(A:A,Sheet2!A:H,8,0)</f>
        <v>0</v>
      </c>
      <c r="X695">
        <f>VLOOKUP(A:A,Sheet2!A:I,9,0)</f>
        <v>0</v>
      </c>
      <c r="Y695" t="str">
        <f>VLOOKUP(A:A,Sheet2!A:J,10,0)</f>
        <v>新城子区,沈阳市,苏家屯区,大东区,辽宁省,葫芦岛市</v>
      </c>
    </row>
    <row r="696" spans="1:25" x14ac:dyDescent="0.25">
      <c r="A696" t="s">
        <v>2224</v>
      </c>
      <c r="B696" t="s">
        <v>2225</v>
      </c>
      <c r="C696" t="s">
        <v>5</v>
      </c>
      <c r="D696">
        <v>1963</v>
      </c>
      <c r="E696" t="s">
        <v>21</v>
      </c>
      <c r="G696">
        <v>0</v>
      </c>
      <c r="H696">
        <v>0</v>
      </c>
      <c r="I696">
        <v>1</v>
      </c>
      <c r="J696" s="1">
        <v>0</v>
      </c>
      <c r="K696">
        <v>1981</v>
      </c>
      <c r="L696">
        <v>18</v>
      </c>
      <c r="M696" s="1">
        <v>0</v>
      </c>
      <c r="N696" s="1">
        <v>1</v>
      </c>
      <c r="O696" s="1">
        <v>1</v>
      </c>
      <c r="Q696">
        <f>VLOOKUP(A:A,Sheet2!A:B,2,0)</f>
        <v>1990</v>
      </c>
      <c r="R696">
        <f>VLOOKUP(A:A,Sheet2!A:C,3,0)</f>
        <v>0</v>
      </c>
      <c r="S696">
        <f>VLOOKUP(A:A,Sheet2!A:D,4,0)</f>
        <v>2003</v>
      </c>
      <c r="T696">
        <f>VLOOKUP(A:A,Sheet2!A:E,5,0)</f>
        <v>2009</v>
      </c>
      <c r="U696">
        <f>VLOOKUP(A:A,Sheet2!A:F,6,0)</f>
        <v>2010</v>
      </c>
      <c r="V696">
        <f>VLOOKUP(A:A,Sheet2!A:G,7,0)</f>
        <v>2015</v>
      </c>
      <c r="W696">
        <f>VLOOKUP(A:A,Sheet2!A:H,8,0)</f>
        <v>0</v>
      </c>
      <c r="X696">
        <f>VLOOKUP(A:A,Sheet2!A:I,9,0)</f>
        <v>0</v>
      </c>
      <c r="Y696" t="str">
        <f>VLOOKUP(A:A,Sheet2!A:J,10,0)</f>
        <v>建昌县,锦州市,兴城市,辽宁省,葫芦岛市</v>
      </c>
    </row>
    <row r="697" spans="1:25" x14ac:dyDescent="0.25">
      <c r="A697" t="s">
        <v>1655</v>
      </c>
      <c r="B697" t="s">
        <v>1656</v>
      </c>
      <c r="C697" t="s">
        <v>5</v>
      </c>
      <c r="D697">
        <v>1963</v>
      </c>
      <c r="E697" t="s">
        <v>21</v>
      </c>
      <c r="G697">
        <v>1</v>
      </c>
      <c r="H697">
        <v>1</v>
      </c>
      <c r="I697">
        <v>1</v>
      </c>
      <c r="J697" s="1">
        <v>0</v>
      </c>
      <c r="K697">
        <v>1983</v>
      </c>
      <c r="L697">
        <v>20</v>
      </c>
      <c r="M697" s="1">
        <v>0</v>
      </c>
      <c r="N697" s="1">
        <v>0</v>
      </c>
      <c r="O697" s="1">
        <v>0</v>
      </c>
      <c r="Q697">
        <f>VLOOKUP(A:A,Sheet2!A:B,2,0)</f>
        <v>0</v>
      </c>
      <c r="R697">
        <f>VLOOKUP(A:A,Sheet2!A:C,3,0)</f>
        <v>0</v>
      </c>
      <c r="S697">
        <f>VLOOKUP(A:A,Sheet2!A:D,4,0)</f>
        <v>0</v>
      </c>
      <c r="T697">
        <f>VLOOKUP(A:A,Sheet2!A:E,5,0)</f>
        <v>0</v>
      </c>
      <c r="U697">
        <f>VLOOKUP(A:A,Sheet2!A:F,6,0)</f>
        <v>0</v>
      </c>
      <c r="V697">
        <f>VLOOKUP(A:A,Sheet2!A:G,7,0)</f>
        <v>2016</v>
      </c>
      <c r="W697">
        <f>VLOOKUP(A:A,Sheet2!A:H,8,0)</f>
        <v>0</v>
      </c>
      <c r="X697">
        <f>VLOOKUP(A:A,Sheet2!A:I,9,0)</f>
        <v>0</v>
      </c>
      <c r="Y697" t="str">
        <f>VLOOKUP(A:A,Sheet2!A:J,10,0)</f>
        <v>辽宁省,锦州市</v>
      </c>
    </row>
    <row r="698" spans="1:25" x14ac:dyDescent="0.25">
      <c r="A698" t="s">
        <v>1810</v>
      </c>
      <c r="B698" t="s">
        <v>1811</v>
      </c>
      <c r="C698" t="s">
        <v>5</v>
      </c>
      <c r="D698">
        <v>1964</v>
      </c>
      <c r="E698" t="s">
        <v>21</v>
      </c>
      <c r="G698">
        <v>1</v>
      </c>
      <c r="H698">
        <v>1</v>
      </c>
      <c r="I698">
        <v>1</v>
      </c>
      <c r="J698" s="1">
        <v>0</v>
      </c>
      <c r="K698">
        <v>1985</v>
      </c>
      <c r="L698">
        <v>21</v>
      </c>
      <c r="M698" s="1">
        <v>1</v>
      </c>
      <c r="N698" s="1">
        <v>1</v>
      </c>
      <c r="O698" s="1">
        <v>0</v>
      </c>
      <c r="Q698">
        <f>VLOOKUP(A:A,Sheet2!A:B,2,0)</f>
        <v>0</v>
      </c>
      <c r="R698">
        <f>VLOOKUP(A:A,Sheet2!A:C,3,0)</f>
        <v>0</v>
      </c>
      <c r="S698">
        <f>VLOOKUP(A:A,Sheet2!A:D,4,0)</f>
        <v>1997</v>
      </c>
      <c r="T698">
        <f>VLOOKUP(A:A,Sheet2!A:E,5,0)</f>
        <v>2002</v>
      </c>
      <c r="U698">
        <f>VLOOKUP(A:A,Sheet2!A:F,6,0)</f>
        <v>2006</v>
      </c>
      <c r="V698">
        <f>VLOOKUP(A:A,Sheet2!A:G,7,0)</f>
        <v>2008</v>
      </c>
      <c r="W698">
        <f>VLOOKUP(A:A,Sheet2!A:H,8,0)</f>
        <v>0</v>
      </c>
      <c r="X698">
        <f>VLOOKUP(A:A,Sheet2!A:I,9,0)</f>
        <v>0</v>
      </c>
      <c r="Y698" t="str">
        <f>VLOOKUP(A:A,Sheet2!A:J,10,0)</f>
        <v>铁西区,沈阳市,于洪区,辽阳市,康平县,辽宁省</v>
      </c>
    </row>
    <row r="699" spans="1:25" x14ac:dyDescent="0.25">
      <c r="A699" t="s">
        <v>1667</v>
      </c>
      <c r="B699" t="s">
        <v>1668</v>
      </c>
      <c r="C699" t="s">
        <v>5</v>
      </c>
      <c r="D699">
        <v>1963</v>
      </c>
      <c r="E699" t="s">
        <v>21</v>
      </c>
      <c r="G699">
        <v>1</v>
      </c>
      <c r="H699">
        <v>1</v>
      </c>
      <c r="I699">
        <v>1</v>
      </c>
      <c r="J699" s="1">
        <v>0</v>
      </c>
      <c r="K699">
        <v>1974</v>
      </c>
      <c r="L699">
        <v>11</v>
      </c>
      <c r="M699" s="1">
        <v>0</v>
      </c>
      <c r="N699" s="1">
        <v>0</v>
      </c>
      <c r="O699" s="1">
        <v>0</v>
      </c>
      <c r="Q699">
        <f>VLOOKUP(A:A,Sheet2!A:B,2,0)</f>
        <v>0</v>
      </c>
      <c r="R699">
        <f>VLOOKUP(A:A,Sheet2!A:C,3,0)</f>
        <v>0</v>
      </c>
      <c r="S699">
        <f>VLOOKUP(A:A,Sheet2!A:D,4,0)</f>
        <v>0</v>
      </c>
      <c r="T699">
        <f>VLOOKUP(A:A,Sheet2!A:E,5,0)</f>
        <v>0</v>
      </c>
      <c r="U699">
        <f>VLOOKUP(A:A,Sheet2!A:F,6,0)</f>
        <v>0</v>
      </c>
      <c r="V699">
        <f>VLOOKUP(A:A,Sheet2!A:G,7,0)</f>
        <v>2015</v>
      </c>
      <c r="W699">
        <f>VLOOKUP(A:A,Sheet2!A:H,8,0)</f>
        <v>0</v>
      </c>
      <c r="X699">
        <f>VLOOKUP(A:A,Sheet2!A:I,9,0)</f>
        <v>0</v>
      </c>
      <c r="Y699" t="str">
        <f>VLOOKUP(A:A,Sheet2!A:J,10,0)</f>
        <v>沈阳市,辽阳市</v>
      </c>
    </row>
    <row r="700" spans="1:25" x14ac:dyDescent="0.25">
      <c r="A700" t="s">
        <v>1572</v>
      </c>
      <c r="B700" t="s">
        <v>1573</v>
      </c>
      <c r="C700" t="s">
        <v>5</v>
      </c>
      <c r="D700">
        <v>1962</v>
      </c>
      <c r="E700" t="s">
        <v>21</v>
      </c>
      <c r="F700" t="s">
        <v>2664</v>
      </c>
      <c r="G700">
        <v>1</v>
      </c>
      <c r="H700">
        <v>1</v>
      </c>
      <c r="I700">
        <v>1</v>
      </c>
      <c r="J700" s="1">
        <v>0</v>
      </c>
      <c r="K700">
        <v>1981</v>
      </c>
      <c r="L700">
        <v>19</v>
      </c>
      <c r="M700" s="1">
        <v>1</v>
      </c>
      <c r="N700" s="1">
        <v>0</v>
      </c>
      <c r="O700" s="1">
        <v>0</v>
      </c>
      <c r="Q700">
        <f>VLOOKUP(A:A,Sheet2!A:B,2,0)</f>
        <v>0</v>
      </c>
      <c r="R700">
        <f>VLOOKUP(A:A,Sheet2!A:C,3,0)</f>
        <v>0</v>
      </c>
      <c r="S700">
        <f>VLOOKUP(A:A,Sheet2!A:D,4,0)</f>
        <v>0</v>
      </c>
      <c r="T700">
        <f>VLOOKUP(A:A,Sheet2!A:E,5,0)</f>
        <v>0</v>
      </c>
      <c r="U700">
        <f>VLOOKUP(A:A,Sheet2!A:F,6,0)</f>
        <v>0</v>
      </c>
      <c r="V700">
        <f>VLOOKUP(A:A,Sheet2!A:G,7,0)</f>
        <v>2018</v>
      </c>
      <c r="W700">
        <f>VLOOKUP(A:A,Sheet2!A:H,8,0)</f>
        <v>0</v>
      </c>
      <c r="X700">
        <f>VLOOKUP(A:A,Sheet2!A:I,9,0)</f>
        <v>0</v>
      </c>
      <c r="Y700" t="str">
        <f>VLOOKUP(A:A,Sheet2!A:J,10,0)</f>
        <v>大连市,辽宁省,盘锦市,长海县</v>
      </c>
    </row>
    <row r="701" spans="1:25" x14ac:dyDescent="0.25">
      <c r="A701" t="s">
        <v>454</v>
      </c>
      <c r="B701" t="s">
        <v>455</v>
      </c>
      <c r="C701" t="s">
        <v>5</v>
      </c>
      <c r="D701">
        <v>1963</v>
      </c>
      <c r="E701" t="s">
        <v>21</v>
      </c>
      <c r="G701">
        <v>0</v>
      </c>
      <c r="H701">
        <v>1</v>
      </c>
      <c r="I701">
        <v>1</v>
      </c>
      <c r="J701" s="1">
        <v>0</v>
      </c>
      <c r="K701">
        <v>1986</v>
      </c>
      <c r="L701">
        <v>23</v>
      </c>
      <c r="M701" s="1">
        <v>0</v>
      </c>
      <c r="N701" s="1">
        <v>0</v>
      </c>
      <c r="O701" s="1">
        <v>0</v>
      </c>
      <c r="Q701">
        <f>VLOOKUP(A:A,Sheet2!A:B,2,0)</f>
        <v>0</v>
      </c>
      <c r="R701">
        <f>VLOOKUP(A:A,Sheet2!A:C,3,0)</f>
        <v>0</v>
      </c>
      <c r="S701">
        <f>VLOOKUP(A:A,Sheet2!A:D,4,0)</f>
        <v>0</v>
      </c>
      <c r="T701">
        <f>VLOOKUP(A:A,Sheet2!A:E,5,0)</f>
        <v>0</v>
      </c>
      <c r="U701">
        <f>VLOOKUP(A:A,Sheet2!A:F,6,0)</f>
        <v>0</v>
      </c>
      <c r="V701">
        <f>VLOOKUP(A:A,Sheet2!A:G,7,0)</f>
        <v>2018</v>
      </c>
      <c r="W701">
        <f>VLOOKUP(A:A,Sheet2!A:H,8,0)</f>
        <v>0</v>
      </c>
      <c r="X701">
        <f>VLOOKUP(A:A,Sheet2!A:I,9,0)</f>
        <v>0</v>
      </c>
      <c r="Y701" t="str">
        <f>VLOOKUP(A:A,Sheet2!A:J,10,0)</f>
        <v>辽宁省,盘锦市</v>
      </c>
    </row>
    <row r="702" spans="1:25" x14ac:dyDescent="0.25">
      <c r="A702" t="s">
        <v>763</v>
      </c>
      <c r="B702" t="s">
        <v>764</v>
      </c>
      <c r="C702" t="s">
        <v>5</v>
      </c>
      <c r="D702">
        <v>1967</v>
      </c>
      <c r="E702" t="s">
        <v>21</v>
      </c>
      <c r="F702" t="s">
        <v>114</v>
      </c>
      <c r="G702">
        <v>0</v>
      </c>
      <c r="H702">
        <v>1</v>
      </c>
      <c r="I702">
        <v>1</v>
      </c>
      <c r="J702" s="1">
        <v>0</v>
      </c>
      <c r="K702">
        <v>1989</v>
      </c>
      <c r="L702">
        <v>22</v>
      </c>
      <c r="M702" s="1">
        <v>0</v>
      </c>
      <c r="N702" s="1">
        <v>1</v>
      </c>
      <c r="O702" s="1">
        <v>0</v>
      </c>
      <c r="Q702">
        <f>VLOOKUP(A:A,Sheet2!A:B,2,0)</f>
        <v>0</v>
      </c>
      <c r="R702">
        <f>VLOOKUP(A:A,Sheet2!A:C,3,0)</f>
        <v>0</v>
      </c>
      <c r="S702">
        <f>VLOOKUP(A:A,Sheet2!A:D,4,0)</f>
        <v>1995</v>
      </c>
      <c r="T702">
        <f>VLOOKUP(A:A,Sheet2!A:E,5,0)</f>
        <v>0</v>
      </c>
      <c r="U702">
        <f>VLOOKUP(A:A,Sheet2!A:F,6,0)</f>
        <v>2005</v>
      </c>
      <c r="V702">
        <f>VLOOKUP(A:A,Sheet2!A:G,7,0)</f>
        <v>2010</v>
      </c>
      <c r="W702">
        <f>VLOOKUP(A:A,Sheet2!A:H,8,0)</f>
        <v>2015</v>
      </c>
      <c r="X702">
        <f>VLOOKUP(A:A,Sheet2!A:I,9,0)</f>
        <v>0</v>
      </c>
      <c r="Y702" t="str">
        <f>VLOOKUP(A:A,Sheet2!A:J,10,0)</f>
        <v>辽源市,吉林市,吉林省,沈阳市,辽宁省,白山市</v>
      </c>
    </row>
    <row r="703" spans="1:25" x14ac:dyDescent="0.25">
      <c r="A703" t="s">
        <v>1511</v>
      </c>
      <c r="B703" t="s">
        <v>1512</v>
      </c>
      <c r="C703" t="s">
        <v>5</v>
      </c>
      <c r="D703">
        <v>1964</v>
      </c>
      <c r="E703" t="s">
        <v>21</v>
      </c>
      <c r="F703" t="s">
        <v>2680</v>
      </c>
      <c r="G703">
        <v>0</v>
      </c>
      <c r="H703">
        <v>1</v>
      </c>
      <c r="I703">
        <v>1</v>
      </c>
      <c r="J703" s="1">
        <v>0</v>
      </c>
      <c r="K703">
        <v>1985</v>
      </c>
      <c r="L703">
        <v>21</v>
      </c>
      <c r="M703" s="1">
        <v>0</v>
      </c>
      <c r="N703" s="1">
        <v>1</v>
      </c>
      <c r="O703" s="1">
        <v>0</v>
      </c>
      <c r="Q703">
        <f>VLOOKUP(A:A,Sheet2!A:B,2,0)</f>
        <v>0</v>
      </c>
      <c r="R703">
        <f>VLOOKUP(A:A,Sheet2!A:C,3,0)</f>
        <v>1992</v>
      </c>
      <c r="S703">
        <f>VLOOKUP(A:A,Sheet2!A:D,4,0)</f>
        <v>0</v>
      </c>
      <c r="T703">
        <f>VLOOKUP(A:A,Sheet2!A:E,5,0)</f>
        <v>0</v>
      </c>
      <c r="U703">
        <f>VLOOKUP(A:A,Sheet2!A:F,6,0)</f>
        <v>2006</v>
      </c>
      <c r="V703">
        <f>VLOOKUP(A:A,Sheet2!A:G,7,0)</f>
        <v>2019</v>
      </c>
      <c r="W703">
        <f>VLOOKUP(A:A,Sheet2!A:H,8,0)</f>
        <v>0</v>
      </c>
      <c r="X703">
        <f>VLOOKUP(A:A,Sheet2!A:I,9,0)</f>
        <v>0</v>
      </c>
      <c r="Y703" t="str">
        <f>VLOOKUP(A:A,Sheet2!A:J,10,0)</f>
        <v>本溪市,辽阳市,铁岭市,灯塔市,辽宁省</v>
      </c>
    </row>
    <row r="704" spans="1:25" x14ac:dyDescent="0.25">
      <c r="A704" t="s">
        <v>924</v>
      </c>
      <c r="B704" t="s">
        <v>925</v>
      </c>
      <c r="C704" t="s">
        <v>5</v>
      </c>
      <c r="D704">
        <v>1964</v>
      </c>
      <c r="E704" t="s">
        <v>56</v>
      </c>
      <c r="F704" t="s">
        <v>10</v>
      </c>
      <c r="G704">
        <v>0</v>
      </c>
      <c r="H704">
        <v>0</v>
      </c>
      <c r="I704">
        <v>1</v>
      </c>
      <c r="J704" s="1">
        <v>0</v>
      </c>
      <c r="K704">
        <v>1987</v>
      </c>
      <c r="L704">
        <v>23</v>
      </c>
      <c r="M704" s="1">
        <v>0</v>
      </c>
      <c r="N704" s="1">
        <v>0</v>
      </c>
      <c r="O704" s="1">
        <v>0</v>
      </c>
      <c r="Q704">
        <f>VLOOKUP(A:A,Sheet2!A:B,2,0)</f>
        <v>0</v>
      </c>
      <c r="R704">
        <f>VLOOKUP(A:A,Sheet2!A:C,3,0)</f>
        <v>0</v>
      </c>
      <c r="S704">
        <f>VLOOKUP(A:A,Sheet2!A:D,4,0)</f>
        <v>0</v>
      </c>
      <c r="T704">
        <f>VLOOKUP(A:A,Sheet2!A:E,5,0)</f>
        <v>0</v>
      </c>
      <c r="U704">
        <f>VLOOKUP(A:A,Sheet2!A:F,6,0)</f>
        <v>0</v>
      </c>
      <c r="V704">
        <f>VLOOKUP(A:A,Sheet2!A:G,7,0)</f>
        <v>2017</v>
      </c>
      <c r="W704">
        <f>VLOOKUP(A:A,Sheet2!A:H,8,0)</f>
        <v>0</v>
      </c>
      <c r="X704">
        <f>VLOOKUP(A:A,Sheet2!A:I,9,0)</f>
        <v>0</v>
      </c>
      <c r="Y704" t="str">
        <f>VLOOKUP(A:A,Sheet2!A:J,10,0)</f>
        <v>辽宁省,丹东市,铁岭市</v>
      </c>
    </row>
    <row r="705" spans="1:25" x14ac:dyDescent="0.25">
      <c r="A705" t="s">
        <v>1570</v>
      </c>
      <c r="B705" t="s">
        <v>1571</v>
      </c>
      <c r="C705" t="s">
        <v>5</v>
      </c>
      <c r="D705">
        <v>1968</v>
      </c>
      <c r="E705" t="s">
        <v>21</v>
      </c>
      <c r="F705" t="s">
        <v>103</v>
      </c>
      <c r="G705">
        <v>0</v>
      </c>
      <c r="H705">
        <v>1</v>
      </c>
      <c r="I705">
        <v>1</v>
      </c>
      <c r="J705" s="1">
        <v>0</v>
      </c>
      <c r="K705">
        <v>1990</v>
      </c>
      <c r="L705">
        <v>22</v>
      </c>
      <c r="M705" s="1">
        <v>0</v>
      </c>
      <c r="N705" s="1">
        <v>1</v>
      </c>
      <c r="O705" s="1">
        <v>0</v>
      </c>
      <c r="Q705">
        <f>VLOOKUP(A:A,Sheet2!A:B,2,0)</f>
        <v>0</v>
      </c>
      <c r="R705">
        <f>VLOOKUP(A:A,Sheet2!A:C,3,0)</f>
        <v>0</v>
      </c>
      <c r="S705">
        <f>VLOOKUP(A:A,Sheet2!A:D,4,0)</f>
        <v>0</v>
      </c>
      <c r="T705">
        <f>VLOOKUP(A:A,Sheet2!A:E,5,0)</f>
        <v>0</v>
      </c>
      <c r="U705">
        <f>VLOOKUP(A:A,Sheet2!A:F,6,0)</f>
        <v>0</v>
      </c>
      <c r="V705">
        <f>VLOOKUP(A:A,Sheet2!A:G,7,0)</f>
        <v>0</v>
      </c>
      <c r="W705">
        <f>VLOOKUP(A:A,Sheet2!A:H,8,0)</f>
        <v>2012</v>
      </c>
      <c r="X705">
        <f>VLOOKUP(A:A,Sheet2!A:I,9,0)</f>
        <v>0</v>
      </c>
      <c r="Y705" t="str">
        <f>VLOOKUP(A:A,Sheet2!A:J,10,0)</f>
        <v>大连市,辽宁省</v>
      </c>
    </row>
    <row r="706" spans="1:25" x14ac:dyDescent="0.25">
      <c r="A706" t="s">
        <v>228</v>
      </c>
      <c r="B706" t="s">
        <v>229</v>
      </c>
      <c r="C706" t="s">
        <v>5</v>
      </c>
      <c r="D706">
        <v>1962</v>
      </c>
      <c r="E706" t="s">
        <v>21</v>
      </c>
      <c r="F706" t="s">
        <v>36</v>
      </c>
      <c r="G706">
        <v>0</v>
      </c>
      <c r="H706">
        <v>0</v>
      </c>
      <c r="I706">
        <v>1</v>
      </c>
      <c r="J706" s="1">
        <v>1</v>
      </c>
      <c r="K706">
        <v>1983</v>
      </c>
      <c r="L706">
        <v>21</v>
      </c>
      <c r="M706" s="1">
        <v>0</v>
      </c>
      <c r="N706" s="1">
        <v>0</v>
      </c>
      <c r="O706" s="1">
        <v>0</v>
      </c>
      <c r="Q706">
        <f>VLOOKUP(A:A,Sheet2!A:B,2,0)</f>
        <v>1983</v>
      </c>
      <c r="R706">
        <f>VLOOKUP(A:A,Sheet2!A:C,3,0)</f>
        <v>1988</v>
      </c>
      <c r="S706">
        <f>VLOOKUP(A:A,Sheet2!A:D,4,0)</f>
        <v>1991</v>
      </c>
      <c r="T706">
        <f>VLOOKUP(A:A,Sheet2!A:E,5,0)</f>
        <v>1994</v>
      </c>
      <c r="U706">
        <f>VLOOKUP(A:A,Sheet2!A:F,6,0)</f>
        <v>1998</v>
      </c>
      <c r="V706">
        <f>VLOOKUP(A:A,Sheet2!A:G,7,0)</f>
        <v>2002</v>
      </c>
      <c r="W706">
        <f>VLOOKUP(A:A,Sheet2!A:H,8,0)</f>
        <v>2015</v>
      </c>
      <c r="X706">
        <f>VLOOKUP(A:A,Sheet2!A:I,9,0)</f>
        <v>0</v>
      </c>
      <c r="Y706" t="str">
        <f>VLOOKUP(A:A,Sheet2!A:J,10,0)</f>
        <v>湖南省,辽宁省</v>
      </c>
    </row>
    <row r="707" spans="1:25" x14ac:dyDescent="0.25">
      <c r="A707" t="s">
        <v>2360</v>
      </c>
      <c r="B707" t="s">
        <v>2361</v>
      </c>
      <c r="C707" t="s">
        <v>5</v>
      </c>
      <c r="D707">
        <v>1961</v>
      </c>
      <c r="E707" t="s">
        <v>21</v>
      </c>
      <c r="F707" t="s">
        <v>90</v>
      </c>
      <c r="G707">
        <v>0</v>
      </c>
      <c r="H707">
        <v>0</v>
      </c>
      <c r="I707">
        <v>1</v>
      </c>
      <c r="J707" s="1">
        <v>0</v>
      </c>
      <c r="K707">
        <v>1982</v>
      </c>
      <c r="L707">
        <v>21</v>
      </c>
      <c r="M707" s="1">
        <v>0</v>
      </c>
      <c r="N707" s="1">
        <v>0</v>
      </c>
      <c r="O707" s="1">
        <v>0</v>
      </c>
      <c r="Q707">
        <f>VLOOKUP(A:A,Sheet2!A:B,2,0)</f>
        <v>0</v>
      </c>
      <c r="R707">
        <f>VLOOKUP(A:A,Sheet2!A:C,3,0)</f>
        <v>0</v>
      </c>
      <c r="S707">
        <f>VLOOKUP(A:A,Sheet2!A:D,4,0)</f>
        <v>0</v>
      </c>
      <c r="T707">
        <f>VLOOKUP(A:A,Sheet2!A:E,5,0)</f>
        <v>0</v>
      </c>
      <c r="U707">
        <f>VLOOKUP(A:A,Sheet2!A:F,6,0)</f>
        <v>0</v>
      </c>
      <c r="V707">
        <f>VLOOKUP(A:A,Sheet2!A:G,7,0)</f>
        <v>1982</v>
      </c>
      <c r="W707">
        <f>VLOOKUP(A:A,Sheet2!A:H,8,0)</f>
        <v>2014</v>
      </c>
      <c r="X707">
        <f>VLOOKUP(A:A,Sheet2!A:I,9,0)</f>
        <v>0</v>
      </c>
      <c r="Y707" t="str">
        <f>VLOOKUP(A:A,Sheet2!A:J,10,0)</f>
        <v>苏州市,昆山市,辽宁省,泰州市,江苏省,沈阳市</v>
      </c>
    </row>
    <row r="708" spans="1:25" x14ac:dyDescent="0.25">
      <c r="A708" t="s">
        <v>1013</v>
      </c>
      <c r="B708" t="s">
        <v>1014</v>
      </c>
      <c r="C708" t="s">
        <v>5</v>
      </c>
      <c r="D708">
        <v>1964</v>
      </c>
      <c r="E708" t="s">
        <v>21</v>
      </c>
      <c r="F708" t="s">
        <v>22</v>
      </c>
      <c r="G708">
        <v>0</v>
      </c>
      <c r="H708">
        <v>1</v>
      </c>
      <c r="I708">
        <v>1</v>
      </c>
      <c r="J708" s="1">
        <v>0</v>
      </c>
      <c r="K708">
        <v>1985</v>
      </c>
      <c r="L708">
        <v>21</v>
      </c>
      <c r="M708" s="1">
        <v>0</v>
      </c>
      <c r="N708" s="1">
        <v>1</v>
      </c>
      <c r="O708" s="1">
        <v>0</v>
      </c>
      <c r="Q708">
        <f>VLOOKUP(A:A,Sheet2!A:B,2,0)</f>
        <v>0</v>
      </c>
      <c r="R708">
        <f>VLOOKUP(A:A,Sheet2!A:C,3,0)</f>
        <v>1985</v>
      </c>
      <c r="S708">
        <f>VLOOKUP(A:A,Sheet2!A:D,4,0)</f>
        <v>1994</v>
      </c>
      <c r="T708">
        <f>VLOOKUP(A:A,Sheet2!A:E,5,0)</f>
        <v>1998</v>
      </c>
      <c r="U708">
        <f>VLOOKUP(A:A,Sheet2!A:F,6,0)</f>
        <v>0</v>
      </c>
      <c r="V708">
        <f>VLOOKUP(A:A,Sheet2!A:G,7,0)</f>
        <v>0</v>
      </c>
      <c r="W708">
        <f>VLOOKUP(A:A,Sheet2!A:H,8,0)</f>
        <v>2017</v>
      </c>
      <c r="X708">
        <f>VLOOKUP(A:A,Sheet2!A:I,9,0)</f>
        <v>0</v>
      </c>
      <c r="Y708" t="str">
        <f>VLOOKUP(A:A,Sheet2!A:J,10,0)</f>
        <v>辽宁省</v>
      </c>
    </row>
    <row r="709" spans="1:25" x14ac:dyDescent="0.25">
      <c r="A709" t="s">
        <v>405</v>
      </c>
      <c r="B709" t="s">
        <v>406</v>
      </c>
      <c r="C709" t="s">
        <v>25</v>
      </c>
      <c r="D709">
        <v>1963</v>
      </c>
      <c r="E709" t="s">
        <v>21</v>
      </c>
      <c r="F709" t="s">
        <v>10</v>
      </c>
      <c r="G709">
        <v>0</v>
      </c>
      <c r="H709">
        <v>1</v>
      </c>
      <c r="I709">
        <v>1</v>
      </c>
      <c r="J709" s="1">
        <v>1</v>
      </c>
      <c r="K709">
        <v>1982</v>
      </c>
      <c r="L709">
        <v>19</v>
      </c>
      <c r="M709" s="1">
        <v>0</v>
      </c>
      <c r="N709" s="1">
        <v>0</v>
      </c>
      <c r="O709" s="1">
        <v>0</v>
      </c>
      <c r="Q709">
        <f>VLOOKUP(A:A,Sheet2!A:B,2,0)</f>
        <v>0</v>
      </c>
      <c r="R709">
        <f>VLOOKUP(A:A,Sheet2!A:C,3,0)</f>
        <v>0</v>
      </c>
      <c r="S709">
        <f>VLOOKUP(A:A,Sheet2!A:D,4,0)</f>
        <v>0</v>
      </c>
      <c r="T709">
        <f>VLOOKUP(A:A,Sheet2!A:E,5,0)</f>
        <v>1988</v>
      </c>
      <c r="U709">
        <f>VLOOKUP(A:A,Sheet2!A:F,6,0)</f>
        <v>0</v>
      </c>
      <c r="V709">
        <f>VLOOKUP(A:A,Sheet2!A:G,7,0)</f>
        <v>2001</v>
      </c>
      <c r="W709">
        <f>VLOOKUP(A:A,Sheet2!A:H,8,0)</f>
        <v>2016</v>
      </c>
      <c r="X709">
        <f>VLOOKUP(A:A,Sheet2!A:I,9,0)</f>
        <v>0</v>
      </c>
      <c r="Y709" t="str">
        <f>VLOOKUP(A:A,Sheet2!A:J,10,0)</f>
        <v>沈阳市,辽宁省</v>
      </c>
    </row>
    <row r="710" spans="1:25" x14ac:dyDescent="0.25">
      <c r="A710" t="s">
        <v>2218</v>
      </c>
      <c r="B710" t="s">
        <v>2219</v>
      </c>
      <c r="C710" t="s">
        <v>5</v>
      </c>
      <c r="D710">
        <v>1964</v>
      </c>
      <c r="E710" t="s">
        <v>21</v>
      </c>
      <c r="F710" t="s">
        <v>98</v>
      </c>
      <c r="G710">
        <v>1</v>
      </c>
      <c r="H710">
        <v>1</v>
      </c>
      <c r="I710">
        <v>1</v>
      </c>
      <c r="J710" s="1">
        <v>0</v>
      </c>
      <c r="K710">
        <v>1986</v>
      </c>
      <c r="L710">
        <v>22</v>
      </c>
      <c r="M710" s="1">
        <v>0</v>
      </c>
      <c r="N710" s="1">
        <v>0</v>
      </c>
      <c r="O710" s="1">
        <v>0</v>
      </c>
      <c r="Q710">
        <f>VLOOKUP(A:A,Sheet2!A:B,2,0)</f>
        <v>0</v>
      </c>
      <c r="R710">
        <f>VLOOKUP(A:A,Sheet2!A:C,3,0)</f>
        <v>0</v>
      </c>
      <c r="S710">
        <f>VLOOKUP(A:A,Sheet2!A:D,4,0)</f>
        <v>0</v>
      </c>
      <c r="T710">
        <f>VLOOKUP(A:A,Sheet2!A:E,5,0)</f>
        <v>0</v>
      </c>
      <c r="U710">
        <f>VLOOKUP(A:A,Sheet2!A:F,6,0)</f>
        <v>0</v>
      </c>
      <c r="V710">
        <f>VLOOKUP(A:A,Sheet2!A:G,7,0)</f>
        <v>0</v>
      </c>
      <c r="W710">
        <f>VLOOKUP(A:A,Sheet2!A:H,8,0)</f>
        <v>2019</v>
      </c>
      <c r="X710">
        <f>VLOOKUP(A:A,Sheet2!A:I,9,0)</f>
        <v>0</v>
      </c>
      <c r="Y710" t="str">
        <f>VLOOKUP(A:A,Sheet2!A:J,10,0)</f>
        <v>辽宁省</v>
      </c>
    </row>
    <row r="711" spans="1:25" x14ac:dyDescent="0.25">
      <c r="A711" t="s">
        <v>1191</v>
      </c>
      <c r="B711" t="s">
        <v>1192</v>
      </c>
      <c r="C711" t="s">
        <v>5</v>
      </c>
      <c r="D711">
        <v>1964</v>
      </c>
      <c r="E711" t="s">
        <v>21</v>
      </c>
      <c r="F711" t="s">
        <v>324</v>
      </c>
      <c r="G711">
        <v>1</v>
      </c>
      <c r="H711">
        <v>1</v>
      </c>
      <c r="I711">
        <v>1</v>
      </c>
      <c r="J711" s="1">
        <v>0</v>
      </c>
      <c r="K711">
        <v>1988</v>
      </c>
      <c r="L711">
        <v>24</v>
      </c>
      <c r="M711" s="1">
        <v>0</v>
      </c>
      <c r="N711" s="1">
        <v>0</v>
      </c>
      <c r="O711" s="1">
        <v>0</v>
      </c>
      <c r="Q711">
        <f>VLOOKUP(A:A,Sheet2!A:B,2,0)</f>
        <v>0</v>
      </c>
      <c r="R711">
        <f>VLOOKUP(A:A,Sheet2!A:C,3,0)</f>
        <v>0</v>
      </c>
      <c r="S711">
        <f>VLOOKUP(A:A,Sheet2!A:D,4,0)</f>
        <v>1995</v>
      </c>
      <c r="T711">
        <f>VLOOKUP(A:A,Sheet2!A:E,5,0)</f>
        <v>1997</v>
      </c>
      <c r="U711">
        <f>VLOOKUP(A:A,Sheet2!A:F,6,0)</f>
        <v>2002</v>
      </c>
      <c r="V711">
        <f>VLOOKUP(A:A,Sheet2!A:G,7,0)</f>
        <v>2011</v>
      </c>
      <c r="W711">
        <f>VLOOKUP(A:A,Sheet2!A:H,8,0)</f>
        <v>2018</v>
      </c>
      <c r="X711">
        <f>VLOOKUP(A:A,Sheet2!A:I,9,0)</f>
        <v>0</v>
      </c>
      <c r="Y711" t="str">
        <f>VLOOKUP(A:A,Sheet2!A:J,10,0)</f>
        <v>辽宁省,城区</v>
      </c>
    </row>
    <row r="712" spans="1:25" x14ac:dyDescent="0.25">
      <c r="A712" t="s">
        <v>2565</v>
      </c>
      <c r="B712" t="s">
        <v>2566</v>
      </c>
      <c r="C712" t="s">
        <v>5</v>
      </c>
      <c r="D712">
        <v>1962</v>
      </c>
      <c r="E712" t="s">
        <v>21</v>
      </c>
      <c r="F712" t="s">
        <v>652</v>
      </c>
      <c r="G712">
        <v>0</v>
      </c>
      <c r="H712">
        <v>1</v>
      </c>
      <c r="I712">
        <v>1</v>
      </c>
      <c r="J712" s="1">
        <v>0</v>
      </c>
      <c r="K712">
        <v>1984</v>
      </c>
      <c r="L712">
        <v>22</v>
      </c>
      <c r="M712" s="1">
        <v>0</v>
      </c>
      <c r="N712" s="1">
        <v>1</v>
      </c>
      <c r="O712" s="1">
        <v>0</v>
      </c>
      <c r="Q712">
        <f>VLOOKUP(A:A,Sheet2!A:B,2,0)</f>
        <v>0</v>
      </c>
      <c r="R712">
        <f>VLOOKUP(A:A,Sheet2!A:C,3,0)</f>
        <v>0</v>
      </c>
      <c r="S712">
        <f>VLOOKUP(A:A,Sheet2!A:D,4,0)</f>
        <v>0</v>
      </c>
      <c r="T712">
        <f>VLOOKUP(A:A,Sheet2!A:E,5,0)</f>
        <v>0</v>
      </c>
      <c r="U712">
        <f>VLOOKUP(A:A,Sheet2!A:F,6,0)</f>
        <v>0</v>
      </c>
      <c r="V712">
        <f>VLOOKUP(A:A,Sheet2!A:G,7,0)</f>
        <v>0</v>
      </c>
      <c r="W712">
        <f>VLOOKUP(A:A,Sheet2!A:H,8,0)</f>
        <v>2013</v>
      </c>
      <c r="X712">
        <f>VLOOKUP(A:A,Sheet2!A:I,9,0)</f>
        <v>2013</v>
      </c>
      <c r="Y712" t="str">
        <f>VLOOKUP(A:A,Sheet2!A:J,10,0)</f>
        <v>上海市,辽宁省</v>
      </c>
    </row>
    <row r="713" spans="1:25" x14ac:dyDescent="0.25">
      <c r="A713" t="s">
        <v>198</v>
      </c>
      <c r="B713" t="s">
        <v>199</v>
      </c>
      <c r="C713" t="s">
        <v>5</v>
      </c>
      <c r="D713">
        <v>1954</v>
      </c>
      <c r="E713" t="s">
        <v>200</v>
      </c>
      <c r="F713" t="s">
        <v>103</v>
      </c>
      <c r="G713">
        <v>0</v>
      </c>
      <c r="H713">
        <v>0</v>
      </c>
      <c r="I713">
        <v>1</v>
      </c>
      <c r="J713" s="1">
        <v>1</v>
      </c>
      <c r="K713">
        <v>1973</v>
      </c>
      <c r="L713">
        <v>19</v>
      </c>
      <c r="M713" s="1">
        <v>0</v>
      </c>
      <c r="N713" s="1">
        <v>1</v>
      </c>
      <c r="O713" s="1">
        <v>0</v>
      </c>
      <c r="Q713">
        <f>VLOOKUP(A:A,Sheet2!A:B,2,0)</f>
        <v>0</v>
      </c>
      <c r="R713">
        <f>VLOOKUP(A:A,Sheet2!A:C,3,0)</f>
        <v>0</v>
      </c>
      <c r="S713">
        <f>VLOOKUP(A:A,Sheet2!A:D,4,0)</f>
        <v>1983</v>
      </c>
      <c r="T713">
        <f>VLOOKUP(A:A,Sheet2!A:E,5,0)</f>
        <v>1991</v>
      </c>
      <c r="U713">
        <f>VLOOKUP(A:A,Sheet2!A:F,6,0)</f>
        <v>0</v>
      </c>
      <c r="V713">
        <f>VLOOKUP(A:A,Sheet2!A:G,7,0)</f>
        <v>0</v>
      </c>
      <c r="W713">
        <f>VLOOKUP(A:A,Sheet2!A:H,8,0)</f>
        <v>2015</v>
      </c>
      <c r="X713">
        <f>VLOOKUP(A:A,Sheet2!A:I,9,0)</f>
        <v>2015</v>
      </c>
      <c r="Y713" t="str">
        <f>VLOOKUP(A:A,Sheet2!A:J,10,0)</f>
        <v>湖南省,辽宁省</v>
      </c>
    </row>
    <row r="714" spans="1:25" x14ac:dyDescent="0.25">
      <c r="A714" t="s">
        <v>2374</v>
      </c>
      <c r="B714" t="s">
        <v>2375</v>
      </c>
      <c r="C714" t="s">
        <v>25</v>
      </c>
      <c r="G714">
        <v>0</v>
      </c>
      <c r="H714">
        <v>0</v>
      </c>
      <c r="I714">
        <v>0</v>
      </c>
      <c r="J714" s="1">
        <v>0</v>
      </c>
      <c r="M714" s="1">
        <v>0</v>
      </c>
      <c r="N714" s="1">
        <v>0</v>
      </c>
      <c r="O714" s="1">
        <v>0</v>
      </c>
      <c r="Q714" t="e">
        <f>VLOOKUP(A:A,Sheet2!A:B,2,0)</f>
        <v>#N/A</v>
      </c>
      <c r="R714" t="e">
        <f>VLOOKUP(A:A,Sheet2!A:C,3,0)</f>
        <v>#N/A</v>
      </c>
      <c r="S714" t="e">
        <f>VLOOKUP(A:A,Sheet2!A:D,4,0)</f>
        <v>#N/A</v>
      </c>
      <c r="T714" t="e">
        <f>VLOOKUP(A:A,Sheet2!A:E,5,0)</f>
        <v>#N/A</v>
      </c>
      <c r="U714" t="e">
        <f>VLOOKUP(A:A,Sheet2!A:F,6,0)</f>
        <v>#N/A</v>
      </c>
      <c r="V714" t="e">
        <f>VLOOKUP(A:A,Sheet2!A:G,7,0)</f>
        <v>#N/A</v>
      </c>
      <c r="W714" t="e">
        <f>VLOOKUP(A:A,Sheet2!A:H,8,0)</f>
        <v>#N/A</v>
      </c>
      <c r="X714" t="e">
        <f>VLOOKUP(A:A,Sheet2!A:I,9,0)</f>
        <v>#N/A</v>
      </c>
      <c r="Y714" t="e">
        <f>VLOOKUP(A:A,Sheet2!A:J,10,0)</f>
        <v>#N/A</v>
      </c>
    </row>
    <row r="715" spans="1:25" x14ac:dyDescent="0.25">
      <c r="A715" t="s">
        <v>2034</v>
      </c>
      <c r="B715" t="s">
        <v>2035</v>
      </c>
      <c r="C715" t="s">
        <v>25</v>
      </c>
      <c r="D715">
        <v>1970</v>
      </c>
      <c r="E715" t="s">
        <v>56</v>
      </c>
      <c r="G715">
        <v>1</v>
      </c>
      <c r="H715">
        <v>1</v>
      </c>
      <c r="I715">
        <v>1</v>
      </c>
      <c r="J715" s="1">
        <v>0</v>
      </c>
      <c r="K715">
        <v>1992</v>
      </c>
      <c r="L715">
        <v>22</v>
      </c>
      <c r="M715" s="1">
        <v>0</v>
      </c>
      <c r="N715" s="1">
        <v>0</v>
      </c>
      <c r="O715" s="1">
        <v>0</v>
      </c>
      <c r="Q715">
        <f>VLOOKUP(A:A,Sheet2!A:B,2,0)</f>
        <v>0</v>
      </c>
      <c r="R715">
        <f>VLOOKUP(A:A,Sheet2!A:C,3,0)</f>
        <v>0</v>
      </c>
      <c r="S715">
        <f>VLOOKUP(A:A,Sheet2!A:D,4,0)</f>
        <v>0</v>
      </c>
      <c r="T715">
        <f>VLOOKUP(A:A,Sheet2!A:E,5,0)</f>
        <v>0</v>
      </c>
      <c r="U715">
        <f>VLOOKUP(A:A,Sheet2!A:F,6,0)</f>
        <v>0</v>
      </c>
      <c r="V715">
        <f>VLOOKUP(A:A,Sheet2!A:G,7,0)</f>
        <v>2019</v>
      </c>
      <c r="W715">
        <f>VLOOKUP(A:A,Sheet2!A:H,8,0)</f>
        <v>0</v>
      </c>
      <c r="X715">
        <f>VLOOKUP(A:A,Sheet2!A:I,9,0)</f>
        <v>0</v>
      </c>
      <c r="Y715" t="str">
        <f>VLOOKUP(A:A,Sheet2!A:J,10,0)</f>
        <v>辽宁省,营口市</v>
      </c>
    </row>
    <row r="716" spans="1:25" x14ac:dyDescent="0.25">
      <c r="A716" t="s">
        <v>2522</v>
      </c>
      <c r="B716" t="s">
        <v>2523</v>
      </c>
      <c r="C716" t="s">
        <v>5</v>
      </c>
      <c r="D716">
        <v>1961</v>
      </c>
      <c r="E716" t="s">
        <v>21</v>
      </c>
      <c r="F716" t="s">
        <v>2663</v>
      </c>
      <c r="G716">
        <v>0</v>
      </c>
      <c r="H716">
        <v>0</v>
      </c>
      <c r="I716">
        <v>1</v>
      </c>
      <c r="J716" s="1">
        <v>0</v>
      </c>
      <c r="K716">
        <v>1983</v>
      </c>
      <c r="L716">
        <v>22</v>
      </c>
      <c r="M716" s="1">
        <v>0</v>
      </c>
      <c r="N716" s="1">
        <v>0</v>
      </c>
      <c r="O716" s="1">
        <v>0</v>
      </c>
      <c r="Q716">
        <f>VLOOKUP(A:A,Sheet2!A:B,2,0)</f>
        <v>0</v>
      </c>
      <c r="R716">
        <f>VLOOKUP(A:A,Sheet2!A:C,3,0)</f>
        <v>0</v>
      </c>
      <c r="S716">
        <f>VLOOKUP(A:A,Sheet2!A:D,4,0)</f>
        <v>0</v>
      </c>
      <c r="T716">
        <f>VLOOKUP(A:A,Sheet2!A:E,5,0)</f>
        <v>0</v>
      </c>
      <c r="U716">
        <f>VLOOKUP(A:A,Sheet2!A:F,6,0)</f>
        <v>0</v>
      </c>
      <c r="V716">
        <f>VLOOKUP(A:A,Sheet2!A:G,7,0)</f>
        <v>2015</v>
      </c>
      <c r="W716">
        <f>VLOOKUP(A:A,Sheet2!A:H,8,0)</f>
        <v>0</v>
      </c>
      <c r="X716">
        <f>VLOOKUP(A:A,Sheet2!A:I,9,0)</f>
        <v>0</v>
      </c>
      <c r="Y716" t="str">
        <f>VLOOKUP(A:A,Sheet2!A:J,10,0)</f>
        <v>辽宁省,丹东市,凤城市,营口市</v>
      </c>
    </row>
    <row r="717" spans="1:25" x14ac:dyDescent="0.25">
      <c r="A717" t="s">
        <v>129</v>
      </c>
      <c r="B717" t="s">
        <v>130</v>
      </c>
      <c r="C717" t="s">
        <v>5</v>
      </c>
      <c r="D717">
        <v>1964</v>
      </c>
      <c r="E717" t="s">
        <v>21</v>
      </c>
      <c r="F717" t="s">
        <v>114</v>
      </c>
      <c r="G717">
        <v>0</v>
      </c>
      <c r="H717">
        <v>1</v>
      </c>
      <c r="I717">
        <v>1</v>
      </c>
      <c r="J717" s="1">
        <v>0</v>
      </c>
      <c r="K717">
        <v>1987</v>
      </c>
      <c r="L717">
        <v>23</v>
      </c>
      <c r="M717" s="1">
        <v>0</v>
      </c>
      <c r="N717" s="1">
        <v>0</v>
      </c>
      <c r="O717" s="1">
        <v>0</v>
      </c>
      <c r="Q717">
        <f>VLOOKUP(A:A,Sheet2!A:B,2,0)</f>
        <v>0</v>
      </c>
      <c r="R717">
        <f>VLOOKUP(A:A,Sheet2!A:C,3,0)</f>
        <v>0</v>
      </c>
      <c r="S717">
        <f>VLOOKUP(A:A,Sheet2!A:D,4,0)</f>
        <v>0</v>
      </c>
      <c r="T717">
        <f>VLOOKUP(A:A,Sheet2!A:E,5,0)</f>
        <v>0</v>
      </c>
      <c r="U717">
        <f>VLOOKUP(A:A,Sheet2!A:F,6,0)</f>
        <v>2004</v>
      </c>
      <c r="V717">
        <f>VLOOKUP(A:A,Sheet2!A:G,7,0)</f>
        <v>0</v>
      </c>
      <c r="W717">
        <f>VLOOKUP(A:A,Sheet2!A:H,8,0)</f>
        <v>0</v>
      </c>
      <c r="X717">
        <f>VLOOKUP(A:A,Sheet2!A:I,9,0)</f>
        <v>0</v>
      </c>
      <c r="Y717" t="str">
        <f>VLOOKUP(A:A,Sheet2!A:J,10,0)</f>
        <v>四平市,桦甸市,吉林省,公主岭市,吉林市,辽源市,松原市</v>
      </c>
    </row>
    <row r="718" spans="1:25" x14ac:dyDescent="0.25">
      <c r="A718" t="s">
        <v>80</v>
      </c>
      <c r="B718" t="s">
        <v>81</v>
      </c>
      <c r="C718" t="s">
        <v>5</v>
      </c>
      <c r="D718">
        <v>1965</v>
      </c>
      <c r="E718" t="s">
        <v>13</v>
      </c>
      <c r="F718" t="s">
        <v>7</v>
      </c>
      <c r="G718">
        <v>0</v>
      </c>
      <c r="H718">
        <v>1</v>
      </c>
      <c r="I718">
        <v>1</v>
      </c>
      <c r="J718" s="1">
        <v>1</v>
      </c>
      <c r="K718">
        <v>1983</v>
      </c>
      <c r="L718">
        <v>18</v>
      </c>
      <c r="M718" s="1">
        <v>0</v>
      </c>
      <c r="N718" s="1">
        <v>0</v>
      </c>
      <c r="O718" s="1">
        <v>1</v>
      </c>
      <c r="Q718">
        <f>VLOOKUP(A:A,Sheet2!A:B,2,0)</f>
        <v>0</v>
      </c>
      <c r="R718">
        <f>VLOOKUP(A:A,Sheet2!A:C,3,0)</f>
        <v>0</v>
      </c>
      <c r="S718">
        <f>VLOOKUP(A:A,Sheet2!A:D,4,0)</f>
        <v>1996</v>
      </c>
      <c r="T718">
        <f>VLOOKUP(A:A,Sheet2!A:E,5,0)</f>
        <v>2005</v>
      </c>
      <c r="U718">
        <f>VLOOKUP(A:A,Sheet2!A:F,6,0)</f>
        <v>0</v>
      </c>
      <c r="V718">
        <f>VLOOKUP(A:A,Sheet2!A:G,7,0)</f>
        <v>2020</v>
      </c>
      <c r="W718">
        <f>VLOOKUP(A:A,Sheet2!A:H,8,0)</f>
        <v>0</v>
      </c>
      <c r="X718">
        <f>VLOOKUP(A:A,Sheet2!A:I,9,0)</f>
        <v>0</v>
      </c>
      <c r="Y718">
        <f>VLOOKUP(A:A,Sheet2!A:J,10,0)</f>
        <v>0</v>
      </c>
    </row>
    <row r="719" spans="1:25" x14ac:dyDescent="0.25">
      <c r="A719" t="s">
        <v>299</v>
      </c>
      <c r="B719" t="s">
        <v>300</v>
      </c>
      <c r="C719" t="s">
        <v>5</v>
      </c>
      <c r="D719">
        <v>1967</v>
      </c>
      <c r="E719" t="s">
        <v>26</v>
      </c>
      <c r="F719" t="s">
        <v>41</v>
      </c>
      <c r="G719">
        <v>0</v>
      </c>
      <c r="H719">
        <v>1</v>
      </c>
      <c r="I719">
        <v>1</v>
      </c>
      <c r="J719" s="1">
        <v>0</v>
      </c>
      <c r="K719">
        <v>1989</v>
      </c>
      <c r="L719">
        <v>22</v>
      </c>
      <c r="M719" s="1">
        <v>0</v>
      </c>
      <c r="N719" s="1">
        <v>1</v>
      </c>
      <c r="O719" s="1">
        <v>0</v>
      </c>
      <c r="Q719">
        <f>VLOOKUP(A:A,Sheet2!A:B,2,0)</f>
        <v>0</v>
      </c>
      <c r="R719">
        <f>VLOOKUP(A:A,Sheet2!A:C,3,0)</f>
        <v>0</v>
      </c>
      <c r="S719">
        <f>VLOOKUP(A:A,Sheet2!A:D,4,0)</f>
        <v>2000</v>
      </c>
      <c r="T719">
        <f>VLOOKUP(A:A,Sheet2!A:E,5,0)</f>
        <v>2006</v>
      </c>
      <c r="U719">
        <f>VLOOKUP(A:A,Sheet2!A:F,6,0)</f>
        <v>0</v>
      </c>
      <c r="V719">
        <f>VLOOKUP(A:A,Sheet2!A:G,7,0)</f>
        <v>2011</v>
      </c>
      <c r="W719">
        <f>VLOOKUP(A:A,Sheet2!A:H,8,0)</f>
        <v>0</v>
      </c>
      <c r="X719">
        <f>VLOOKUP(A:A,Sheet2!A:I,9,0)</f>
        <v>0</v>
      </c>
      <c r="Y719" t="str">
        <f>VLOOKUP(A:A,Sheet2!A:J,10,0)</f>
        <v>兴安盟,锡林浩特市,阿拉善盟,锡林郭勒盟,内蒙古自治区</v>
      </c>
    </row>
    <row r="720" spans="1:25" x14ac:dyDescent="0.25">
      <c r="A720" t="s">
        <v>1627</v>
      </c>
      <c r="B720" t="s">
        <v>1628</v>
      </c>
      <c r="C720" t="s">
        <v>5</v>
      </c>
      <c r="D720">
        <v>1969</v>
      </c>
      <c r="E720" t="s">
        <v>21</v>
      </c>
      <c r="F720" t="s">
        <v>33</v>
      </c>
      <c r="G720">
        <v>0</v>
      </c>
      <c r="H720">
        <v>1</v>
      </c>
      <c r="I720">
        <v>1</v>
      </c>
      <c r="J720" s="1">
        <v>0</v>
      </c>
      <c r="K720">
        <v>1991</v>
      </c>
      <c r="L720">
        <v>22</v>
      </c>
      <c r="M720" s="1">
        <v>0</v>
      </c>
      <c r="N720" s="1">
        <v>1</v>
      </c>
      <c r="O720" s="1">
        <v>0</v>
      </c>
      <c r="Q720">
        <f>VLOOKUP(A:A,Sheet2!A:B,2,0)</f>
        <v>0</v>
      </c>
      <c r="R720">
        <f>VLOOKUP(A:A,Sheet2!A:C,3,0)</f>
        <v>0</v>
      </c>
      <c r="S720">
        <f>VLOOKUP(A:A,Sheet2!A:D,4,0)</f>
        <v>0</v>
      </c>
      <c r="T720">
        <f>VLOOKUP(A:A,Sheet2!A:E,5,0)</f>
        <v>1991</v>
      </c>
      <c r="U720">
        <f>VLOOKUP(A:A,Sheet2!A:F,6,0)</f>
        <v>0</v>
      </c>
      <c r="V720">
        <f>VLOOKUP(A:A,Sheet2!A:G,7,0)</f>
        <v>2010</v>
      </c>
      <c r="W720">
        <f>VLOOKUP(A:A,Sheet2!A:H,8,0)</f>
        <v>0</v>
      </c>
      <c r="X720">
        <f>VLOOKUP(A:A,Sheet2!A:I,9,0)</f>
        <v>0</v>
      </c>
      <c r="Y720" t="str">
        <f>VLOOKUP(A:A,Sheet2!A:J,10,0)</f>
        <v>内蒙古自治区,阿拉善盟</v>
      </c>
    </row>
    <row r="721" spans="1:25" x14ac:dyDescent="0.25">
      <c r="A721" t="s">
        <v>2419</v>
      </c>
      <c r="B721" t="s">
        <v>2420</v>
      </c>
      <c r="C721" t="s">
        <v>5</v>
      </c>
      <c r="D721">
        <v>1971</v>
      </c>
      <c r="E721" t="s">
        <v>21</v>
      </c>
      <c r="F721" t="s">
        <v>2678</v>
      </c>
      <c r="G721">
        <v>1</v>
      </c>
      <c r="H721">
        <v>1</v>
      </c>
      <c r="I721">
        <v>1</v>
      </c>
      <c r="J721" s="1">
        <v>0</v>
      </c>
      <c r="K721">
        <v>1993</v>
      </c>
      <c r="L721">
        <v>22</v>
      </c>
      <c r="M721" s="1">
        <v>0</v>
      </c>
      <c r="N721" s="1">
        <v>1</v>
      </c>
      <c r="O721" s="1">
        <v>0</v>
      </c>
      <c r="Q721">
        <f>VLOOKUP(A:A,Sheet2!A:B,2,0)</f>
        <v>0</v>
      </c>
      <c r="R721">
        <f>VLOOKUP(A:A,Sheet2!A:C,3,0)</f>
        <v>1996</v>
      </c>
      <c r="S721">
        <f>VLOOKUP(A:A,Sheet2!A:D,4,0)</f>
        <v>0</v>
      </c>
      <c r="T721">
        <f>VLOOKUP(A:A,Sheet2!A:E,5,0)</f>
        <v>0</v>
      </c>
      <c r="U721">
        <f>VLOOKUP(A:A,Sheet2!A:F,6,0)</f>
        <v>2002</v>
      </c>
      <c r="V721">
        <f>VLOOKUP(A:A,Sheet2!A:G,7,0)</f>
        <v>2014</v>
      </c>
      <c r="W721">
        <f>VLOOKUP(A:A,Sheet2!A:H,8,0)</f>
        <v>0</v>
      </c>
      <c r="X721">
        <f>VLOOKUP(A:A,Sheet2!A:I,9,0)</f>
        <v>0</v>
      </c>
      <c r="Y721" t="str">
        <f>VLOOKUP(A:A,Sheet2!A:J,10,0)</f>
        <v>锡林郭勒盟,锡林浩特市,巴彦淖尔市,内蒙古自治区</v>
      </c>
    </row>
    <row r="722" spans="1:25" x14ac:dyDescent="0.25">
      <c r="A722" t="s">
        <v>142</v>
      </c>
      <c r="B722" t="s">
        <v>143</v>
      </c>
      <c r="C722" t="s">
        <v>5</v>
      </c>
      <c r="G722">
        <v>0</v>
      </c>
      <c r="H722">
        <v>1</v>
      </c>
      <c r="I722">
        <v>1</v>
      </c>
      <c r="J722" s="1">
        <v>1</v>
      </c>
      <c r="M722" s="1">
        <v>1</v>
      </c>
      <c r="N722" s="1">
        <v>0</v>
      </c>
      <c r="O722" s="1">
        <v>1</v>
      </c>
      <c r="Q722">
        <f>VLOOKUP(A:A,Sheet2!A:B,2,0)</f>
        <v>0</v>
      </c>
      <c r="R722">
        <f>VLOOKUP(A:A,Sheet2!A:C,3,0)</f>
        <v>0</v>
      </c>
      <c r="S722">
        <f>VLOOKUP(A:A,Sheet2!A:D,4,0)</f>
        <v>0</v>
      </c>
      <c r="T722">
        <f>VLOOKUP(A:A,Sheet2!A:E,5,0)</f>
        <v>0</v>
      </c>
      <c r="U722">
        <f>VLOOKUP(A:A,Sheet2!A:F,6,0)</f>
        <v>2003</v>
      </c>
      <c r="V722">
        <f>VLOOKUP(A:A,Sheet2!A:G,7,0)</f>
        <v>2017</v>
      </c>
      <c r="W722">
        <f>VLOOKUP(A:A,Sheet2!A:H,8,0)</f>
        <v>0</v>
      </c>
      <c r="X722">
        <f>VLOOKUP(A:A,Sheet2!A:I,9,0)</f>
        <v>0</v>
      </c>
      <c r="Y722" t="str">
        <f>VLOOKUP(A:A,Sheet2!A:J,10,0)</f>
        <v>巴彦淖尔市,呼和浩特市,武川县,内蒙古自治区</v>
      </c>
    </row>
    <row r="723" spans="1:25" x14ac:dyDescent="0.25">
      <c r="A723" t="s">
        <v>2496</v>
      </c>
      <c r="B723" t="s">
        <v>2497</v>
      </c>
      <c r="C723" t="s">
        <v>5</v>
      </c>
      <c r="D723">
        <v>1962</v>
      </c>
      <c r="E723" t="s">
        <v>26</v>
      </c>
      <c r="F723" t="s">
        <v>41</v>
      </c>
      <c r="G723">
        <v>0</v>
      </c>
      <c r="H723">
        <v>1</v>
      </c>
      <c r="I723">
        <v>1</v>
      </c>
      <c r="J723" s="1">
        <v>1</v>
      </c>
      <c r="K723">
        <v>1984</v>
      </c>
      <c r="L723">
        <v>22</v>
      </c>
      <c r="M723" s="1">
        <v>0</v>
      </c>
      <c r="N723" s="1">
        <v>0</v>
      </c>
      <c r="O723" s="1">
        <v>0</v>
      </c>
      <c r="Q723">
        <f>VLOOKUP(A:A,Sheet2!A:B,2,0)</f>
        <v>0</v>
      </c>
      <c r="R723">
        <f>VLOOKUP(A:A,Sheet2!A:C,3,0)</f>
        <v>1991</v>
      </c>
      <c r="S723">
        <f>VLOOKUP(A:A,Sheet2!A:D,4,0)</f>
        <v>1993</v>
      </c>
      <c r="T723">
        <f>VLOOKUP(A:A,Sheet2!A:E,5,0)</f>
        <v>1999</v>
      </c>
      <c r="U723">
        <f>VLOOKUP(A:A,Sheet2!A:F,6,0)</f>
        <v>2001</v>
      </c>
      <c r="V723">
        <f>VLOOKUP(A:A,Sheet2!A:G,7,0)</f>
        <v>2017</v>
      </c>
      <c r="W723">
        <f>VLOOKUP(A:A,Sheet2!A:H,8,0)</f>
        <v>0</v>
      </c>
      <c r="X723">
        <f>VLOOKUP(A:A,Sheet2!A:I,9,0)</f>
        <v>0</v>
      </c>
      <c r="Y723" t="str">
        <f>VLOOKUP(A:A,Sheet2!A:J,10,0)</f>
        <v>内蒙古自治区,山东省,乌海市,包头市,青岛市,呼和浩特市,市南区,海南区</v>
      </c>
    </row>
    <row r="724" spans="1:25" x14ac:dyDescent="0.25">
      <c r="A724" t="s">
        <v>1768</v>
      </c>
      <c r="B724" t="s">
        <v>1769</v>
      </c>
      <c r="C724" t="s">
        <v>5</v>
      </c>
      <c r="D724">
        <v>1972</v>
      </c>
      <c r="E724" t="s">
        <v>26</v>
      </c>
      <c r="F724" t="s">
        <v>10</v>
      </c>
      <c r="G724">
        <v>0</v>
      </c>
      <c r="H724">
        <v>1</v>
      </c>
      <c r="I724">
        <v>1</v>
      </c>
      <c r="J724" s="1">
        <v>0</v>
      </c>
      <c r="K724">
        <v>1994</v>
      </c>
      <c r="L724">
        <v>22</v>
      </c>
      <c r="M724" s="1">
        <v>0</v>
      </c>
      <c r="N724" s="1">
        <v>0</v>
      </c>
      <c r="O724" s="1">
        <v>0</v>
      </c>
      <c r="Q724">
        <f>VLOOKUP(A:A,Sheet2!A:B,2,0)</f>
        <v>0</v>
      </c>
      <c r="R724">
        <f>VLOOKUP(A:A,Sheet2!A:C,3,0)</f>
        <v>2001</v>
      </c>
      <c r="S724">
        <f>VLOOKUP(A:A,Sheet2!A:D,4,0)</f>
        <v>0</v>
      </c>
      <c r="T724">
        <f>VLOOKUP(A:A,Sheet2!A:E,5,0)</f>
        <v>2006</v>
      </c>
      <c r="U724">
        <f>VLOOKUP(A:A,Sheet2!A:F,6,0)</f>
        <v>2019</v>
      </c>
      <c r="V724">
        <f>VLOOKUP(A:A,Sheet2!A:G,7,0)</f>
        <v>2020</v>
      </c>
      <c r="W724">
        <f>VLOOKUP(A:A,Sheet2!A:H,8,0)</f>
        <v>0</v>
      </c>
      <c r="X724">
        <f>VLOOKUP(A:A,Sheet2!A:I,9,0)</f>
        <v>0</v>
      </c>
      <c r="Y724" t="str">
        <f>VLOOKUP(A:A,Sheet2!A:J,10,0)</f>
        <v>兴安盟,吉林省,阿拉善盟,扎赉特旗,阿尔山市,阿拉善左旗,赤峰市,内蒙古自治区</v>
      </c>
    </row>
    <row r="725" spans="1:25" x14ac:dyDescent="0.25">
      <c r="A725" t="s">
        <v>1294</v>
      </c>
      <c r="B725" t="s">
        <v>1295</v>
      </c>
      <c r="C725" t="s">
        <v>5</v>
      </c>
      <c r="D725">
        <v>1965</v>
      </c>
      <c r="E725" t="s">
        <v>21</v>
      </c>
      <c r="F725" t="s">
        <v>2676</v>
      </c>
      <c r="G725">
        <v>0</v>
      </c>
      <c r="H725">
        <v>1</v>
      </c>
      <c r="I725">
        <v>1</v>
      </c>
      <c r="J725" s="1">
        <v>1</v>
      </c>
      <c r="K725">
        <v>1988</v>
      </c>
      <c r="L725">
        <v>23</v>
      </c>
      <c r="M725" s="1">
        <v>0</v>
      </c>
      <c r="N725" s="1">
        <v>1</v>
      </c>
      <c r="O725" s="1">
        <v>0</v>
      </c>
      <c r="Q725">
        <f>VLOOKUP(A:A,Sheet2!A:B,2,0)</f>
        <v>0</v>
      </c>
      <c r="R725">
        <f>VLOOKUP(A:A,Sheet2!A:C,3,0)</f>
        <v>1996</v>
      </c>
      <c r="S725">
        <f>VLOOKUP(A:A,Sheet2!A:D,4,0)</f>
        <v>1998</v>
      </c>
      <c r="T725">
        <f>VLOOKUP(A:A,Sheet2!A:E,5,0)</f>
        <v>2002</v>
      </c>
      <c r="U725">
        <f>VLOOKUP(A:A,Sheet2!A:F,6,0)</f>
        <v>2008</v>
      </c>
      <c r="V725">
        <f>VLOOKUP(A:A,Sheet2!A:G,7,0)</f>
        <v>2016</v>
      </c>
      <c r="W725">
        <f>VLOOKUP(A:A,Sheet2!A:H,8,0)</f>
        <v>0</v>
      </c>
      <c r="X725">
        <f>VLOOKUP(A:A,Sheet2!A:I,9,0)</f>
        <v>0</v>
      </c>
      <c r="Y725" t="str">
        <f>VLOOKUP(A:A,Sheet2!A:J,10,0)</f>
        <v>内蒙古自治区,通辽市,敖汉旗,锡林郭勒盟,赤峰市,二连浩特市</v>
      </c>
    </row>
    <row r="726" spans="1:25" x14ac:dyDescent="0.25">
      <c r="A726" t="s">
        <v>1732</v>
      </c>
      <c r="B726" t="s">
        <v>1733</v>
      </c>
      <c r="C726" t="s">
        <v>25</v>
      </c>
      <c r="D726">
        <v>1964</v>
      </c>
      <c r="E726" t="s">
        <v>26</v>
      </c>
      <c r="F726" t="s">
        <v>10</v>
      </c>
      <c r="G726">
        <v>1</v>
      </c>
      <c r="H726">
        <v>1</v>
      </c>
      <c r="I726">
        <v>1</v>
      </c>
      <c r="J726" s="1">
        <v>1</v>
      </c>
      <c r="K726">
        <v>1985</v>
      </c>
      <c r="L726">
        <v>21</v>
      </c>
      <c r="M726" s="1">
        <v>0</v>
      </c>
      <c r="N726" s="1">
        <v>0</v>
      </c>
      <c r="O726" s="1">
        <v>0</v>
      </c>
      <c r="Q726">
        <f>VLOOKUP(A:A,Sheet2!A:B,2,0)</f>
        <v>0</v>
      </c>
      <c r="R726">
        <f>VLOOKUP(A:A,Sheet2!A:C,3,0)</f>
        <v>0</v>
      </c>
      <c r="S726">
        <f>VLOOKUP(A:A,Sheet2!A:D,4,0)</f>
        <v>0</v>
      </c>
      <c r="T726">
        <f>VLOOKUP(A:A,Sheet2!A:E,5,0)</f>
        <v>0</v>
      </c>
      <c r="U726">
        <f>VLOOKUP(A:A,Sheet2!A:F,6,0)</f>
        <v>0</v>
      </c>
      <c r="V726">
        <f>VLOOKUP(A:A,Sheet2!A:G,7,0)</f>
        <v>2011</v>
      </c>
      <c r="W726">
        <f>VLOOKUP(A:A,Sheet2!A:H,8,0)</f>
        <v>2013</v>
      </c>
      <c r="X726">
        <f>VLOOKUP(A:A,Sheet2!A:I,9,0)</f>
        <v>0</v>
      </c>
      <c r="Y726" t="str">
        <f>VLOOKUP(A:A,Sheet2!A:J,10,0)</f>
        <v>呼和浩特市,内蒙古自治区</v>
      </c>
    </row>
    <row r="727" spans="1:25" x14ac:dyDescent="0.25">
      <c r="A727" t="s">
        <v>1109</v>
      </c>
      <c r="B727" t="s">
        <v>1110</v>
      </c>
      <c r="C727" t="s">
        <v>5</v>
      </c>
      <c r="D727">
        <v>1967</v>
      </c>
      <c r="E727" t="s">
        <v>21</v>
      </c>
      <c r="F727" t="s">
        <v>242</v>
      </c>
      <c r="G727">
        <v>0</v>
      </c>
      <c r="H727">
        <v>1</v>
      </c>
      <c r="I727">
        <v>1</v>
      </c>
      <c r="J727" s="1">
        <v>0</v>
      </c>
      <c r="K727">
        <v>1988</v>
      </c>
      <c r="L727">
        <v>21</v>
      </c>
      <c r="M727" s="1">
        <v>0</v>
      </c>
      <c r="N727" s="1">
        <v>1</v>
      </c>
      <c r="O727" s="1">
        <v>0</v>
      </c>
      <c r="Q727">
        <f>VLOOKUP(A:A,Sheet2!A:B,2,0)</f>
        <v>1990</v>
      </c>
      <c r="R727">
        <f>VLOOKUP(A:A,Sheet2!A:C,3,0)</f>
        <v>1994</v>
      </c>
      <c r="S727">
        <f>VLOOKUP(A:A,Sheet2!A:D,4,0)</f>
        <v>1999</v>
      </c>
      <c r="T727">
        <f>VLOOKUP(A:A,Sheet2!A:E,5,0)</f>
        <v>2002</v>
      </c>
      <c r="U727">
        <f>VLOOKUP(A:A,Sheet2!A:F,6,0)</f>
        <v>0</v>
      </c>
      <c r="V727">
        <f>VLOOKUP(A:A,Sheet2!A:G,7,0)</f>
        <v>2012</v>
      </c>
      <c r="W727">
        <f>VLOOKUP(A:A,Sheet2!A:H,8,0)</f>
        <v>2016</v>
      </c>
      <c r="X727">
        <f>VLOOKUP(A:A,Sheet2!A:I,9,0)</f>
        <v>0</v>
      </c>
      <c r="Y727" t="str">
        <f>VLOOKUP(A:A,Sheet2!A:J,10,0)</f>
        <v>内蒙古自治区</v>
      </c>
    </row>
    <row r="728" spans="1:25" x14ac:dyDescent="0.25">
      <c r="A728" t="s">
        <v>2382</v>
      </c>
      <c r="B728" t="s">
        <v>2383</v>
      </c>
      <c r="C728" t="s">
        <v>5</v>
      </c>
      <c r="D728">
        <v>1963</v>
      </c>
      <c r="E728" t="s">
        <v>21</v>
      </c>
      <c r="F728" t="s">
        <v>95</v>
      </c>
      <c r="G728">
        <v>1</v>
      </c>
      <c r="H728">
        <v>1</v>
      </c>
      <c r="I728">
        <v>1</v>
      </c>
      <c r="J728" s="1">
        <v>1</v>
      </c>
      <c r="K728">
        <v>1983</v>
      </c>
      <c r="L728">
        <v>20</v>
      </c>
      <c r="M728" s="1">
        <v>0</v>
      </c>
      <c r="N728" s="1">
        <v>1</v>
      </c>
      <c r="O728" s="1">
        <v>0</v>
      </c>
      <c r="Q728">
        <f>VLOOKUP(A:A,Sheet2!A:B,2,0)</f>
        <v>1983</v>
      </c>
      <c r="R728">
        <f>VLOOKUP(A:A,Sheet2!A:C,3,0)</f>
        <v>1989</v>
      </c>
      <c r="S728">
        <f>VLOOKUP(A:A,Sheet2!A:D,4,0)</f>
        <v>1993</v>
      </c>
      <c r="T728">
        <f>VLOOKUP(A:A,Sheet2!A:E,5,0)</f>
        <v>1995</v>
      </c>
      <c r="U728">
        <f>VLOOKUP(A:A,Sheet2!A:F,6,0)</f>
        <v>0</v>
      </c>
      <c r="V728">
        <f>VLOOKUP(A:A,Sheet2!A:G,7,0)</f>
        <v>2007</v>
      </c>
      <c r="W728">
        <f>VLOOKUP(A:A,Sheet2!A:H,8,0)</f>
        <v>0</v>
      </c>
      <c r="X728">
        <f>VLOOKUP(A:A,Sheet2!A:I,9,0)</f>
        <v>0</v>
      </c>
      <c r="Y728" t="str">
        <f>VLOOKUP(A:A,Sheet2!A:J,10,0)</f>
        <v>湖北省,六安市,安徽省,内蒙古自治区</v>
      </c>
    </row>
    <row r="729" spans="1:25" x14ac:dyDescent="0.25">
      <c r="A729" t="s">
        <v>393</v>
      </c>
      <c r="B729" t="s">
        <v>394</v>
      </c>
      <c r="C729" t="s">
        <v>5</v>
      </c>
      <c r="D729">
        <v>1962</v>
      </c>
      <c r="E729" t="s">
        <v>26</v>
      </c>
      <c r="F729" t="s">
        <v>41</v>
      </c>
      <c r="G729">
        <v>0</v>
      </c>
      <c r="H729">
        <v>1</v>
      </c>
      <c r="I729">
        <v>1</v>
      </c>
      <c r="J729" s="1">
        <v>1</v>
      </c>
      <c r="K729">
        <v>1984</v>
      </c>
      <c r="L729">
        <v>22</v>
      </c>
      <c r="M729" s="1">
        <v>1</v>
      </c>
      <c r="N729" s="1">
        <v>1</v>
      </c>
      <c r="O729" s="1">
        <v>0</v>
      </c>
      <c r="Q729">
        <f>VLOOKUP(A:A,Sheet2!A:B,2,0)</f>
        <v>0</v>
      </c>
      <c r="R729">
        <f>VLOOKUP(A:A,Sheet2!A:C,3,0)</f>
        <v>1994</v>
      </c>
      <c r="S729">
        <f>VLOOKUP(A:A,Sheet2!A:D,4,0)</f>
        <v>0</v>
      </c>
      <c r="T729">
        <f>VLOOKUP(A:A,Sheet2!A:E,5,0)</f>
        <v>2002</v>
      </c>
      <c r="U729">
        <f>VLOOKUP(A:A,Sheet2!A:F,6,0)</f>
        <v>2006</v>
      </c>
      <c r="V729">
        <f>VLOOKUP(A:A,Sheet2!A:G,7,0)</f>
        <v>2011</v>
      </c>
      <c r="W729">
        <f>VLOOKUP(A:A,Sheet2!A:H,8,0)</f>
        <v>0</v>
      </c>
      <c r="X729">
        <f>VLOOKUP(A:A,Sheet2!A:I,9,0)</f>
        <v>0</v>
      </c>
      <c r="Y729" t="str">
        <f>VLOOKUP(A:A,Sheet2!A:J,10,0)</f>
        <v>赤峰市,新巴尔虎右旗,海拉尔区,巴彦淖尔市,扎赉特旗,内蒙古自治区,呼伦贝尔市</v>
      </c>
    </row>
    <row r="730" spans="1:25" x14ac:dyDescent="0.25">
      <c r="A730" t="s">
        <v>2304</v>
      </c>
      <c r="B730" t="s">
        <v>2305</v>
      </c>
      <c r="C730" t="s">
        <v>5</v>
      </c>
      <c r="D730">
        <v>1967</v>
      </c>
      <c r="E730" t="s">
        <v>21</v>
      </c>
      <c r="F730" t="s">
        <v>2676</v>
      </c>
      <c r="G730">
        <v>0</v>
      </c>
      <c r="H730">
        <v>1</v>
      </c>
      <c r="I730">
        <v>1</v>
      </c>
      <c r="J730" s="1">
        <v>0</v>
      </c>
      <c r="K730">
        <v>1991</v>
      </c>
      <c r="L730">
        <v>24</v>
      </c>
      <c r="M730" s="1">
        <v>0</v>
      </c>
      <c r="N730" s="1">
        <v>1</v>
      </c>
      <c r="O730" s="1">
        <v>0</v>
      </c>
      <c r="Q730">
        <f>VLOOKUP(A:A,Sheet2!A:B,2,0)</f>
        <v>0</v>
      </c>
      <c r="R730">
        <f>VLOOKUP(A:A,Sheet2!A:C,3,0)</f>
        <v>0</v>
      </c>
      <c r="S730">
        <f>VLOOKUP(A:A,Sheet2!A:D,4,0)</f>
        <v>0</v>
      </c>
      <c r="T730">
        <f>VLOOKUP(A:A,Sheet2!A:E,5,0)</f>
        <v>2002</v>
      </c>
      <c r="U730">
        <f>VLOOKUP(A:A,Sheet2!A:F,6,0)</f>
        <v>2010</v>
      </c>
      <c r="V730">
        <f>VLOOKUP(A:A,Sheet2!A:G,7,0)</f>
        <v>0</v>
      </c>
      <c r="W730">
        <f>VLOOKUP(A:A,Sheet2!A:H,8,0)</f>
        <v>0</v>
      </c>
      <c r="X730">
        <f>VLOOKUP(A:A,Sheet2!A:I,9,0)</f>
        <v>0</v>
      </c>
      <c r="Y730" t="str">
        <f>VLOOKUP(A:A,Sheet2!A:J,10,0)</f>
        <v>赤峰市,兴安盟,托克托县,内蒙古自治区</v>
      </c>
    </row>
    <row r="731" spans="1:25" x14ac:dyDescent="0.25">
      <c r="A731" t="s">
        <v>57</v>
      </c>
      <c r="B731" t="s">
        <v>58</v>
      </c>
      <c r="C731" t="s">
        <v>5</v>
      </c>
      <c r="D731">
        <v>1965</v>
      </c>
      <c r="E731" t="s">
        <v>26</v>
      </c>
      <c r="F731" t="s">
        <v>41</v>
      </c>
      <c r="G731">
        <v>0</v>
      </c>
      <c r="H731">
        <v>0</v>
      </c>
      <c r="I731">
        <v>1</v>
      </c>
      <c r="J731" s="1">
        <v>0</v>
      </c>
      <c r="K731">
        <v>1988</v>
      </c>
      <c r="L731">
        <v>23</v>
      </c>
      <c r="M731" s="1">
        <v>0</v>
      </c>
      <c r="N731" s="1">
        <v>1</v>
      </c>
      <c r="O731" s="1">
        <v>0</v>
      </c>
      <c r="Q731">
        <f>VLOOKUP(A:A,Sheet2!A:B,2,0)</f>
        <v>0</v>
      </c>
      <c r="R731">
        <f>VLOOKUP(A:A,Sheet2!A:C,3,0)</f>
        <v>1990</v>
      </c>
      <c r="S731">
        <f>VLOOKUP(A:A,Sheet2!A:D,4,0)</f>
        <v>0</v>
      </c>
      <c r="T731">
        <f>VLOOKUP(A:A,Sheet2!A:E,5,0)</f>
        <v>0</v>
      </c>
      <c r="U731">
        <f>VLOOKUP(A:A,Sheet2!A:F,6,0)</f>
        <v>2002</v>
      </c>
      <c r="V731">
        <f>VLOOKUP(A:A,Sheet2!A:G,7,0)</f>
        <v>2010</v>
      </c>
      <c r="W731">
        <f>VLOOKUP(A:A,Sheet2!A:H,8,0)</f>
        <v>0</v>
      </c>
      <c r="X731">
        <f>VLOOKUP(A:A,Sheet2!A:I,9,0)</f>
        <v>0</v>
      </c>
      <c r="Y731" t="str">
        <f>VLOOKUP(A:A,Sheet2!A:J,10,0)</f>
        <v>鄂尔多斯市,达拉特旗,赤峰市,内蒙古自治区</v>
      </c>
    </row>
    <row r="732" spans="1:25" x14ac:dyDescent="0.25">
      <c r="A732" t="s">
        <v>1268</v>
      </c>
      <c r="B732" t="s">
        <v>1269</v>
      </c>
      <c r="C732" t="s">
        <v>5</v>
      </c>
      <c r="D732">
        <v>1962</v>
      </c>
      <c r="E732" t="s">
        <v>1270</v>
      </c>
      <c r="F732" t="s">
        <v>309</v>
      </c>
      <c r="G732">
        <v>0</v>
      </c>
      <c r="H732">
        <v>1</v>
      </c>
      <c r="I732">
        <v>1</v>
      </c>
      <c r="J732" s="1">
        <v>1</v>
      </c>
      <c r="K732">
        <v>1984</v>
      </c>
      <c r="L732">
        <v>22</v>
      </c>
      <c r="M732" s="1">
        <v>0</v>
      </c>
      <c r="N732" s="1">
        <v>1</v>
      </c>
      <c r="O732" s="1">
        <v>1</v>
      </c>
      <c r="Q732">
        <f>VLOOKUP(A:A,Sheet2!A:B,2,0)</f>
        <v>1986</v>
      </c>
      <c r="R732">
        <f>VLOOKUP(A:A,Sheet2!A:C,3,0)</f>
        <v>1988</v>
      </c>
      <c r="S732">
        <f>VLOOKUP(A:A,Sheet2!A:D,4,0)</f>
        <v>0</v>
      </c>
      <c r="T732">
        <f>VLOOKUP(A:A,Sheet2!A:E,5,0)</f>
        <v>1992</v>
      </c>
      <c r="U732">
        <f>VLOOKUP(A:A,Sheet2!A:F,6,0)</f>
        <v>1995</v>
      </c>
      <c r="V732">
        <f>VLOOKUP(A:A,Sheet2!A:G,7,0)</f>
        <v>2004</v>
      </c>
      <c r="W732">
        <f>VLOOKUP(A:A,Sheet2!A:H,8,0)</f>
        <v>0</v>
      </c>
      <c r="X732">
        <f>VLOOKUP(A:A,Sheet2!A:I,9,0)</f>
        <v>0</v>
      </c>
      <c r="Y732" t="str">
        <f>VLOOKUP(A:A,Sheet2!A:J,10,0)</f>
        <v>内蒙古自治区</v>
      </c>
    </row>
    <row r="733" spans="1:25" x14ac:dyDescent="0.25">
      <c r="A733" t="s">
        <v>2120</v>
      </c>
      <c r="B733" t="s">
        <v>2121</v>
      </c>
      <c r="C733" t="s">
        <v>5</v>
      </c>
      <c r="D733">
        <v>1964</v>
      </c>
      <c r="E733" t="s">
        <v>21</v>
      </c>
      <c r="F733" t="s">
        <v>95</v>
      </c>
      <c r="G733">
        <v>0</v>
      </c>
      <c r="H733">
        <v>1</v>
      </c>
      <c r="I733">
        <v>1</v>
      </c>
      <c r="J733" s="1">
        <v>1</v>
      </c>
      <c r="K733">
        <v>1985</v>
      </c>
      <c r="L733">
        <v>21</v>
      </c>
      <c r="M733" s="1">
        <v>1</v>
      </c>
      <c r="N733" s="1">
        <v>1</v>
      </c>
      <c r="O733" s="1">
        <v>1</v>
      </c>
      <c r="Q733">
        <f>VLOOKUP(A:A,Sheet2!A:B,2,0)</f>
        <v>0</v>
      </c>
      <c r="R733">
        <f>VLOOKUP(A:A,Sheet2!A:C,3,0)</f>
        <v>1985</v>
      </c>
      <c r="S733">
        <f>VLOOKUP(A:A,Sheet2!A:D,4,0)</f>
        <v>1997</v>
      </c>
      <c r="T733">
        <f>VLOOKUP(A:A,Sheet2!A:E,5,0)</f>
        <v>2001</v>
      </c>
      <c r="U733">
        <f>VLOOKUP(A:A,Sheet2!A:F,6,0)</f>
        <v>2006</v>
      </c>
      <c r="V733">
        <f>VLOOKUP(A:A,Sheet2!A:G,7,0)</f>
        <v>2015</v>
      </c>
      <c r="W733">
        <f>VLOOKUP(A:A,Sheet2!A:H,8,0)</f>
        <v>0</v>
      </c>
      <c r="X733">
        <f>VLOOKUP(A:A,Sheet2!A:I,9,0)</f>
        <v>0</v>
      </c>
      <c r="Y733" t="str">
        <f>VLOOKUP(A:A,Sheet2!A:J,10,0)</f>
        <v>南昌县,南昌市,新建县,泗县,江西省,九江市,内蒙古自治区</v>
      </c>
    </row>
    <row r="734" spans="1:25" x14ac:dyDescent="0.25">
      <c r="A734" t="s">
        <v>76</v>
      </c>
      <c r="B734" t="s">
        <v>77</v>
      </c>
      <c r="C734" t="s">
        <v>25</v>
      </c>
      <c r="D734">
        <v>1958</v>
      </c>
      <c r="E734" t="s">
        <v>26</v>
      </c>
      <c r="F734" t="s">
        <v>41</v>
      </c>
      <c r="G734">
        <v>1</v>
      </c>
      <c r="H734">
        <v>1</v>
      </c>
      <c r="I734">
        <v>1</v>
      </c>
      <c r="J734" s="1">
        <v>1</v>
      </c>
      <c r="K734">
        <v>1976</v>
      </c>
      <c r="L734">
        <v>18</v>
      </c>
      <c r="M734" s="1">
        <v>0</v>
      </c>
      <c r="N734" s="1">
        <v>1</v>
      </c>
      <c r="O734" s="1">
        <v>0</v>
      </c>
      <c r="Q734">
        <f>VLOOKUP(A:A,Sheet2!A:B,2,0)</f>
        <v>0</v>
      </c>
      <c r="R734">
        <f>VLOOKUP(A:A,Sheet2!A:C,3,0)</f>
        <v>1987</v>
      </c>
      <c r="S734">
        <f>VLOOKUP(A:A,Sheet2!A:D,4,0)</f>
        <v>1989</v>
      </c>
      <c r="T734">
        <f>VLOOKUP(A:A,Sheet2!A:E,5,0)</f>
        <v>1993</v>
      </c>
      <c r="U734">
        <f>VLOOKUP(A:A,Sheet2!A:F,6,0)</f>
        <v>1997</v>
      </c>
      <c r="V734">
        <f>VLOOKUP(A:A,Sheet2!A:G,7,0)</f>
        <v>0</v>
      </c>
      <c r="W734">
        <f>VLOOKUP(A:A,Sheet2!A:H,8,0)</f>
        <v>0</v>
      </c>
      <c r="X734">
        <f>VLOOKUP(A:A,Sheet2!A:I,9,0)</f>
        <v>0</v>
      </c>
      <c r="Y734" t="str">
        <f>VLOOKUP(A:A,Sheet2!A:J,10,0)</f>
        <v>土默特左旗,阿拉善盟,内蒙古自治区</v>
      </c>
    </row>
    <row r="735" spans="1:25" x14ac:dyDescent="0.25">
      <c r="A735" t="s">
        <v>1030</v>
      </c>
      <c r="B735" t="s">
        <v>1031</v>
      </c>
      <c r="C735" t="s">
        <v>5</v>
      </c>
      <c r="D735">
        <v>1962</v>
      </c>
      <c r="E735" t="s">
        <v>21</v>
      </c>
      <c r="F735" t="s">
        <v>183</v>
      </c>
      <c r="G735">
        <v>0</v>
      </c>
      <c r="H735">
        <v>1</v>
      </c>
      <c r="I735">
        <v>1</v>
      </c>
      <c r="J735" s="1">
        <v>1</v>
      </c>
      <c r="K735">
        <v>1982</v>
      </c>
      <c r="L735">
        <v>20</v>
      </c>
      <c r="M735" s="1">
        <v>0</v>
      </c>
      <c r="N735" s="1">
        <v>1</v>
      </c>
      <c r="O735" s="1">
        <v>0</v>
      </c>
      <c r="Q735">
        <f>VLOOKUP(A:A,Sheet2!A:B,2,0)</f>
        <v>0</v>
      </c>
      <c r="R735">
        <f>VLOOKUP(A:A,Sheet2!A:C,3,0)</f>
        <v>1988</v>
      </c>
      <c r="S735">
        <f>VLOOKUP(A:A,Sheet2!A:D,4,0)</f>
        <v>1995</v>
      </c>
      <c r="T735">
        <f>VLOOKUP(A:A,Sheet2!A:E,5,0)</f>
        <v>1997</v>
      </c>
      <c r="U735">
        <f>VLOOKUP(A:A,Sheet2!A:F,6,0)</f>
        <v>0</v>
      </c>
      <c r="V735">
        <f>VLOOKUP(A:A,Sheet2!A:G,7,0)</f>
        <v>2003</v>
      </c>
      <c r="W735">
        <f>VLOOKUP(A:A,Sheet2!A:H,8,0)</f>
        <v>2012</v>
      </c>
      <c r="X735">
        <f>VLOOKUP(A:A,Sheet2!A:I,9,0)</f>
        <v>0</v>
      </c>
      <c r="Y735" t="str">
        <f>VLOOKUP(A:A,Sheet2!A:J,10,0)</f>
        <v>内蒙古自治区</v>
      </c>
    </row>
    <row r="736" spans="1:25" x14ac:dyDescent="0.25">
      <c r="A736" t="s">
        <v>1475</v>
      </c>
      <c r="B736" t="s">
        <v>1476</v>
      </c>
      <c r="C736" t="s">
        <v>5</v>
      </c>
      <c r="D736">
        <v>1956</v>
      </c>
      <c r="E736" t="s">
        <v>21</v>
      </c>
      <c r="F736" t="s">
        <v>137</v>
      </c>
      <c r="G736">
        <v>0</v>
      </c>
      <c r="H736">
        <v>1</v>
      </c>
      <c r="I736">
        <v>1</v>
      </c>
      <c r="J736" s="1">
        <v>1</v>
      </c>
      <c r="K736">
        <v>1974</v>
      </c>
      <c r="L736">
        <v>18</v>
      </c>
      <c r="M736" s="1">
        <v>0</v>
      </c>
      <c r="N736" s="1">
        <v>0</v>
      </c>
      <c r="O736" s="1">
        <v>0</v>
      </c>
      <c r="Q736">
        <f>VLOOKUP(A:A,Sheet2!A:B,2,0)</f>
        <v>0</v>
      </c>
      <c r="R736">
        <f>VLOOKUP(A:A,Sheet2!A:C,3,0)</f>
        <v>0</v>
      </c>
      <c r="S736">
        <f>VLOOKUP(A:A,Sheet2!A:D,4,0)</f>
        <v>1985</v>
      </c>
      <c r="T736">
        <f>VLOOKUP(A:A,Sheet2!A:E,5,0)</f>
        <v>0</v>
      </c>
      <c r="U736">
        <f>VLOOKUP(A:A,Sheet2!A:F,6,0)</f>
        <v>0</v>
      </c>
      <c r="V736">
        <f>VLOOKUP(A:A,Sheet2!A:G,7,0)</f>
        <v>0</v>
      </c>
      <c r="W736">
        <f>VLOOKUP(A:A,Sheet2!A:H,8,0)</f>
        <v>2010</v>
      </c>
      <c r="X736">
        <f>VLOOKUP(A:A,Sheet2!A:I,9,0)</f>
        <v>2015</v>
      </c>
      <c r="Y736" t="str">
        <f>VLOOKUP(A:A,Sheet2!A:J,10,0)</f>
        <v>宁晋县,榆社县,河北省,苏州市,江苏省,山西省,内蒙古自治区</v>
      </c>
    </row>
    <row r="737" spans="1:25" x14ac:dyDescent="0.25">
      <c r="A737" t="s">
        <v>1493</v>
      </c>
      <c r="B737" t="s">
        <v>1494</v>
      </c>
      <c r="C737" t="s">
        <v>5</v>
      </c>
      <c r="D737">
        <v>1963</v>
      </c>
      <c r="E737" t="s">
        <v>26</v>
      </c>
      <c r="F737" t="s">
        <v>41</v>
      </c>
      <c r="G737">
        <v>0</v>
      </c>
      <c r="H737">
        <v>1</v>
      </c>
      <c r="I737">
        <v>1</v>
      </c>
      <c r="J737" s="1">
        <v>0</v>
      </c>
      <c r="K737">
        <v>1986</v>
      </c>
      <c r="L737">
        <v>23</v>
      </c>
      <c r="M737" s="1">
        <v>0</v>
      </c>
      <c r="N737" s="1">
        <v>0</v>
      </c>
      <c r="O737" s="1">
        <v>0</v>
      </c>
      <c r="Q737">
        <f>VLOOKUP(A:A,Sheet2!A:B,2,0)</f>
        <v>1988</v>
      </c>
      <c r="R737">
        <f>VLOOKUP(A:A,Sheet2!A:C,3,0)</f>
        <v>1990</v>
      </c>
      <c r="S737">
        <f>VLOOKUP(A:A,Sheet2!A:D,4,0)</f>
        <v>0</v>
      </c>
      <c r="T737">
        <f>VLOOKUP(A:A,Sheet2!A:E,5,0)</f>
        <v>0</v>
      </c>
      <c r="U737">
        <f>VLOOKUP(A:A,Sheet2!A:F,6,0)</f>
        <v>2003</v>
      </c>
      <c r="V737">
        <f>VLOOKUP(A:A,Sheet2!A:G,7,0)</f>
        <v>2018</v>
      </c>
      <c r="W737">
        <f>VLOOKUP(A:A,Sheet2!A:H,8,0)</f>
        <v>0</v>
      </c>
      <c r="X737">
        <f>VLOOKUP(A:A,Sheet2!A:I,9,0)</f>
        <v>0</v>
      </c>
      <c r="Y737" t="str">
        <f>VLOOKUP(A:A,Sheet2!A:J,10,0)</f>
        <v>鄂尔多斯市,锡林浩特市,西乌珠穆沁旗,锡林郭勒盟,正蓝旗,内蒙古自治区</v>
      </c>
    </row>
    <row r="738" spans="1:25" x14ac:dyDescent="0.25">
      <c r="A738" t="s">
        <v>1327</v>
      </c>
      <c r="B738" t="s">
        <v>1328</v>
      </c>
      <c r="C738" t="s">
        <v>5</v>
      </c>
      <c r="D738">
        <v>1962</v>
      </c>
      <c r="E738" t="s">
        <v>21</v>
      </c>
      <c r="F738" t="s">
        <v>2677</v>
      </c>
      <c r="G738">
        <v>0</v>
      </c>
      <c r="H738">
        <v>1</v>
      </c>
      <c r="I738">
        <v>1</v>
      </c>
      <c r="J738" s="1">
        <v>1</v>
      </c>
      <c r="K738">
        <v>1979</v>
      </c>
      <c r="L738">
        <v>17</v>
      </c>
      <c r="M738" s="1">
        <v>0</v>
      </c>
      <c r="N738" s="1">
        <v>0</v>
      </c>
      <c r="O738" s="1">
        <v>0</v>
      </c>
      <c r="Q738">
        <f>VLOOKUP(A:A,Sheet2!A:B,2,0)</f>
        <v>0</v>
      </c>
      <c r="R738">
        <f>VLOOKUP(A:A,Sheet2!A:C,3,0)</f>
        <v>1992</v>
      </c>
      <c r="S738">
        <f>VLOOKUP(A:A,Sheet2!A:D,4,0)</f>
        <v>1997</v>
      </c>
      <c r="T738">
        <f>VLOOKUP(A:A,Sheet2!A:E,5,0)</f>
        <v>2003</v>
      </c>
      <c r="U738">
        <f>VLOOKUP(A:A,Sheet2!A:F,6,0)</f>
        <v>2008</v>
      </c>
      <c r="V738">
        <f>VLOOKUP(A:A,Sheet2!A:G,7,0)</f>
        <v>2015</v>
      </c>
      <c r="W738">
        <f>VLOOKUP(A:A,Sheet2!A:H,8,0)</f>
        <v>0</v>
      </c>
      <c r="X738">
        <f>VLOOKUP(A:A,Sheet2!A:I,9,0)</f>
        <v>0</v>
      </c>
      <c r="Y738" t="str">
        <f>VLOOKUP(A:A,Sheet2!A:J,10,0)</f>
        <v>巴彦淖尔市,内蒙古自治区,鄂尔多斯市,包头市,白云矿区,矿区,青山区</v>
      </c>
    </row>
    <row r="739" spans="1:25" x14ac:dyDescent="0.25">
      <c r="A739" t="s">
        <v>694</v>
      </c>
      <c r="B739" t="s">
        <v>695</v>
      </c>
      <c r="C739" t="s">
        <v>5</v>
      </c>
      <c r="D739">
        <v>1970</v>
      </c>
      <c r="E739" t="s">
        <v>21</v>
      </c>
      <c r="F739" t="s">
        <v>90</v>
      </c>
      <c r="G739">
        <v>0</v>
      </c>
      <c r="H739">
        <v>1</v>
      </c>
      <c r="I739">
        <v>1</v>
      </c>
      <c r="J739" s="1">
        <v>0</v>
      </c>
      <c r="K739">
        <v>1993</v>
      </c>
      <c r="L739">
        <v>23</v>
      </c>
      <c r="M739" s="1">
        <v>0</v>
      </c>
      <c r="N739" s="1">
        <v>0</v>
      </c>
      <c r="O739" s="1">
        <v>0</v>
      </c>
      <c r="Q739">
        <f>VLOOKUP(A:A,Sheet2!A:B,2,0)</f>
        <v>0</v>
      </c>
      <c r="R739">
        <f>VLOOKUP(A:A,Sheet2!A:C,3,0)</f>
        <v>0</v>
      </c>
      <c r="S739">
        <f>VLOOKUP(A:A,Sheet2!A:D,4,0)</f>
        <v>1999</v>
      </c>
      <c r="T739">
        <f>VLOOKUP(A:A,Sheet2!A:E,5,0)</f>
        <v>2002</v>
      </c>
      <c r="U739">
        <f>VLOOKUP(A:A,Sheet2!A:F,6,0)</f>
        <v>0</v>
      </c>
      <c r="V739">
        <f>VLOOKUP(A:A,Sheet2!A:G,7,0)</f>
        <v>0</v>
      </c>
      <c r="W739">
        <f>VLOOKUP(A:A,Sheet2!A:H,8,0)</f>
        <v>0</v>
      </c>
      <c r="X739">
        <f>VLOOKUP(A:A,Sheet2!A:I,9,0)</f>
        <v>0</v>
      </c>
      <c r="Y739" t="str">
        <f>VLOOKUP(A:A,Sheet2!A:J,10,0)</f>
        <v>辽宁省,浙江省,内蒙古自治区</v>
      </c>
    </row>
    <row r="740" spans="1:25" x14ac:dyDescent="0.25">
      <c r="A740" t="s">
        <v>2532</v>
      </c>
      <c r="B740" t="s">
        <v>695</v>
      </c>
      <c r="C740" t="s">
        <v>5</v>
      </c>
      <c r="D740">
        <v>1965</v>
      </c>
      <c r="E740" t="s">
        <v>21</v>
      </c>
      <c r="F740" t="s">
        <v>33</v>
      </c>
      <c r="G740">
        <v>0</v>
      </c>
      <c r="H740">
        <v>1</v>
      </c>
      <c r="I740">
        <v>1</v>
      </c>
      <c r="J740" s="1">
        <v>0</v>
      </c>
      <c r="K740">
        <v>1990</v>
      </c>
      <c r="L740">
        <v>25</v>
      </c>
      <c r="M740" s="1">
        <v>0</v>
      </c>
      <c r="N740" s="1">
        <v>1</v>
      </c>
      <c r="O740" s="1">
        <v>0</v>
      </c>
      <c r="Q740">
        <f>VLOOKUP(A:A,Sheet2!A:B,2,0)</f>
        <v>0</v>
      </c>
      <c r="R740">
        <f>VLOOKUP(A:A,Sheet2!A:C,3,0)</f>
        <v>0</v>
      </c>
      <c r="S740">
        <f>VLOOKUP(A:A,Sheet2!A:D,4,0)</f>
        <v>0</v>
      </c>
      <c r="T740">
        <f>VLOOKUP(A:A,Sheet2!A:E,5,0)</f>
        <v>0</v>
      </c>
      <c r="U740">
        <f>VLOOKUP(A:A,Sheet2!A:F,6,0)</f>
        <v>0</v>
      </c>
      <c r="V740">
        <f>VLOOKUP(A:A,Sheet2!A:G,7,0)</f>
        <v>0</v>
      </c>
      <c r="W740">
        <f>VLOOKUP(A:A,Sheet2!A:H,8,0)</f>
        <v>0</v>
      </c>
      <c r="X740">
        <f>VLOOKUP(A:A,Sheet2!A:I,9,0)</f>
        <v>0</v>
      </c>
      <c r="Y740" t="str">
        <f>VLOOKUP(A:A,Sheet2!A:J,10,0)</f>
        <v>内蒙古自治区</v>
      </c>
    </row>
    <row r="741" spans="1:25" x14ac:dyDescent="0.25">
      <c r="A741" t="s">
        <v>621</v>
      </c>
      <c r="B741" t="s">
        <v>622</v>
      </c>
      <c r="C741" t="s">
        <v>5</v>
      </c>
      <c r="D741">
        <v>1967</v>
      </c>
      <c r="E741" t="s">
        <v>21</v>
      </c>
      <c r="F741" t="s">
        <v>137</v>
      </c>
      <c r="G741">
        <v>0</v>
      </c>
      <c r="H741">
        <v>1</v>
      </c>
      <c r="I741">
        <v>1</v>
      </c>
      <c r="J741" s="1">
        <v>0</v>
      </c>
      <c r="K741">
        <v>1989</v>
      </c>
      <c r="L741">
        <v>22</v>
      </c>
      <c r="M741" s="1">
        <v>0</v>
      </c>
      <c r="N741" s="1">
        <v>1</v>
      </c>
      <c r="O741" s="1">
        <v>0</v>
      </c>
      <c r="Q741">
        <f>VLOOKUP(A:A,Sheet2!A:B,2,0)</f>
        <v>1993</v>
      </c>
      <c r="R741">
        <f>VLOOKUP(A:A,Sheet2!A:C,3,0)</f>
        <v>1994</v>
      </c>
      <c r="S741">
        <f>VLOOKUP(A:A,Sheet2!A:D,4,0)</f>
        <v>1995</v>
      </c>
      <c r="T741">
        <f>VLOOKUP(A:A,Sheet2!A:E,5,0)</f>
        <v>1998</v>
      </c>
      <c r="U741">
        <f>VLOOKUP(A:A,Sheet2!A:F,6,0)</f>
        <v>2004</v>
      </c>
      <c r="V741">
        <f>VLOOKUP(A:A,Sheet2!A:G,7,0)</f>
        <v>2011</v>
      </c>
      <c r="W741">
        <f>VLOOKUP(A:A,Sheet2!A:H,8,0)</f>
        <v>0</v>
      </c>
      <c r="X741">
        <f>VLOOKUP(A:A,Sheet2!A:I,9,0)</f>
        <v>0</v>
      </c>
      <c r="Y741" t="str">
        <f>VLOOKUP(A:A,Sheet2!A:J,10,0)</f>
        <v>丰台区,北京市,内蒙古自治区</v>
      </c>
    </row>
    <row r="742" spans="1:25" x14ac:dyDescent="0.25">
      <c r="A742" t="s">
        <v>2286</v>
      </c>
      <c r="B742" t="s">
        <v>2287</v>
      </c>
      <c r="C742" t="s">
        <v>5</v>
      </c>
      <c r="D742">
        <v>1968</v>
      </c>
      <c r="E742" t="s">
        <v>21</v>
      </c>
      <c r="F742" t="s">
        <v>285</v>
      </c>
      <c r="G742">
        <v>0</v>
      </c>
      <c r="H742">
        <v>1</v>
      </c>
      <c r="I742">
        <v>1</v>
      </c>
      <c r="J742" s="1">
        <v>0</v>
      </c>
      <c r="K742">
        <v>1998</v>
      </c>
      <c r="L742">
        <v>30</v>
      </c>
      <c r="M742" s="1">
        <v>0</v>
      </c>
      <c r="N742" s="1">
        <v>1</v>
      </c>
      <c r="O742" s="1">
        <v>0</v>
      </c>
      <c r="Q742">
        <f>VLOOKUP(A:A,Sheet2!A:B,2,0)</f>
        <v>0</v>
      </c>
      <c r="R742">
        <f>VLOOKUP(A:A,Sheet2!A:C,3,0)</f>
        <v>1998</v>
      </c>
      <c r="S742">
        <f>VLOOKUP(A:A,Sheet2!A:D,4,0)</f>
        <v>0</v>
      </c>
      <c r="T742">
        <f>VLOOKUP(A:A,Sheet2!A:E,5,0)</f>
        <v>0</v>
      </c>
      <c r="U742">
        <f>VLOOKUP(A:A,Sheet2!A:F,6,0)</f>
        <v>0</v>
      </c>
      <c r="V742">
        <f>VLOOKUP(A:A,Sheet2!A:G,7,0)</f>
        <v>2003</v>
      </c>
      <c r="W742">
        <f>VLOOKUP(A:A,Sheet2!A:H,8,0)</f>
        <v>0</v>
      </c>
      <c r="X742">
        <f>VLOOKUP(A:A,Sheet2!A:I,9,0)</f>
        <v>0</v>
      </c>
      <c r="Y742" t="str">
        <f>VLOOKUP(A:A,Sheet2!A:J,10,0)</f>
        <v>呼和浩特市,内蒙古自治区</v>
      </c>
    </row>
    <row r="743" spans="1:25" x14ac:dyDescent="0.25">
      <c r="A743" t="s">
        <v>749</v>
      </c>
      <c r="B743" t="s">
        <v>750</v>
      </c>
      <c r="C743" t="s">
        <v>25</v>
      </c>
      <c r="D743">
        <v>1971</v>
      </c>
      <c r="E743" t="s">
        <v>21</v>
      </c>
      <c r="F743" t="s">
        <v>2676</v>
      </c>
      <c r="G743">
        <v>0</v>
      </c>
      <c r="H743">
        <v>1</v>
      </c>
      <c r="I743">
        <v>1</v>
      </c>
      <c r="J743" s="1">
        <v>0</v>
      </c>
      <c r="K743">
        <v>1993</v>
      </c>
      <c r="L743">
        <v>22</v>
      </c>
      <c r="M743" s="1">
        <v>0</v>
      </c>
      <c r="N743" s="1">
        <v>0</v>
      </c>
      <c r="O743" s="1">
        <v>0</v>
      </c>
      <c r="Q743">
        <f>VLOOKUP(A:A,Sheet2!A:B,2,0)</f>
        <v>0</v>
      </c>
      <c r="R743">
        <f>VLOOKUP(A:A,Sheet2!A:C,3,0)</f>
        <v>1993</v>
      </c>
      <c r="S743">
        <f>VLOOKUP(A:A,Sheet2!A:D,4,0)</f>
        <v>0</v>
      </c>
      <c r="T743">
        <f>VLOOKUP(A:A,Sheet2!A:E,5,0)</f>
        <v>0</v>
      </c>
      <c r="U743">
        <f>VLOOKUP(A:A,Sheet2!A:F,6,0)</f>
        <v>0</v>
      </c>
      <c r="V743">
        <f>VLOOKUP(A:A,Sheet2!A:G,7,0)</f>
        <v>0</v>
      </c>
      <c r="W743">
        <f>VLOOKUP(A:A,Sheet2!A:H,8,0)</f>
        <v>0</v>
      </c>
      <c r="X743">
        <f>VLOOKUP(A:A,Sheet2!A:I,9,0)</f>
        <v>2006</v>
      </c>
      <c r="Y743" t="str">
        <f>VLOOKUP(A:A,Sheet2!A:J,10,0)</f>
        <v>呼伦贝尔市,红山区,赤峰市,科尔沁区,通辽市</v>
      </c>
    </row>
    <row r="744" spans="1:25" x14ac:dyDescent="0.25">
      <c r="A744" t="s">
        <v>2210</v>
      </c>
      <c r="B744" t="s">
        <v>2211</v>
      </c>
      <c r="C744" t="s">
        <v>5</v>
      </c>
      <c r="D744">
        <v>1965</v>
      </c>
      <c r="E744" t="s">
        <v>26</v>
      </c>
      <c r="F744" t="s">
        <v>41</v>
      </c>
      <c r="G744">
        <v>0</v>
      </c>
      <c r="H744">
        <v>0</v>
      </c>
      <c r="I744">
        <v>1</v>
      </c>
      <c r="J744" s="1">
        <v>1</v>
      </c>
      <c r="K744">
        <v>1987</v>
      </c>
      <c r="L744">
        <v>22</v>
      </c>
      <c r="M744" s="1">
        <v>0</v>
      </c>
      <c r="N744" s="1">
        <v>0</v>
      </c>
      <c r="O744" s="1">
        <v>0</v>
      </c>
      <c r="Q744">
        <f>VLOOKUP(A:A,Sheet2!A:B,2,0)</f>
        <v>0</v>
      </c>
      <c r="R744">
        <f>VLOOKUP(A:A,Sheet2!A:C,3,0)</f>
        <v>1994</v>
      </c>
      <c r="S744">
        <f>VLOOKUP(A:A,Sheet2!A:D,4,0)</f>
        <v>1994</v>
      </c>
      <c r="T744">
        <f>VLOOKUP(A:A,Sheet2!A:E,5,0)</f>
        <v>0</v>
      </c>
      <c r="U744">
        <f>VLOOKUP(A:A,Sheet2!A:F,6,0)</f>
        <v>0</v>
      </c>
      <c r="V744">
        <f>VLOOKUP(A:A,Sheet2!A:G,7,0)</f>
        <v>2013</v>
      </c>
      <c r="W744">
        <f>VLOOKUP(A:A,Sheet2!A:H,8,0)</f>
        <v>0</v>
      </c>
      <c r="X744">
        <f>VLOOKUP(A:A,Sheet2!A:I,9,0)</f>
        <v>0</v>
      </c>
      <c r="Y744" t="str">
        <f>VLOOKUP(A:A,Sheet2!A:J,10,0)</f>
        <v>呼伦贝尔市,呼和浩特市,内蒙古自治区</v>
      </c>
    </row>
    <row r="745" spans="1:25" x14ac:dyDescent="0.25">
      <c r="A745" t="s">
        <v>2456</v>
      </c>
      <c r="B745" t="s">
        <v>2457</v>
      </c>
      <c r="C745" t="s">
        <v>5</v>
      </c>
      <c r="D745">
        <v>1959</v>
      </c>
      <c r="E745" t="s">
        <v>21</v>
      </c>
      <c r="F745" t="s">
        <v>324</v>
      </c>
      <c r="G745">
        <v>0</v>
      </c>
      <c r="H745">
        <v>0</v>
      </c>
      <c r="I745">
        <v>1</v>
      </c>
      <c r="J745" s="1">
        <v>0</v>
      </c>
      <c r="K745">
        <v>1983</v>
      </c>
      <c r="L745">
        <v>24</v>
      </c>
      <c r="M745" s="1">
        <v>0</v>
      </c>
      <c r="N745" s="1">
        <v>1</v>
      </c>
      <c r="O745" s="1">
        <v>0</v>
      </c>
      <c r="Q745">
        <f>VLOOKUP(A:A,Sheet2!A:B,2,0)</f>
        <v>1987</v>
      </c>
      <c r="R745">
        <f>VLOOKUP(A:A,Sheet2!A:C,3,0)</f>
        <v>1990</v>
      </c>
      <c r="S745">
        <f>VLOOKUP(A:A,Sheet2!A:D,4,0)</f>
        <v>0</v>
      </c>
      <c r="T745">
        <f>VLOOKUP(A:A,Sheet2!A:E,5,0)</f>
        <v>0</v>
      </c>
      <c r="U745">
        <f>VLOOKUP(A:A,Sheet2!A:F,6,0)</f>
        <v>1999</v>
      </c>
      <c r="V745">
        <f>VLOOKUP(A:A,Sheet2!A:G,7,0)</f>
        <v>2016</v>
      </c>
      <c r="W745">
        <f>VLOOKUP(A:A,Sheet2!A:H,8,0)</f>
        <v>0</v>
      </c>
      <c r="X745">
        <f>VLOOKUP(A:A,Sheet2!A:I,9,0)</f>
        <v>0</v>
      </c>
      <c r="Y745" t="str">
        <f>VLOOKUP(A:A,Sheet2!A:J,10,0)</f>
        <v>土默特左旗,锡林郭勒盟,呼和浩特市,包头市,内蒙古自治区</v>
      </c>
    </row>
    <row r="746" spans="1:25" x14ac:dyDescent="0.25">
      <c r="A746" t="s">
        <v>567</v>
      </c>
      <c r="B746" t="s">
        <v>568</v>
      </c>
      <c r="C746" t="s">
        <v>5</v>
      </c>
      <c r="D746">
        <v>1963</v>
      </c>
      <c r="E746" t="s">
        <v>26</v>
      </c>
      <c r="F746" t="s">
        <v>41</v>
      </c>
      <c r="G746">
        <v>1</v>
      </c>
      <c r="H746">
        <v>1</v>
      </c>
      <c r="I746">
        <v>1</v>
      </c>
      <c r="J746" s="1">
        <v>1</v>
      </c>
      <c r="K746">
        <v>1988</v>
      </c>
      <c r="L746">
        <v>25</v>
      </c>
      <c r="M746" s="1">
        <v>0</v>
      </c>
      <c r="N746" s="1">
        <v>1</v>
      </c>
      <c r="O746" s="1">
        <v>0</v>
      </c>
      <c r="Q746">
        <f>VLOOKUP(A:A,Sheet2!A:B,2,0)</f>
        <v>1992</v>
      </c>
      <c r="R746">
        <f>VLOOKUP(A:A,Sheet2!A:C,3,0)</f>
        <v>0</v>
      </c>
      <c r="S746">
        <f>VLOOKUP(A:A,Sheet2!A:D,4,0)</f>
        <v>1996</v>
      </c>
      <c r="T746">
        <f>VLOOKUP(A:A,Sheet2!A:E,5,0)</f>
        <v>0</v>
      </c>
      <c r="U746">
        <f>VLOOKUP(A:A,Sheet2!A:F,6,0)</f>
        <v>0</v>
      </c>
      <c r="V746">
        <f>VLOOKUP(A:A,Sheet2!A:G,7,0)</f>
        <v>0</v>
      </c>
      <c r="W746">
        <f>VLOOKUP(A:A,Sheet2!A:H,8,0)</f>
        <v>2001</v>
      </c>
      <c r="X746">
        <f>VLOOKUP(A:A,Sheet2!A:I,9,0)</f>
        <v>0</v>
      </c>
      <c r="Y746" t="str">
        <f>VLOOKUP(A:A,Sheet2!A:J,10,0)</f>
        <v>包头市,通辽市,内蒙古自治区</v>
      </c>
    </row>
    <row r="747" spans="1:25" x14ac:dyDescent="0.25">
      <c r="A747" t="s">
        <v>443</v>
      </c>
      <c r="B747" t="s">
        <v>444</v>
      </c>
      <c r="C747" t="s">
        <v>5</v>
      </c>
      <c r="D747">
        <v>1963</v>
      </c>
      <c r="E747" t="s">
        <v>21</v>
      </c>
      <c r="F747" t="s">
        <v>41</v>
      </c>
      <c r="G747">
        <v>0</v>
      </c>
      <c r="H747">
        <v>1</v>
      </c>
      <c r="I747">
        <v>1</v>
      </c>
      <c r="J747" s="1">
        <v>0</v>
      </c>
      <c r="K747">
        <v>1980</v>
      </c>
      <c r="L747">
        <v>17</v>
      </c>
      <c r="M747" s="1">
        <v>0</v>
      </c>
      <c r="N747" s="1">
        <v>1</v>
      </c>
      <c r="O747" s="1">
        <v>0</v>
      </c>
      <c r="Q747">
        <f>VLOOKUP(A:A,Sheet2!A:B,2,0)</f>
        <v>0</v>
      </c>
      <c r="R747">
        <f>VLOOKUP(A:A,Sheet2!A:C,3,0)</f>
        <v>0</v>
      </c>
      <c r="S747">
        <f>VLOOKUP(A:A,Sheet2!A:D,4,0)</f>
        <v>0</v>
      </c>
      <c r="T747">
        <f>VLOOKUP(A:A,Sheet2!A:E,5,0)</f>
        <v>2000</v>
      </c>
      <c r="U747">
        <f>VLOOKUP(A:A,Sheet2!A:F,6,0)</f>
        <v>2004</v>
      </c>
      <c r="V747">
        <f>VLOOKUP(A:A,Sheet2!A:G,7,0)</f>
        <v>2017</v>
      </c>
      <c r="W747">
        <f>VLOOKUP(A:A,Sheet2!A:H,8,0)</f>
        <v>0</v>
      </c>
      <c r="X747">
        <f>VLOOKUP(A:A,Sheet2!A:I,9,0)</f>
        <v>0</v>
      </c>
      <c r="Y747" t="str">
        <f>VLOOKUP(A:A,Sheet2!A:J,10,0)</f>
        <v>呼和浩特市,乌海市,和林格尔县,乌兰察布盟,阿拉善盟,内蒙古自治区,通辽市,玉泉区,海南区</v>
      </c>
    </row>
    <row r="748" spans="1:25" x14ac:dyDescent="0.25">
      <c r="A748" t="s">
        <v>1593</v>
      </c>
      <c r="B748" t="s">
        <v>1594</v>
      </c>
      <c r="C748" t="s">
        <v>5</v>
      </c>
      <c r="D748">
        <v>1975</v>
      </c>
      <c r="E748" t="s">
        <v>21</v>
      </c>
      <c r="F748" t="s">
        <v>22</v>
      </c>
      <c r="G748">
        <v>0</v>
      </c>
      <c r="H748">
        <v>1</v>
      </c>
      <c r="I748">
        <v>1</v>
      </c>
      <c r="J748" s="1">
        <v>0</v>
      </c>
      <c r="K748">
        <v>1999</v>
      </c>
      <c r="L748">
        <v>24</v>
      </c>
      <c r="M748" s="1">
        <v>0</v>
      </c>
      <c r="N748" s="1">
        <v>0</v>
      </c>
      <c r="O748" s="1">
        <v>1</v>
      </c>
      <c r="Q748">
        <f>VLOOKUP(A:A,Sheet2!A:B,2,0)</f>
        <v>0</v>
      </c>
      <c r="R748">
        <f>VLOOKUP(A:A,Sheet2!A:C,3,0)</f>
        <v>2001</v>
      </c>
      <c r="S748">
        <f>VLOOKUP(A:A,Sheet2!A:D,4,0)</f>
        <v>2006</v>
      </c>
      <c r="T748">
        <f>VLOOKUP(A:A,Sheet2!A:E,5,0)</f>
        <v>0</v>
      </c>
      <c r="U748">
        <f>VLOOKUP(A:A,Sheet2!A:F,6,0)</f>
        <v>2015</v>
      </c>
      <c r="V748">
        <f>VLOOKUP(A:A,Sheet2!A:G,7,0)</f>
        <v>2016</v>
      </c>
      <c r="W748">
        <f>VLOOKUP(A:A,Sheet2!A:H,8,0)</f>
        <v>0</v>
      </c>
      <c r="X748">
        <f>VLOOKUP(A:A,Sheet2!A:I,9,0)</f>
        <v>0</v>
      </c>
      <c r="Y748" t="str">
        <f>VLOOKUP(A:A,Sheet2!A:J,10,0)</f>
        <v>乌海市,内蒙古自治区</v>
      </c>
    </row>
    <row r="749" spans="1:25" x14ac:dyDescent="0.25">
      <c r="A749" t="s">
        <v>1488</v>
      </c>
      <c r="B749" t="s">
        <v>1489</v>
      </c>
      <c r="C749" t="s">
        <v>5</v>
      </c>
      <c r="D749">
        <v>1963</v>
      </c>
      <c r="E749" t="s">
        <v>26</v>
      </c>
      <c r="F749" t="s">
        <v>41</v>
      </c>
      <c r="G749">
        <v>0</v>
      </c>
      <c r="H749">
        <v>1</v>
      </c>
      <c r="I749">
        <v>1</v>
      </c>
      <c r="J749" s="1">
        <v>1</v>
      </c>
      <c r="M749" s="1">
        <v>0</v>
      </c>
      <c r="N749" s="1">
        <v>1</v>
      </c>
      <c r="O749" s="1">
        <v>0</v>
      </c>
      <c r="Q749">
        <f>VLOOKUP(A:A,Sheet2!A:B,2,0)</f>
        <v>1983</v>
      </c>
      <c r="R749">
        <f>VLOOKUP(A:A,Sheet2!A:C,3,0)</f>
        <v>0</v>
      </c>
      <c r="S749">
        <f>VLOOKUP(A:A,Sheet2!A:D,4,0)</f>
        <v>0</v>
      </c>
      <c r="T749">
        <f>VLOOKUP(A:A,Sheet2!A:E,5,0)</f>
        <v>2001</v>
      </c>
      <c r="U749">
        <f>VLOOKUP(A:A,Sheet2!A:F,6,0)</f>
        <v>2010</v>
      </c>
      <c r="V749">
        <f>VLOOKUP(A:A,Sheet2!A:G,7,0)</f>
        <v>2016</v>
      </c>
      <c r="W749">
        <f>VLOOKUP(A:A,Sheet2!A:H,8,0)</f>
        <v>0</v>
      </c>
      <c r="X749">
        <f>VLOOKUP(A:A,Sheet2!A:I,9,0)</f>
        <v>0</v>
      </c>
      <c r="Y749" t="str">
        <f>VLOOKUP(A:A,Sheet2!A:J,10,0)</f>
        <v>丰台区,巴林左旗,喀喇沁旗,上海市,北京市,乌海市,赤峰市,呼伦贝尔市,内蒙古自治区</v>
      </c>
    </row>
    <row r="750" spans="1:25" x14ac:dyDescent="0.25">
      <c r="A750" t="s">
        <v>429</v>
      </c>
      <c r="B750" t="s">
        <v>430</v>
      </c>
      <c r="C750" t="s">
        <v>5</v>
      </c>
      <c r="D750">
        <v>1970</v>
      </c>
      <c r="E750" t="s">
        <v>21</v>
      </c>
      <c r="F750" t="s">
        <v>10</v>
      </c>
      <c r="G750">
        <v>0</v>
      </c>
      <c r="H750">
        <v>1</v>
      </c>
      <c r="I750">
        <v>1</v>
      </c>
      <c r="J750" s="1">
        <v>0</v>
      </c>
      <c r="K750">
        <v>1991</v>
      </c>
      <c r="L750">
        <v>21</v>
      </c>
      <c r="M750" s="1">
        <v>0</v>
      </c>
      <c r="N750" s="1">
        <v>0</v>
      </c>
      <c r="O750" s="1">
        <v>0</v>
      </c>
      <c r="Q750">
        <f>VLOOKUP(A:A,Sheet2!A:B,2,0)</f>
        <v>0</v>
      </c>
      <c r="R750">
        <f>VLOOKUP(A:A,Sheet2!A:C,3,0)</f>
        <v>0</v>
      </c>
      <c r="S750">
        <f>VLOOKUP(A:A,Sheet2!A:D,4,0)</f>
        <v>0</v>
      </c>
      <c r="T750">
        <f>VLOOKUP(A:A,Sheet2!A:E,5,0)</f>
        <v>0</v>
      </c>
      <c r="U750">
        <f>VLOOKUP(A:A,Sheet2!A:F,6,0)</f>
        <v>2005</v>
      </c>
      <c r="V750">
        <f>VLOOKUP(A:A,Sheet2!A:G,7,0)</f>
        <v>2007</v>
      </c>
      <c r="W750">
        <f>VLOOKUP(A:A,Sheet2!A:H,8,0)</f>
        <v>0</v>
      </c>
      <c r="X750">
        <f>VLOOKUP(A:A,Sheet2!A:I,9,0)</f>
        <v>0</v>
      </c>
      <c r="Y750" t="str">
        <f>VLOOKUP(A:A,Sheet2!A:J,10,0)</f>
        <v>呼和浩特市,内蒙古自治区</v>
      </c>
    </row>
    <row r="751" spans="1:25" x14ac:dyDescent="0.25">
      <c r="A751" t="s">
        <v>385</v>
      </c>
      <c r="B751" t="s">
        <v>386</v>
      </c>
      <c r="C751" t="s">
        <v>5</v>
      </c>
      <c r="D751">
        <v>1965</v>
      </c>
      <c r="E751" t="s">
        <v>26</v>
      </c>
      <c r="F751" t="s">
        <v>41</v>
      </c>
      <c r="G751">
        <v>1</v>
      </c>
      <c r="H751">
        <v>1</v>
      </c>
      <c r="I751">
        <v>1</v>
      </c>
      <c r="J751" s="1">
        <v>1</v>
      </c>
      <c r="K751">
        <v>1980</v>
      </c>
      <c r="L751">
        <v>15</v>
      </c>
      <c r="M751" s="1">
        <v>1</v>
      </c>
      <c r="N751" s="1">
        <v>1</v>
      </c>
      <c r="O751" s="1">
        <v>0</v>
      </c>
      <c r="Q751">
        <f>VLOOKUP(A:A,Sheet2!A:B,2,0)</f>
        <v>0</v>
      </c>
      <c r="R751">
        <f>VLOOKUP(A:A,Sheet2!A:C,3,0)</f>
        <v>0</v>
      </c>
      <c r="S751">
        <f>VLOOKUP(A:A,Sheet2!A:D,4,0)</f>
        <v>0</v>
      </c>
      <c r="T751">
        <f>VLOOKUP(A:A,Sheet2!A:E,5,0)</f>
        <v>0</v>
      </c>
      <c r="U751">
        <f>VLOOKUP(A:A,Sheet2!A:F,6,0)</f>
        <v>0</v>
      </c>
      <c r="V751">
        <f>VLOOKUP(A:A,Sheet2!A:G,7,0)</f>
        <v>0</v>
      </c>
      <c r="W751">
        <f>VLOOKUP(A:A,Sheet2!A:H,8,0)</f>
        <v>1993</v>
      </c>
      <c r="X751">
        <f>VLOOKUP(A:A,Sheet2!A:I,9,0)</f>
        <v>0</v>
      </c>
      <c r="Y751" t="str">
        <f>VLOOKUP(A:A,Sheet2!A:J,10,0)</f>
        <v>陈巴尔虎旗,包头市,满洲里市,石景山区,兴安盟,内蒙古自治区,呼伦贝尔市,额尔古纳市</v>
      </c>
    </row>
    <row r="752" spans="1:25" x14ac:dyDescent="0.25">
      <c r="A752" t="s">
        <v>1204</v>
      </c>
      <c r="B752" t="s">
        <v>1205</v>
      </c>
      <c r="C752" t="s">
        <v>5</v>
      </c>
      <c r="D752">
        <v>1962</v>
      </c>
      <c r="E752" t="s">
        <v>21</v>
      </c>
      <c r="F752" t="s">
        <v>41</v>
      </c>
      <c r="G752">
        <v>0</v>
      </c>
      <c r="H752">
        <v>1</v>
      </c>
      <c r="I752">
        <v>1</v>
      </c>
      <c r="J752" s="1">
        <v>1</v>
      </c>
      <c r="K752">
        <v>1982</v>
      </c>
      <c r="L752">
        <v>20</v>
      </c>
      <c r="M752" s="1">
        <v>1</v>
      </c>
      <c r="N752" s="1">
        <v>1</v>
      </c>
      <c r="O752" s="1">
        <v>1</v>
      </c>
      <c r="Q752">
        <f>VLOOKUP(A:A,Sheet2!A:B,2,0)</f>
        <v>0</v>
      </c>
      <c r="R752">
        <f>VLOOKUP(A:A,Sheet2!A:C,3,0)</f>
        <v>1990</v>
      </c>
      <c r="S752">
        <f>VLOOKUP(A:A,Sheet2!A:D,4,0)</f>
        <v>1995</v>
      </c>
      <c r="T752">
        <f>VLOOKUP(A:A,Sheet2!A:E,5,0)</f>
        <v>2000</v>
      </c>
      <c r="U752">
        <f>VLOOKUP(A:A,Sheet2!A:F,6,0)</f>
        <v>2006</v>
      </c>
      <c r="V752">
        <f>VLOOKUP(A:A,Sheet2!A:G,7,0)</f>
        <v>0</v>
      </c>
      <c r="W752">
        <f>VLOOKUP(A:A,Sheet2!A:H,8,0)</f>
        <v>0</v>
      </c>
      <c r="X752">
        <f>VLOOKUP(A:A,Sheet2!A:I,9,0)</f>
        <v>0</v>
      </c>
      <c r="Y752" t="str">
        <f>VLOOKUP(A:A,Sheet2!A:J,10,0)</f>
        <v>锡林郭勒盟,化德县,商都县,集宁区,卓资县,内蒙古自治区</v>
      </c>
    </row>
    <row r="753" spans="1:25" x14ac:dyDescent="0.25">
      <c r="A753" t="s">
        <v>713</v>
      </c>
      <c r="B753" t="s">
        <v>714</v>
      </c>
      <c r="C753" t="s">
        <v>5</v>
      </c>
      <c r="D753">
        <v>1967</v>
      </c>
      <c r="E753" t="s">
        <v>26</v>
      </c>
      <c r="F753" t="s">
        <v>10</v>
      </c>
      <c r="G753">
        <v>0</v>
      </c>
      <c r="H753">
        <v>1</v>
      </c>
      <c r="I753">
        <v>1</v>
      </c>
      <c r="J753" s="1">
        <v>1</v>
      </c>
      <c r="K753">
        <v>1990</v>
      </c>
      <c r="L753">
        <v>23</v>
      </c>
      <c r="M753" s="1">
        <v>0</v>
      </c>
      <c r="N753" s="1">
        <v>1</v>
      </c>
      <c r="O753" s="1">
        <v>0</v>
      </c>
      <c r="Q753">
        <f>VLOOKUP(A:A,Sheet2!A:B,2,0)</f>
        <v>0</v>
      </c>
      <c r="R753">
        <f>VLOOKUP(A:A,Sheet2!A:C,3,0)</f>
        <v>1996</v>
      </c>
      <c r="S753">
        <f>VLOOKUP(A:A,Sheet2!A:D,4,0)</f>
        <v>0</v>
      </c>
      <c r="T753">
        <f>VLOOKUP(A:A,Sheet2!A:E,5,0)</f>
        <v>2004</v>
      </c>
      <c r="U753">
        <f>VLOOKUP(A:A,Sheet2!A:F,6,0)</f>
        <v>2011</v>
      </c>
      <c r="V753">
        <f>VLOOKUP(A:A,Sheet2!A:G,7,0)</f>
        <v>0</v>
      </c>
      <c r="W753">
        <f>VLOOKUP(A:A,Sheet2!A:H,8,0)</f>
        <v>0</v>
      </c>
      <c r="X753">
        <f>VLOOKUP(A:A,Sheet2!A:I,9,0)</f>
        <v>0</v>
      </c>
      <c r="Y753" t="str">
        <f>VLOOKUP(A:A,Sheet2!A:J,10,0)</f>
        <v>内蒙古自治区,锡林郭勒盟,乌海市,海勃湾区,海南区</v>
      </c>
    </row>
    <row r="754" spans="1:25" x14ac:dyDescent="0.25">
      <c r="A754" t="s">
        <v>1382</v>
      </c>
      <c r="B754" t="s">
        <v>1383</v>
      </c>
      <c r="C754" t="s">
        <v>5</v>
      </c>
      <c r="D754">
        <v>1971</v>
      </c>
      <c r="E754" t="s">
        <v>26</v>
      </c>
      <c r="F754" t="s">
        <v>41</v>
      </c>
      <c r="G754">
        <v>0</v>
      </c>
      <c r="H754">
        <v>1</v>
      </c>
      <c r="I754">
        <v>1</v>
      </c>
      <c r="J754" s="1">
        <v>1</v>
      </c>
      <c r="K754">
        <v>1991</v>
      </c>
      <c r="L754">
        <v>20</v>
      </c>
      <c r="M754" s="1">
        <v>0</v>
      </c>
      <c r="N754" s="1">
        <v>1</v>
      </c>
      <c r="O754" s="1">
        <v>0</v>
      </c>
      <c r="Q754">
        <f>VLOOKUP(A:A,Sheet2!A:B,2,0)</f>
        <v>0</v>
      </c>
      <c r="R754">
        <f>VLOOKUP(A:A,Sheet2!A:C,3,0)</f>
        <v>1999</v>
      </c>
      <c r="S754">
        <f>VLOOKUP(A:A,Sheet2!A:D,4,0)</f>
        <v>0</v>
      </c>
      <c r="T754">
        <f>VLOOKUP(A:A,Sheet2!A:E,5,0)</f>
        <v>0</v>
      </c>
      <c r="U754">
        <f>VLOOKUP(A:A,Sheet2!A:F,6,0)</f>
        <v>2013</v>
      </c>
      <c r="V754">
        <f>VLOOKUP(A:A,Sheet2!A:G,7,0)</f>
        <v>0</v>
      </c>
      <c r="W754">
        <f>VLOOKUP(A:A,Sheet2!A:H,8,0)</f>
        <v>0</v>
      </c>
      <c r="X754">
        <f>VLOOKUP(A:A,Sheet2!A:I,9,0)</f>
        <v>0</v>
      </c>
      <c r="Y754" t="str">
        <f>VLOOKUP(A:A,Sheet2!A:J,10,0)</f>
        <v>兴安盟,乌审旗,土默特左旗,鄂尔多斯市,准格尔旗,呼和浩特市,内蒙古自治区</v>
      </c>
    </row>
    <row r="755" spans="1:25" x14ac:dyDescent="0.25">
      <c r="A755" t="s">
        <v>23</v>
      </c>
      <c r="B755" t="s">
        <v>24</v>
      </c>
      <c r="C755" t="s">
        <v>25</v>
      </c>
      <c r="D755">
        <v>1964</v>
      </c>
      <c r="E755" t="s">
        <v>26</v>
      </c>
      <c r="F755" t="s">
        <v>10</v>
      </c>
      <c r="G755">
        <v>0</v>
      </c>
      <c r="H755">
        <v>1</v>
      </c>
      <c r="I755">
        <v>1</v>
      </c>
      <c r="J755" s="1">
        <v>0</v>
      </c>
      <c r="K755">
        <v>1987</v>
      </c>
      <c r="L755">
        <v>23</v>
      </c>
      <c r="M755" s="1">
        <v>0</v>
      </c>
      <c r="N755" s="1">
        <v>0</v>
      </c>
      <c r="O755" s="1">
        <v>0</v>
      </c>
      <c r="Q755">
        <f>VLOOKUP(A:A,Sheet2!A:B,2,0)</f>
        <v>0</v>
      </c>
      <c r="R755">
        <f>VLOOKUP(A:A,Sheet2!A:C,3,0)</f>
        <v>0</v>
      </c>
      <c r="S755">
        <f>VLOOKUP(A:A,Sheet2!A:D,4,0)</f>
        <v>0</v>
      </c>
      <c r="T755">
        <f>VLOOKUP(A:A,Sheet2!A:E,5,0)</f>
        <v>0</v>
      </c>
      <c r="U755">
        <f>VLOOKUP(A:A,Sheet2!A:F,6,0)</f>
        <v>2002</v>
      </c>
      <c r="V755">
        <f>VLOOKUP(A:A,Sheet2!A:G,7,0)</f>
        <v>2015</v>
      </c>
      <c r="W755">
        <f>VLOOKUP(A:A,Sheet2!A:H,8,0)</f>
        <v>0</v>
      </c>
      <c r="X755">
        <f>VLOOKUP(A:A,Sheet2!A:I,9,0)</f>
        <v>0</v>
      </c>
      <c r="Y755" t="str">
        <f>VLOOKUP(A:A,Sheet2!A:J,10,0)</f>
        <v>武汉市,通州区,内蒙古自治区,江岸区,乌兰察布盟,翁牛特旗,湖北省,乌海市,赤峰市,北京市</v>
      </c>
    </row>
    <row r="756" spans="1:25" x14ac:dyDescent="0.25">
      <c r="A756" t="s">
        <v>63</v>
      </c>
      <c r="B756" t="s">
        <v>24</v>
      </c>
      <c r="C756" t="s">
        <v>5</v>
      </c>
      <c r="D756">
        <v>1969</v>
      </c>
      <c r="E756" t="s">
        <v>26</v>
      </c>
      <c r="F756" t="s">
        <v>10</v>
      </c>
      <c r="G756">
        <v>0</v>
      </c>
      <c r="H756">
        <v>1</v>
      </c>
      <c r="I756">
        <v>1</v>
      </c>
      <c r="J756" s="1">
        <v>0</v>
      </c>
      <c r="K756">
        <v>1991</v>
      </c>
      <c r="L756">
        <v>22</v>
      </c>
      <c r="M756" s="1">
        <v>0</v>
      </c>
      <c r="N756" s="1">
        <v>0</v>
      </c>
      <c r="O756" s="1">
        <v>0</v>
      </c>
      <c r="Q756">
        <f>VLOOKUP(A:A,Sheet2!A:B,2,0)</f>
        <v>1994</v>
      </c>
      <c r="R756">
        <f>VLOOKUP(A:A,Sheet2!A:C,3,0)</f>
        <v>1996</v>
      </c>
      <c r="S756">
        <f>VLOOKUP(A:A,Sheet2!A:D,4,0)</f>
        <v>1998</v>
      </c>
      <c r="T756">
        <f>VLOOKUP(A:A,Sheet2!A:E,5,0)</f>
        <v>0</v>
      </c>
      <c r="U756">
        <f>VLOOKUP(A:A,Sheet2!A:F,6,0)</f>
        <v>2006</v>
      </c>
      <c r="V756">
        <f>VLOOKUP(A:A,Sheet2!A:G,7,0)</f>
        <v>2013</v>
      </c>
      <c r="W756">
        <f>VLOOKUP(A:A,Sheet2!A:H,8,0)</f>
        <v>0</v>
      </c>
      <c r="X756">
        <f>VLOOKUP(A:A,Sheet2!A:I,9,0)</f>
        <v>0</v>
      </c>
      <c r="Y756" t="str">
        <f>VLOOKUP(A:A,Sheet2!A:J,10,0)</f>
        <v>辽宁省,乌审旗,阜新蒙古族自治县,呼和浩特市,包头市,乌海市,阿拉善盟,内蒙古自治区</v>
      </c>
    </row>
    <row r="757" spans="1:25" x14ac:dyDescent="0.25">
      <c r="A757" t="s">
        <v>827</v>
      </c>
      <c r="B757" t="s">
        <v>24</v>
      </c>
      <c r="C757" t="s">
        <v>5</v>
      </c>
      <c r="D757">
        <v>1964</v>
      </c>
      <c r="E757" t="s">
        <v>21</v>
      </c>
      <c r="F757" t="s">
        <v>2679</v>
      </c>
      <c r="G757">
        <v>1</v>
      </c>
      <c r="H757">
        <v>1</v>
      </c>
      <c r="I757">
        <v>0</v>
      </c>
      <c r="J757" s="1">
        <v>1</v>
      </c>
      <c r="K757">
        <v>1988</v>
      </c>
      <c r="L757">
        <v>24</v>
      </c>
      <c r="M757" s="1">
        <v>0</v>
      </c>
      <c r="N757" s="1">
        <v>0</v>
      </c>
      <c r="O757" s="1">
        <v>0</v>
      </c>
      <c r="Q757">
        <f>VLOOKUP(A:A,Sheet2!A:B,2,0)</f>
        <v>0</v>
      </c>
      <c r="R757">
        <f>VLOOKUP(A:A,Sheet2!A:C,3,0)</f>
        <v>0</v>
      </c>
      <c r="S757">
        <f>VLOOKUP(A:A,Sheet2!A:D,4,0)</f>
        <v>1996</v>
      </c>
      <c r="T757">
        <f>VLOOKUP(A:A,Sheet2!A:E,5,0)</f>
        <v>0</v>
      </c>
      <c r="U757">
        <f>VLOOKUP(A:A,Sheet2!A:F,6,0)</f>
        <v>2007</v>
      </c>
      <c r="V757">
        <f>VLOOKUP(A:A,Sheet2!A:G,7,0)</f>
        <v>0</v>
      </c>
      <c r="W757">
        <f>VLOOKUP(A:A,Sheet2!A:H,8,0)</f>
        <v>0</v>
      </c>
      <c r="X757">
        <f>VLOOKUP(A:A,Sheet2!A:I,9,0)</f>
        <v>0</v>
      </c>
      <c r="Y757" t="str">
        <f>VLOOKUP(A:A,Sheet2!A:J,10,0)</f>
        <v>九原区,包头市,郊区,内蒙古自治区</v>
      </c>
    </row>
    <row r="758" spans="1:25" x14ac:dyDescent="0.25">
      <c r="A758" t="s">
        <v>1333</v>
      </c>
      <c r="B758" t="s">
        <v>24</v>
      </c>
      <c r="C758" t="s">
        <v>5</v>
      </c>
      <c r="D758">
        <v>1961</v>
      </c>
      <c r="E758" t="s">
        <v>21</v>
      </c>
      <c r="F758" t="s">
        <v>372</v>
      </c>
      <c r="G758">
        <v>0</v>
      </c>
      <c r="H758">
        <v>1</v>
      </c>
      <c r="I758">
        <v>1</v>
      </c>
      <c r="J758" s="1">
        <v>0</v>
      </c>
      <c r="K758">
        <v>1983</v>
      </c>
      <c r="L758">
        <v>22</v>
      </c>
      <c r="M758" s="1">
        <v>0</v>
      </c>
      <c r="N758" s="1">
        <v>0</v>
      </c>
      <c r="O758" s="1">
        <v>0</v>
      </c>
      <c r="Q758">
        <f>VLOOKUP(A:A,Sheet2!A:B,2,0)</f>
        <v>0</v>
      </c>
      <c r="R758">
        <f>VLOOKUP(A:A,Sheet2!A:C,3,0)</f>
        <v>0</v>
      </c>
      <c r="S758">
        <f>VLOOKUP(A:A,Sheet2!A:D,4,0)</f>
        <v>0</v>
      </c>
      <c r="T758">
        <f>VLOOKUP(A:A,Sheet2!A:E,5,0)</f>
        <v>0</v>
      </c>
      <c r="U758">
        <f>VLOOKUP(A:A,Sheet2!A:F,6,0)</f>
        <v>0</v>
      </c>
      <c r="V758">
        <f>VLOOKUP(A:A,Sheet2!A:G,7,0)</f>
        <v>2010</v>
      </c>
      <c r="W758">
        <f>VLOOKUP(A:A,Sheet2!A:H,8,0)</f>
        <v>0</v>
      </c>
      <c r="X758">
        <f>VLOOKUP(A:A,Sheet2!A:I,9,0)</f>
        <v>0</v>
      </c>
      <c r="Y758" t="str">
        <f>VLOOKUP(A:A,Sheet2!A:J,10,0)</f>
        <v>内蒙古自治区</v>
      </c>
    </row>
    <row r="759" spans="1:25" x14ac:dyDescent="0.25">
      <c r="A759" t="s">
        <v>2296</v>
      </c>
      <c r="B759" t="s">
        <v>2297</v>
      </c>
      <c r="C759" t="s">
        <v>5</v>
      </c>
      <c r="D759">
        <v>1967</v>
      </c>
      <c r="E759" t="s">
        <v>21</v>
      </c>
      <c r="F759" t="s">
        <v>33</v>
      </c>
      <c r="G759">
        <v>1</v>
      </c>
      <c r="H759">
        <v>1</v>
      </c>
      <c r="I759">
        <v>1</v>
      </c>
      <c r="J759" s="1">
        <v>0</v>
      </c>
      <c r="K759">
        <v>1995</v>
      </c>
      <c r="L759">
        <v>28</v>
      </c>
      <c r="M759" s="1">
        <v>0</v>
      </c>
      <c r="N759" s="1">
        <v>1</v>
      </c>
      <c r="O759" s="1">
        <v>0</v>
      </c>
      <c r="Q759">
        <f>VLOOKUP(A:A,Sheet2!A:B,2,0)</f>
        <v>0</v>
      </c>
      <c r="R759">
        <f>VLOOKUP(A:A,Sheet2!A:C,3,0)</f>
        <v>0</v>
      </c>
      <c r="S759">
        <f>VLOOKUP(A:A,Sheet2!A:D,4,0)</f>
        <v>0</v>
      </c>
      <c r="T759">
        <f>VLOOKUP(A:A,Sheet2!A:E,5,0)</f>
        <v>1998</v>
      </c>
      <c r="U759">
        <f>VLOOKUP(A:A,Sheet2!A:F,6,0)</f>
        <v>2002</v>
      </c>
      <c r="V759">
        <f>VLOOKUP(A:A,Sheet2!A:G,7,0)</f>
        <v>2006</v>
      </c>
      <c r="W759">
        <f>VLOOKUP(A:A,Sheet2!A:H,8,0)</f>
        <v>2012</v>
      </c>
      <c r="X759">
        <f>VLOOKUP(A:A,Sheet2!A:I,9,0)</f>
        <v>0</v>
      </c>
      <c r="Y759" t="str">
        <f>VLOOKUP(A:A,Sheet2!A:J,10,0)</f>
        <v>山东省</v>
      </c>
    </row>
    <row r="760" spans="1:25" x14ac:dyDescent="0.25">
      <c r="A760" t="s">
        <v>2520</v>
      </c>
      <c r="B760" t="s">
        <v>2521</v>
      </c>
      <c r="C760" t="s">
        <v>5</v>
      </c>
      <c r="D760">
        <v>1963</v>
      </c>
      <c r="E760" t="s">
        <v>21</v>
      </c>
      <c r="F760" t="s">
        <v>30</v>
      </c>
      <c r="G760">
        <v>0</v>
      </c>
      <c r="H760">
        <v>1</v>
      </c>
      <c r="I760">
        <v>1</v>
      </c>
      <c r="J760" s="1">
        <v>0</v>
      </c>
      <c r="K760">
        <v>1982</v>
      </c>
      <c r="L760">
        <v>19</v>
      </c>
      <c r="M760" s="1">
        <v>0</v>
      </c>
      <c r="N760" s="1">
        <v>1</v>
      </c>
      <c r="O760" s="1">
        <v>1</v>
      </c>
      <c r="Q760">
        <f>VLOOKUP(A:A,Sheet2!A:B,2,0)</f>
        <v>0</v>
      </c>
      <c r="R760">
        <f>VLOOKUP(A:A,Sheet2!A:C,3,0)</f>
        <v>1991</v>
      </c>
      <c r="S760">
        <f>VLOOKUP(A:A,Sheet2!A:D,4,0)</f>
        <v>1998</v>
      </c>
      <c r="T760">
        <f>VLOOKUP(A:A,Sheet2!A:E,5,0)</f>
        <v>2003</v>
      </c>
      <c r="U760">
        <f>VLOOKUP(A:A,Sheet2!A:F,6,0)</f>
        <v>2007</v>
      </c>
      <c r="V760">
        <f>VLOOKUP(A:A,Sheet2!A:G,7,0)</f>
        <v>2013</v>
      </c>
      <c r="W760">
        <f>VLOOKUP(A:A,Sheet2!A:H,8,0)</f>
        <v>0</v>
      </c>
      <c r="X760">
        <f>VLOOKUP(A:A,Sheet2!A:I,9,0)</f>
        <v>0</v>
      </c>
      <c r="Y760" t="str">
        <f>VLOOKUP(A:A,Sheet2!A:J,10,0)</f>
        <v>山东省,诸城市,昌乐县</v>
      </c>
    </row>
    <row r="761" spans="1:25" x14ac:dyDescent="0.25">
      <c r="A761" t="s">
        <v>2460</v>
      </c>
      <c r="B761" t="s">
        <v>2461</v>
      </c>
      <c r="C761" t="s">
        <v>5</v>
      </c>
      <c r="D761">
        <v>1964</v>
      </c>
      <c r="E761" t="s">
        <v>21</v>
      </c>
      <c r="F761" t="s">
        <v>285</v>
      </c>
      <c r="G761">
        <v>1</v>
      </c>
      <c r="H761">
        <v>1</v>
      </c>
      <c r="I761">
        <v>1</v>
      </c>
      <c r="J761" s="1">
        <v>1</v>
      </c>
      <c r="K761">
        <v>1985</v>
      </c>
      <c r="L761">
        <v>21</v>
      </c>
      <c r="M761" s="1">
        <v>0</v>
      </c>
      <c r="N761" s="1">
        <v>1</v>
      </c>
      <c r="O761" s="1">
        <v>0</v>
      </c>
      <c r="Q761">
        <f>VLOOKUP(A:A,Sheet2!A:B,2,0)</f>
        <v>0</v>
      </c>
      <c r="R761">
        <f>VLOOKUP(A:A,Sheet2!A:C,3,0)</f>
        <v>1990</v>
      </c>
      <c r="S761">
        <f>VLOOKUP(A:A,Sheet2!A:D,4,0)</f>
        <v>1996</v>
      </c>
      <c r="T761">
        <f>VLOOKUP(A:A,Sheet2!A:E,5,0)</f>
        <v>1999</v>
      </c>
      <c r="U761">
        <f>VLOOKUP(A:A,Sheet2!A:F,6,0)</f>
        <v>2011</v>
      </c>
      <c r="V761">
        <f>VLOOKUP(A:A,Sheet2!A:G,7,0)</f>
        <v>2012</v>
      </c>
      <c r="W761">
        <f>VLOOKUP(A:A,Sheet2!A:H,8,0)</f>
        <v>2017</v>
      </c>
      <c r="X761">
        <f>VLOOKUP(A:A,Sheet2!A:I,9,0)</f>
        <v>0</v>
      </c>
      <c r="Y761" t="str">
        <f>VLOOKUP(A:A,Sheet2!A:J,10,0)</f>
        <v>黑龙江省</v>
      </c>
    </row>
    <row r="762" spans="1:25" x14ac:dyDescent="0.25">
      <c r="A762" t="s">
        <v>2474</v>
      </c>
      <c r="B762" t="s">
        <v>2475</v>
      </c>
      <c r="C762" t="s">
        <v>5</v>
      </c>
      <c r="D762">
        <v>1968</v>
      </c>
      <c r="E762" t="s">
        <v>21</v>
      </c>
      <c r="F762" t="s">
        <v>947</v>
      </c>
      <c r="G762">
        <v>0</v>
      </c>
      <c r="H762">
        <v>1</v>
      </c>
      <c r="I762">
        <v>1</v>
      </c>
      <c r="J762" s="1">
        <v>1</v>
      </c>
      <c r="K762">
        <v>1989</v>
      </c>
      <c r="L762">
        <v>21</v>
      </c>
      <c r="M762" s="1">
        <v>0</v>
      </c>
      <c r="N762" s="1">
        <v>1</v>
      </c>
      <c r="O762" s="1">
        <v>0</v>
      </c>
      <c r="Q762">
        <f>VLOOKUP(A:A,Sheet2!A:B,2,0)</f>
        <v>1991</v>
      </c>
      <c r="R762">
        <f>VLOOKUP(A:A,Sheet2!A:C,3,0)</f>
        <v>1994</v>
      </c>
      <c r="S762">
        <f>VLOOKUP(A:A,Sheet2!A:D,4,0)</f>
        <v>0</v>
      </c>
      <c r="T762">
        <f>VLOOKUP(A:A,Sheet2!A:E,5,0)</f>
        <v>2000</v>
      </c>
      <c r="U762">
        <f>VLOOKUP(A:A,Sheet2!A:F,6,0)</f>
        <v>2011</v>
      </c>
      <c r="V762">
        <f>VLOOKUP(A:A,Sheet2!A:G,7,0)</f>
        <v>2015</v>
      </c>
      <c r="W762">
        <f>VLOOKUP(A:A,Sheet2!A:H,8,0)</f>
        <v>0</v>
      </c>
      <c r="X762">
        <f>VLOOKUP(A:A,Sheet2!A:I,9,0)</f>
        <v>0</v>
      </c>
      <c r="Y762">
        <f>VLOOKUP(A:A,Sheet2!A:J,10,0)</f>
        <v>0</v>
      </c>
    </row>
    <row r="763" spans="1:25" x14ac:dyDescent="0.25">
      <c r="A763" t="s">
        <v>19</v>
      </c>
      <c r="B763" t="s">
        <v>20</v>
      </c>
      <c r="C763" t="s">
        <v>5</v>
      </c>
      <c r="D763">
        <v>1965</v>
      </c>
      <c r="E763" t="s">
        <v>21</v>
      </c>
      <c r="F763" t="s">
        <v>22</v>
      </c>
      <c r="G763">
        <v>0</v>
      </c>
      <c r="H763">
        <v>1</v>
      </c>
      <c r="I763">
        <v>1</v>
      </c>
      <c r="J763" s="1">
        <v>1</v>
      </c>
      <c r="K763">
        <v>1984</v>
      </c>
      <c r="L763">
        <v>19</v>
      </c>
      <c r="M763" s="1">
        <v>0</v>
      </c>
      <c r="N763" s="1">
        <v>1</v>
      </c>
      <c r="O763" s="1">
        <v>0</v>
      </c>
      <c r="Q763">
        <f>VLOOKUP(A:A,Sheet2!A:B,2,0)</f>
        <v>0</v>
      </c>
      <c r="R763">
        <f>VLOOKUP(A:A,Sheet2!A:C,3,0)</f>
        <v>1991</v>
      </c>
      <c r="S763">
        <f>VLOOKUP(A:A,Sheet2!A:D,4,0)</f>
        <v>1995</v>
      </c>
      <c r="T763">
        <f>VLOOKUP(A:A,Sheet2!A:E,5,0)</f>
        <v>2000</v>
      </c>
      <c r="U763">
        <f>VLOOKUP(A:A,Sheet2!A:F,6,0)</f>
        <v>0</v>
      </c>
      <c r="V763">
        <f>VLOOKUP(A:A,Sheet2!A:G,7,0)</f>
        <v>0</v>
      </c>
      <c r="W763">
        <f>VLOOKUP(A:A,Sheet2!A:H,8,0)</f>
        <v>0</v>
      </c>
      <c r="X763">
        <f>VLOOKUP(A:A,Sheet2!A:I,9,0)</f>
        <v>0</v>
      </c>
      <c r="Y763">
        <f>VLOOKUP(A:A,Sheet2!A:J,10,0)</f>
        <v>0</v>
      </c>
    </row>
    <row r="764" spans="1:25" x14ac:dyDescent="0.25">
      <c r="A764" t="s">
        <v>1340</v>
      </c>
      <c r="B764" t="s">
        <v>1341</v>
      </c>
      <c r="C764" t="s">
        <v>5</v>
      </c>
      <c r="G764">
        <v>0</v>
      </c>
      <c r="H764">
        <v>0</v>
      </c>
      <c r="I764">
        <v>0</v>
      </c>
      <c r="J764" s="1">
        <v>0</v>
      </c>
      <c r="M764" s="1">
        <v>0</v>
      </c>
      <c r="N764" s="1">
        <v>0</v>
      </c>
      <c r="O764" s="1">
        <v>0</v>
      </c>
      <c r="Q764">
        <f>VLOOKUP(A:A,Sheet2!A:B,2,0)</f>
        <v>0</v>
      </c>
      <c r="R764">
        <f>VLOOKUP(A:A,Sheet2!A:C,3,0)</f>
        <v>0</v>
      </c>
      <c r="S764">
        <f>VLOOKUP(A:A,Sheet2!A:D,4,0)</f>
        <v>0</v>
      </c>
      <c r="T764">
        <f>VLOOKUP(A:A,Sheet2!A:E,5,0)</f>
        <v>0</v>
      </c>
      <c r="U764">
        <f>VLOOKUP(A:A,Sheet2!A:F,6,0)</f>
        <v>0</v>
      </c>
      <c r="V764">
        <f>VLOOKUP(A:A,Sheet2!A:G,7,0)</f>
        <v>0</v>
      </c>
      <c r="W764">
        <f>VLOOKUP(A:A,Sheet2!A:H,8,0)</f>
        <v>0</v>
      </c>
      <c r="X764">
        <f>VLOOKUP(A:A,Sheet2!A:I,9,0)</f>
        <v>0</v>
      </c>
      <c r="Y764">
        <f>VLOOKUP(A:A,Sheet2!A:J,10,0)</f>
        <v>0</v>
      </c>
    </row>
    <row r="765" spans="1:25" x14ac:dyDescent="0.25">
      <c r="A765" t="s">
        <v>52</v>
      </c>
      <c r="B765" t="s">
        <v>53</v>
      </c>
      <c r="C765" t="s">
        <v>5</v>
      </c>
      <c r="D765">
        <v>1962</v>
      </c>
      <c r="E765" t="s">
        <v>6</v>
      </c>
      <c r="F765" t="s">
        <v>33</v>
      </c>
      <c r="G765">
        <v>0</v>
      </c>
      <c r="H765">
        <v>1</v>
      </c>
      <c r="I765">
        <v>1</v>
      </c>
      <c r="J765" s="1">
        <v>1</v>
      </c>
      <c r="K765">
        <v>1980</v>
      </c>
      <c r="L765">
        <v>18</v>
      </c>
      <c r="M765" s="1">
        <v>0</v>
      </c>
      <c r="N765" s="1">
        <v>0</v>
      </c>
      <c r="O765" s="1">
        <v>0</v>
      </c>
      <c r="Q765">
        <f>VLOOKUP(A:A,Sheet2!A:B,2,0)</f>
        <v>0</v>
      </c>
      <c r="R765">
        <f>VLOOKUP(A:A,Sheet2!A:C,3,0)</f>
        <v>0</v>
      </c>
      <c r="S765">
        <f>VLOOKUP(A:A,Sheet2!A:D,4,0)</f>
        <v>0</v>
      </c>
      <c r="T765">
        <f>VLOOKUP(A:A,Sheet2!A:E,5,0)</f>
        <v>0</v>
      </c>
      <c r="U765">
        <f>VLOOKUP(A:A,Sheet2!A:F,6,0)</f>
        <v>1995</v>
      </c>
      <c r="V765">
        <f>VLOOKUP(A:A,Sheet2!A:G,7,0)</f>
        <v>2006</v>
      </c>
      <c r="W765">
        <f>VLOOKUP(A:A,Sheet2!A:H,8,0)</f>
        <v>0</v>
      </c>
      <c r="X765">
        <f>VLOOKUP(A:A,Sheet2!A:I,9,0)</f>
        <v>0</v>
      </c>
      <c r="Y765">
        <f>VLOOKUP(A:A,Sheet2!A:J,10,0)</f>
        <v>0</v>
      </c>
    </row>
    <row r="766" spans="1:25" x14ac:dyDescent="0.25">
      <c r="A766" t="s">
        <v>879</v>
      </c>
      <c r="B766" t="s">
        <v>880</v>
      </c>
      <c r="C766" t="s">
        <v>5</v>
      </c>
      <c r="D766">
        <v>1968</v>
      </c>
      <c r="E766" t="s">
        <v>56</v>
      </c>
      <c r="F766" t="s">
        <v>10</v>
      </c>
      <c r="G766">
        <v>0</v>
      </c>
      <c r="H766">
        <v>0</v>
      </c>
      <c r="I766">
        <v>1</v>
      </c>
      <c r="J766" s="1">
        <v>1</v>
      </c>
      <c r="K766">
        <v>1993</v>
      </c>
      <c r="L766">
        <v>25</v>
      </c>
      <c r="M766" s="1">
        <v>0</v>
      </c>
      <c r="N766" s="1">
        <v>1</v>
      </c>
      <c r="O766" s="1">
        <v>0</v>
      </c>
      <c r="Q766">
        <f>VLOOKUP(A:A,Sheet2!A:B,2,0)</f>
        <v>1995</v>
      </c>
      <c r="R766">
        <f>VLOOKUP(A:A,Sheet2!A:C,3,0)</f>
        <v>2000</v>
      </c>
      <c r="S766">
        <f>VLOOKUP(A:A,Sheet2!A:D,4,0)</f>
        <v>2001</v>
      </c>
      <c r="T766">
        <f>VLOOKUP(A:A,Sheet2!A:E,5,0)</f>
        <v>2003</v>
      </c>
      <c r="U766">
        <f>VLOOKUP(A:A,Sheet2!A:F,6,0)</f>
        <v>0</v>
      </c>
      <c r="V766">
        <f>VLOOKUP(A:A,Sheet2!A:G,7,0)</f>
        <v>0</v>
      </c>
      <c r="W766">
        <f>VLOOKUP(A:A,Sheet2!A:H,8,0)</f>
        <v>2018</v>
      </c>
      <c r="X766">
        <f>VLOOKUP(A:A,Sheet2!A:I,9,0)</f>
        <v>0</v>
      </c>
      <c r="Y766" t="str">
        <f>VLOOKUP(A:A,Sheet2!A:J,10,0)</f>
        <v>辽宁省</v>
      </c>
    </row>
    <row r="767" spans="1:25" x14ac:dyDescent="0.25">
      <c r="A767" t="s">
        <v>1470</v>
      </c>
      <c r="B767" t="s">
        <v>1471</v>
      </c>
      <c r="C767" t="s">
        <v>25</v>
      </c>
      <c r="D767">
        <v>1967</v>
      </c>
      <c r="F767" t="s">
        <v>10</v>
      </c>
      <c r="G767">
        <v>0</v>
      </c>
      <c r="H767">
        <v>1</v>
      </c>
      <c r="I767">
        <v>1</v>
      </c>
      <c r="J767" s="1">
        <v>0</v>
      </c>
      <c r="K767">
        <v>1990</v>
      </c>
      <c r="L767">
        <v>23</v>
      </c>
      <c r="M767" s="1">
        <v>0</v>
      </c>
      <c r="N767" s="1">
        <v>0</v>
      </c>
      <c r="O767" s="1">
        <v>0</v>
      </c>
      <c r="Q767" t="e">
        <f>VLOOKUP(A:A,Sheet2!A:B,2,0)</f>
        <v>#N/A</v>
      </c>
      <c r="R767" t="e">
        <f>VLOOKUP(A:A,Sheet2!A:C,3,0)</f>
        <v>#N/A</v>
      </c>
      <c r="S767" t="e">
        <f>VLOOKUP(A:A,Sheet2!A:D,4,0)</f>
        <v>#N/A</v>
      </c>
      <c r="T767" t="e">
        <f>VLOOKUP(A:A,Sheet2!A:E,5,0)</f>
        <v>#N/A</v>
      </c>
      <c r="U767" t="e">
        <f>VLOOKUP(A:A,Sheet2!A:F,6,0)</f>
        <v>#N/A</v>
      </c>
      <c r="V767" t="e">
        <f>VLOOKUP(A:A,Sheet2!A:G,7,0)</f>
        <v>#N/A</v>
      </c>
      <c r="W767" t="e">
        <f>VLOOKUP(A:A,Sheet2!A:H,8,0)</f>
        <v>#N/A</v>
      </c>
      <c r="X767" t="e">
        <f>VLOOKUP(A:A,Sheet2!A:I,9,0)</f>
        <v>#N/A</v>
      </c>
      <c r="Y767" t="e">
        <f>VLOOKUP(A:A,Sheet2!A:J,10,0)</f>
        <v>#N/A</v>
      </c>
    </row>
    <row r="768" spans="1:25" x14ac:dyDescent="0.25">
      <c r="A768" t="s">
        <v>1951</v>
      </c>
      <c r="B768" t="s">
        <v>1952</v>
      </c>
      <c r="C768" t="s">
        <v>25</v>
      </c>
      <c r="D768">
        <v>1958</v>
      </c>
      <c r="E768" t="s">
        <v>6</v>
      </c>
      <c r="F768" t="s">
        <v>309</v>
      </c>
      <c r="G768">
        <v>1</v>
      </c>
      <c r="H768">
        <v>1</v>
      </c>
      <c r="I768">
        <v>1</v>
      </c>
      <c r="J768" s="1">
        <v>0</v>
      </c>
      <c r="K768">
        <v>1975</v>
      </c>
      <c r="L768">
        <v>17</v>
      </c>
      <c r="M768" s="1">
        <v>0</v>
      </c>
      <c r="N768" s="1">
        <v>0</v>
      </c>
      <c r="O768" s="1">
        <v>0</v>
      </c>
      <c r="Q768">
        <f>VLOOKUP(A:A,Sheet2!A:B,2,0)</f>
        <v>0</v>
      </c>
      <c r="R768">
        <f>VLOOKUP(A:A,Sheet2!A:C,3,0)</f>
        <v>1986</v>
      </c>
      <c r="S768">
        <f>VLOOKUP(A:A,Sheet2!A:D,4,0)</f>
        <v>1988</v>
      </c>
      <c r="T768">
        <f>VLOOKUP(A:A,Sheet2!A:E,5,0)</f>
        <v>1993</v>
      </c>
      <c r="U768">
        <f>VLOOKUP(A:A,Sheet2!A:F,6,0)</f>
        <v>2004</v>
      </c>
      <c r="V768">
        <f>VLOOKUP(A:A,Sheet2!A:G,7,0)</f>
        <v>0</v>
      </c>
      <c r="W768">
        <f>VLOOKUP(A:A,Sheet2!A:H,8,0)</f>
        <v>2007</v>
      </c>
      <c r="X768">
        <f>VLOOKUP(A:A,Sheet2!A:I,9,0)</f>
        <v>0</v>
      </c>
      <c r="Y768">
        <f>VLOOKUP(A:A,Sheet2!A:J,10,0)</f>
        <v>0</v>
      </c>
    </row>
    <row r="769" spans="1:25" x14ac:dyDescent="0.25">
      <c r="A769" t="s">
        <v>765</v>
      </c>
      <c r="B769" t="s">
        <v>766</v>
      </c>
      <c r="C769" t="s">
        <v>5</v>
      </c>
      <c r="D769">
        <v>1960</v>
      </c>
      <c r="E769" t="s">
        <v>21</v>
      </c>
      <c r="F769" t="s">
        <v>90</v>
      </c>
      <c r="G769">
        <v>0</v>
      </c>
      <c r="H769">
        <v>1</v>
      </c>
      <c r="I769">
        <v>1</v>
      </c>
      <c r="J769" s="1">
        <v>1</v>
      </c>
      <c r="K769">
        <v>1982</v>
      </c>
      <c r="L769">
        <v>22</v>
      </c>
      <c r="M769" s="1">
        <v>0</v>
      </c>
      <c r="N769" s="1">
        <v>0</v>
      </c>
      <c r="O769" s="1">
        <v>0</v>
      </c>
      <c r="Q769">
        <f>VLOOKUP(A:A,Sheet2!A:B,2,0)</f>
        <v>0</v>
      </c>
      <c r="R769">
        <f>VLOOKUP(A:A,Sheet2!A:C,3,0)</f>
        <v>0</v>
      </c>
      <c r="S769">
        <f>VLOOKUP(A:A,Sheet2!A:D,4,0)</f>
        <v>0</v>
      </c>
      <c r="T769">
        <f>VLOOKUP(A:A,Sheet2!A:E,5,0)</f>
        <v>0</v>
      </c>
      <c r="U769">
        <f>VLOOKUP(A:A,Sheet2!A:F,6,0)</f>
        <v>2001</v>
      </c>
      <c r="V769">
        <f>VLOOKUP(A:A,Sheet2!A:G,7,0)</f>
        <v>0</v>
      </c>
      <c r="W769">
        <f>VLOOKUP(A:A,Sheet2!A:H,8,0)</f>
        <v>2013</v>
      </c>
      <c r="X769">
        <f>VLOOKUP(A:A,Sheet2!A:I,9,0)</f>
        <v>0</v>
      </c>
      <c r="Y769" t="str">
        <f>VLOOKUP(A:A,Sheet2!A:J,10,0)</f>
        <v>北京市</v>
      </c>
    </row>
    <row r="770" spans="1:25" x14ac:dyDescent="0.25">
      <c r="A770" t="s">
        <v>209</v>
      </c>
      <c r="B770" t="s">
        <v>210</v>
      </c>
      <c r="C770" t="s">
        <v>5</v>
      </c>
      <c r="D770">
        <v>1957</v>
      </c>
      <c r="E770" t="s">
        <v>21</v>
      </c>
      <c r="F770" t="s">
        <v>103</v>
      </c>
      <c r="G770">
        <v>0</v>
      </c>
      <c r="H770">
        <v>1</v>
      </c>
      <c r="I770">
        <v>1</v>
      </c>
      <c r="J770" s="1">
        <v>1</v>
      </c>
      <c r="K770">
        <v>1975</v>
      </c>
      <c r="L770">
        <v>18</v>
      </c>
      <c r="M770" s="1">
        <v>1</v>
      </c>
      <c r="N770" s="1">
        <v>1</v>
      </c>
      <c r="O770" s="1">
        <v>1</v>
      </c>
      <c r="Q770">
        <f>VLOOKUP(A:A,Sheet2!A:B,2,0)</f>
        <v>0</v>
      </c>
      <c r="R770">
        <f>VLOOKUP(A:A,Sheet2!A:C,3,0)</f>
        <v>0</v>
      </c>
      <c r="S770">
        <f>VLOOKUP(A:A,Sheet2!A:D,4,0)</f>
        <v>1985</v>
      </c>
      <c r="T770">
        <f>VLOOKUP(A:A,Sheet2!A:E,5,0)</f>
        <v>1987</v>
      </c>
      <c r="U770">
        <f>VLOOKUP(A:A,Sheet2!A:F,6,0)</f>
        <v>1994</v>
      </c>
      <c r="V770">
        <f>VLOOKUP(A:A,Sheet2!A:G,7,0)</f>
        <v>2000</v>
      </c>
      <c r="W770">
        <f>VLOOKUP(A:A,Sheet2!A:H,8,0)</f>
        <v>2006</v>
      </c>
      <c r="X770">
        <f>VLOOKUP(A:A,Sheet2!A:I,9,0)</f>
        <v>2016</v>
      </c>
      <c r="Y770" t="str">
        <f>VLOOKUP(A:A,Sheet2!A:J,10,0)</f>
        <v>河南省,湖南省,湘潭市,茶陵县,陵县,长沙市,黑龙江省,郴州市</v>
      </c>
    </row>
    <row r="771" spans="1:25" x14ac:dyDescent="0.25">
      <c r="A771" t="s">
        <v>808</v>
      </c>
      <c r="B771" t="s">
        <v>809</v>
      </c>
      <c r="C771" t="s">
        <v>5</v>
      </c>
      <c r="D771">
        <v>1972</v>
      </c>
      <c r="E771" t="s">
        <v>21</v>
      </c>
      <c r="F771" t="s">
        <v>98</v>
      </c>
      <c r="G771">
        <v>0</v>
      </c>
      <c r="H771">
        <v>1</v>
      </c>
      <c r="I771">
        <v>1</v>
      </c>
      <c r="J771" s="1">
        <v>0</v>
      </c>
      <c r="K771">
        <v>1995</v>
      </c>
      <c r="L771">
        <v>23</v>
      </c>
      <c r="M771" s="1">
        <v>1</v>
      </c>
      <c r="N771" s="1">
        <v>0</v>
      </c>
      <c r="O771" s="1">
        <v>0</v>
      </c>
      <c r="Q771">
        <f>VLOOKUP(A:A,Sheet2!A:B,2,0)</f>
        <v>0</v>
      </c>
      <c r="R771">
        <f>VLOOKUP(A:A,Sheet2!A:C,3,0)</f>
        <v>0</v>
      </c>
      <c r="S771">
        <f>VLOOKUP(A:A,Sheet2!A:D,4,0)</f>
        <v>0</v>
      </c>
      <c r="T771">
        <f>VLOOKUP(A:A,Sheet2!A:E,5,0)</f>
        <v>1998</v>
      </c>
      <c r="U771">
        <f>VLOOKUP(A:A,Sheet2!A:F,6,0)</f>
        <v>0</v>
      </c>
      <c r="V771">
        <f>VLOOKUP(A:A,Sheet2!A:G,7,0)</f>
        <v>2013</v>
      </c>
      <c r="W771">
        <f>VLOOKUP(A:A,Sheet2!A:H,8,0)</f>
        <v>0</v>
      </c>
      <c r="X771">
        <f>VLOOKUP(A:A,Sheet2!A:I,9,0)</f>
        <v>0</v>
      </c>
      <c r="Y771">
        <f>VLOOKUP(A:A,Sheet2!A:J,10,0)</f>
        <v>0</v>
      </c>
    </row>
    <row r="772" spans="1:25" x14ac:dyDescent="0.25">
      <c r="A772" t="s">
        <v>1688</v>
      </c>
      <c r="B772" t="s">
        <v>809</v>
      </c>
      <c r="C772" t="s">
        <v>5</v>
      </c>
      <c r="D772">
        <v>1964</v>
      </c>
      <c r="E772" t="s">
        <v>21</v>
      </c>
      <c r="F772" t="s">
        <v>947</v>
      </c>
      <c r="G772">
        <v>0</v>
      </c>
      <c r="H772">
        <v>1</v>
      </c>
      <c r="I772">
        <v>1</v>
      </c>
      <c r="J772" s="1">
        <v>0</v>
      </c>
      <c r="K772">
        <v>1988</v>
      </c>
      <c r="L772">
        <v>24</v>
      </c>
      <c r="M772" s="1">
        <v>0</v>
      </c>
      <c r="N772" s="1">
        <v>0</v>
      </c>
      <c r="O772" s="1">
        <v>0</v>
      </c>
      <c r="Q772">
        <f>VLOOKUP(A:A,Sheet2!A:B,2,0)</f>
        <v>0</v>
      </c>
      <c r="R772">
        <f>VLOOKUP(A:A,Sheet2!A:C,3,0)</f>
        <v>0</v>
      </c>
      <c r="S772">
        <f>VLOOKUP(A:A,Sheet2!A:D,4,0)</f>
        <v>1996</v>
      </c>
      <c r="T772">
        <f>VLOOKUP(A:A,Sheet2!A:E,5,0)</f>
        <v>1999</v>
      </c>
      <c r="U772">
        <f>VLOOKUP(A:A,Sheet2!A:F,6,0)</f>
        <v>0</v>
      </c>
      <c r="V772">
        <f>VLOOKUP(A:A,Sheet2!A:G,7,0)</f>
        <v>0</v>
      </c>
      <c r="W772">
        <f>VLOOKUP(A:A,Sheet2!A:H,8,0)</f>
        <v>0</v>
      </c>
      <c r="X772">
        <f>VLOOKUP(A:A,Sheet2!A:I,9,0)</f>
        <v>0</v>
      </c>
      <c r="Y772">
        <f>VLOOKUP(A:A,Sheet2!A:J,10,0)</f>
        <v>0</v>
      </c>
    </row>
    <row r="773" spans="1:25" x14ac:dyDescent="0.25">
      <c r="A773" t="s">
        <v>2109</v>
      </c>
      <c r="B773" t="s">
        <v>809</v>
      </c>
      <c r="C773" t="s">
        <v>5</v>
      </c>
      <c r="D773">
        <v>1961</v>
      </c>
      <c r="E773" t="s">
        <v>21</v>
      </c>
      <c r="F773" t="s">
        <v>324</v>
      </c>
      <c r="G773">
        <v>0</v>
      </c>
      <c r="H773">
        <v>1</v>
      </c>
      <c r="I773">
        <v>0</v>
      </c>
      <c r="J773" s="1">
        <v>0</v>
      </c>
      <c r="K773">
        <v>1983</v>
      </c>
      <c r="L773">
        <v>22</v>
      </c>
      <c r="M773" s="1">
        <v>0</v>
      </c>
      <c r="N773" s="1">
        <v>0</v>
      </c>
      <c r="O773" s="1">
        <v>0</v>
      </c>
      <c r="Q773">
        <f>VLOOKUP(A:A,Sheet2!A:B,2,0)</f>
        <v>0</v>
      </c>
      <c r="R773">
        <f>VLOOKUP(A:A,Sheet2!A:C,3,0)</f>
        <v>0</v>
      </c>
      <c r="S773">
        <f>VLOOKUP(A:A,Sheet2!A:D,4,0)</f>
        <v>1997</v>
      </c>
      <c r="T773">
        <f>VLOOKUP(A:A,Sheet2!A:E,5,0)</f>
        <v>2004</v>
      </c>
      <c r="U773">
        <f>VLOOKUP(A:A,Sheet2!A:F,6,0)</f>
        <v>2008</v>
      </c>
      <c r="V773">
        <f>VLOOKUP(A:A,Sheet2!A:G,7,0)</f>
        <v>2015</v>
      </c>
      <c r="W773">
        <f>VLOOKUP(A:A,Sheet2!A:H,8,0)</f>
        <v>0</v>
      </c>
      <c r="X773">
        <f>VLOOKUP(A:A,Sheet2!A:I,9,0)</f>
        <v>0</v>
      </c>
      <c r="Y773">
        <f>VLOOKUP(A:A,Sheet2!A:J,10,0)</f>
        <v>0</v>
      </c>
    </row>
    <row r="774" spans="1:25" x14ac:dyDescent="0.25">
      <c r="A774" t="s">
        <v>1236</v>
      </c>
      <c r="B774" t="s">
        <v>1237</v>
      </c>
      <c r="C774" t="s">
        <v>5</v>
      </c>
      <c r="D774">
        <v>1968</v>
      </c>
      <c r="E774" t="s">
        <v>6</v>
      </c>
      <c r="F774" t="s">
        <v>947</v>
      </c>
      <c r="G774">
        <v>0</v>
      </c>
      <c r="H774">
        <v>1</v>
      </c>
      <c r="I774">
        <v>1</v>
      </c>
      <c r="J774" s="1">
        <v>1</v>
      </c>
      <c r="K774">
        <v>1990</v>
      </c>
      <c r="L774">
        <v>22</v>
      </c>
      <c r="M774" s="1">
        <v>0</v>
      </c>
      <c r="N774" s="1">
        <v>0</v>
      </c>
      <c r="O774" s="1">
        <v>0</v>
      </c>
      <c r="Q774">
        <f>VLOOKUP(A:A,Sheet2!A:B,2,0)</f>
        <v>1993</v>
      </c>
      <c r="R774">
        <f>VLOOKUP(A:A,Sheet2!A:C,3,0)</f>
        <v>1996</v>
      </c>
      <c r="S774">
        <f>VLOOKUP(A:A,Sheet2!A:D,4,0)</f>
        <v>1997</v>
      </c>
      <c r="T774">
        <f>VLOOKUP(A:A,Sheet2!A:E,5,0)</f>
        <v>0</v>
      </c>
      <c r="U774">
        <f>VLOOKUP(A:A,Sheet2!A:F,6,0)</f>
        <v>2005</v>
      </c>
      <c r="V774">
        <f>VLOOKUP(A:A,Sheet2!A:G,7,0)</f>
        <v>2007</v>
      </c>
      <c r="W774">
        <f>VLOOKUP(A:A,Sheet2!A:H,8,0)</f>
        <v>0</v>
      </c>
      <c r="X774">
        <f>VLOOKUP(A:A,Sheet2!A:I,9,0)</f>
        <v>0</v>
      </c>
      <c r="Y774">
        <f>VLOOKUP(A:A,Sheet2!A:J,10,0)</f>
        <v>0</v>
      </c>
    </row>
    <row r="775" spans="1:25" x14ac:dyDescent="0.25">
      <c r="A775" t="s">
        <v>1940</v>
      </c>
      <c r="B775" t="s">
        <v>1941</v>
      </c>
      <c r="C775" t="s">
        <v>5</v>
      </c>
      <c r="D775">
        <v>1965</v>
      </c>
      <c r="E775" t="s">
        <v>6</v>
      </c>
      <c r="G775">
        <v>0</v>
      </c>
      <c r="H775">
        <v>1</v>
      </c>
      <c r="I775">
        <v>0</v>
      </c>
      <c r="J775" s="1">
        <v>1</v>
      </c>
      <c r="M775" s="1">
        <v>0</v>
      </c>
      <c r="N775" s="1">
        <v>1</v>
      </c>
      <c r="O775" s="1">
        <v>0</v>
      </c>
      <c r="Q775">
        <f>VLOOKUP(A:A,Sheet2!A:B,2,0)</f>
        <v>0</v>
      </c>
      <c r="R775">
        <f>VLOOKUP(A:A,Sheet2!A:C,3,0)</f>
        <v>0</v>
      </c>
      <c r="S775">
        <f>VLOOKUP(A:A,Sheet2!A:D,4,0)</f>
        <v>0</v>
      </c>
      <c r="T775">
        <f>VLOOKUP(A:A,Sheet2!A:E,5,0)</f>
        <v>0</v>
      </c>
      <c r="U775">
        <f>VLOOKUP(A:A,Sheet2!A:F,6,0)</f>
        <v>0</v>
      </c>
      <c r="V775">
        <f>VLOOKUP(A:A,Sheet2!A:G,7,0)</f>
        <v>2015</v>
      </c>
      <c r="W775">
        <f>VLOOKUP(A:A,Sheet2!A:H,8,0)</f>
        <v>0</v>
      </c>
      <c r="X775">
        <f>VLOOKUP(A:A,Sheet2!A:I,9,0)</f>
        <v>0</v>
      </c>
      <c r="Y775">
        <f>VLOOKUP(A:A,Sheet2!A:J,10,0)</f>
        <v>0</v>
      </c>
    </row>
    <row r="776" spans="1:25" x14ac:dyDescent="0.25">
      <c r="A776" t="s">
        <v>1460</v>
      </c>
      <c r="B776" t="s">
        <v>1461</v>
      </c>
      <c r="C776" t="s">
        <v>5</v>
      </c>
      <c r="D776">
        <v>1963</v>
      </c>
      <c r="E776" t="s">
        <v>21</v>
      </c>
      <c r="F776" t="s">
        <v>84</v>
      </c>
      <c r="G776">
        <v>0</v>
      </c>
      <c r="H776">
        <v>1</v>
      </c>
      <c r="I776">
        <v>1</v>
      </c>
      <c r="J776" s="1">
        <v>0</v>
      </c>
      <c r="K776">
        <v>1987</v>
      </c>
      <c r="L776">
        <v>24</v>
      </c>
      <c r="M776" s="1">
        <v>0</v>
      </c>
      <c r="N776" s="1">
        <v>0</v>
      </c>
      <c r="O776" s="1">
        <v>0</v>
      </c>
      <c r="Q776">
        <f>VLOOKUP(A:A,Sheet2!A:B,2,0)</f>
        <v>0</v>
      </c>
      <c r="R776">
        <f>VLOOKUP(A:A,Sheet2!A:C,3,0)</f>
        <v>0</v>
      </c>
      <c r="S776">
        <f>VLOOKUP(A:A,Sheet2!A:D,4,0)</f>
        <v>0</v>
      </c>
      <c r="T776">
        <f>VLOOKUP(A:A,Sheet2!A:E,5,0)</f>
        <v>0</v>
      </c>
      <c r="U776">
        <f>VLOOKUP(A:A,Sheet2!A:F,6,0)</f>
        <v>0</v>
      </c>
      <c r="V776">
        <f>VLOOKUP(A:A,Sheet2!A:G,7,0)</f>
        <v>2016</v>
      </c>
      <c r="W776">
        <f>VLOOKUP(A:A,Sheet2!A:H,8,0)</f>
        <v>0</v>
      </c>
      <c r="X776">
        <f>VLOOKUP(A:A,Sheet2!A:I,9,0)</f>
        <v>0</v>
      </c>
      <c r="Y776">
        <f>VLOOKUP(A:A,Sheet2!A:J,10,0)</f>
        <v>0</v>
      </c>
    </row>
    <row r="777" spans="1:25" x14ac:dyDescent="0.25">
      <c r="A777" t="s">
        <v>2137</v>
      </c>
      <c r="B777" t="s">
        <v>2138</v>
      </c>
      <c r="C777" t="s">
        <v>5</v>
      </c>
      <c r="D777">
        <v>1963</v>
      </c>
      <c r="E777" t="s">
        <v>6</v>
      </c>
      <c r="F777" t="s">
        <v>947</v>
      </c>
      <c r="G777">
        <v>0</v>
      </c>
      <c r="H777">
        <v>1</v>
      </c>
      <c r="I777">
        <v>1</v>
      </c>
      <c r="J777" s="1">
        <v>1</v>
      </c>
      <c r="K777">
        <v>1981</v>
      </c>
      <c r="L777">
        <v>18</v>
      </c>
      <c r="M777" s="1">
        <v>0</v>
      </c>
      <c r="N777" s="1">
        <v>0</v>
      </c>
      <c r="O777" s="1">
        <v>0</v>
      </c>
      <c r="Q777">
        <f>VLOOKUP(A:A,Sheet2!A:B,2,0)</f>
        <v>0</v>
      </c>
      <c r="R777">
        <f>VLOOKUP(A:A,Sheet2!A:C,3,0)</f>
        <v>2002</v>
      </c>
      <c r="S777">
        <f>VLOOKUP(A:A,Sheet2!A:D,4,0)</f>
        <v>0</v>
      </c>
      <c r="T777">
        <f>VLOOKUP(A:A,Sheet2!A:E,5,0)</f>
        <v>0</v>
      </c>
      <c r="U777">
        <f>VLOOKUP(A:A,Sheet2!A:F,6,0)</f>
        <v>0</v>
      </c>
      <c r="V777">
        <f>VLOOKUP(A:A,Sheet2!A:G,7,0)</f>
        <v>2006</v>
      </c>
      <c r="W777">
        <f>VLOOKUP(A:A,Sheet2!A:H,8,0)</f>
        <v>0</v>
      </c>
      <c r="X777">
        <f>VLOOKUP(A:A,Sheet2!A:I,9,0)</f>
        <v>0</v>
      </c>
      <c r="Y777">
        <f>VLOOKUP(A:A,Sheet2!A:J,10,0)</f>
        <v>0</v>
      </c>
    </row>
    <row r="778" spans="1:25" x14ac:dyDescent="0.25">
      <c r="A778" t="s">
        <v>1098</v>
      </c>
      <c r="B778" t="s">
        <v>1099</v>
      </c>
      <c r="C778" t="s">
        <v>5</v>
      </c>
      <c r="D778">
        <v>1964</v>
      </c>
      <c r="E778" t="s">
        <v>21</v>
      </c>
      <c r="F778" t="s">
        <v>103</v>
      </c>
      <c r="G778">
        <v>0</v>
      </c>
      <c r="H778">
        <v>1</v>
      </c>
      <c r="I778">
        <v>1</v>
      </c>
      <c r="J778" s="1">
        <v>1</v>
      </c>
      <c r="K778">
        <v>1982</v>
      </c>
      <c r="L778">
        <v>18</v>
      </c>
      <c r="M778" s="1">
        <v>0</v>
      </c>
      <c r="N778" s="1">
        <v>1</v>
      </c>
      <c r="O778" s="1">
        <v>0</v>
      </c>
      <c r="Q778">
        <f>VLOOKUP(A:A,Sheet2!A:B,2,0)</f>
        <v>0</v>
      </c>
      <c r="R778">
        <f>VLOOKUP(A:A,Sheet2!A:C,3,0)</f>
        <v>0</v>
      </c>
      <c r="S778">
        <f>VLOOKUP(A:A,Sheet2!A:D,4,0)</f>
        <v>0</v>
      </c>
      <c r="T778">
        <f>VLOOKUP(A:A,Sheet2!A:E,5,0)</f>
        <v>0</v>
      </c>
      <c r="U778">
        <f>VLOOKUP(A:A,Sheet2!A:F,6,0)</f>
        <v>0</v>
      </c>
      <c r="V778">
        <f>VLOOKUP(A:A,Sheet2!A:G,7,0)</f>
        <v>0</v>
      </c>
      <c r="W778">
        <f>VLOOKUP(A:A,Sheet2!A:H,8,0)</f>
        <v>0</v>
      </c>
      <c r="X778">
        <f>VLOOKUP(A:A,Sheet2!A:I,9,0)</f>
        <v>1982</v>
      </c>
      <c r="Y778" t="str">
        <f>VLOOKUP(A:A,Sheet2!A:J,10,0)</f>
        <v>湖南省,河北省,长沙市,衡水市</v>
      </c>
    </row>
    <row r="779" spans="1:25" x14ac:dyDescent="0.25">
      <c r="A779" t="s">
        <v>1919</v>
      </c>
      <c r="B779" t="s">
        <v>1099</v>
      </c>
      <c r="C779" t="s">
        <v>5</v>
      </c>
      <c r="D779">
        <v>1966</v>
      </c>
      <c r="E779" t="s">
        <v>21</v>
      </c>
      <c r="F779" t="s">
        <v>30</v>
      </c>
      <c r="G779">
        <v>1</v>
      </c>
      <c r="H779">
        <v>1</v>
      </c>
      <c r="I779">
        <v>1</v>
      </c>
      <c r="J779" s="1">
        <v>0</v>
      </c>
      <c r="K779">
        <v>1989</v>
      </c>
      <c r="L779">
        <v>23</v>
      </c>
      <c r="M779" s="1">
        <v>0</v>
      </c>
      <c r="N779" s="1">
        <v>0</v>
      </c>
      <c r="O779" s="1">
        <v>0</v>
      </c>
      <c r="Q779">
        <f>VLOOKUP(A:A,Sheet2!A:B,2,0)</f>
        <v>0</v>
      </c>
      <c r="R779">
        <f>VLOOKUP(A:A,Sheet2!A:C,3,0)</f>
        <v>0</v>
      </c>
      <c r="S779">
        <f>VLOOKUP(A:A,Sheet2!A:D,4,0)</f>
        <v>1999</v>
      </c>
      <c r="T779">
        <f>VLOOKUP(A:A,Sheet2!A:E,5,0)</f>
        <v>0</v>
      </c>
      <c r="U779">
        <f>VLOOKUP(A:A,Sheet2!A:F,6,0)</f>
        <v>0</v>
      </c>
      <c r="V779">
        <f>VLOOKUP(A:A,Sheet2!A:G,7,0)</f>
        <v>0</v>
      </c>
      <c r="W779">
        <f>VLOOKUP(A:A,Sheet2!A:H,8,0)</f>
        <v>0</v>
      </c>
      <c r="X779">
        <f>VLOOKUP(A:A,Sheet2!A:I,9,0)</f>
        <v>0</v>
      </c>
      <c r="Y779">
        <f>VLOOKUP(A:A,Sheet2!A:J,10,0)</f>
        <v>0</v>
      </c>
    </row>
    <row r="780" spans="1:25" x14ac:dyDescent="0.25">
      <c r="A780" t="s">
        <v>2079</v>
      </c>
      <c r="B780" t="s">
        <v>2080</v>
      </c>
      <c r="C780" t="s">
        <v>5</v>
      </c>
      <c r="D780">
        <v>1962</v>
      </c>
      <c r="E780" t="s">
        <v>21</v>
      </c>
      <c r="F780" t="s">
        <v>30</v>
      </c>
      <c r="G780">
        <v>0</v>
      </c>
      <c r="H780">
        <v>0</v>
      </c>
      <c r="I780">
        <v>1</v>
      </c>
      <c r="J780" s="1">
        <v>0</v>
      </c>
      <c r="K780">
        <v>1984</v>
      </c>
      <c r="L780">
        <v>22</v>
      </c>
      <c r="M780" s="1">
        <v>0</v>
      </c>
      <c r="N780" s="1">
        <v>0</v>
      </c>
      <c r="O780" s="1">
        <v>0</v>
      </c>
      <c r="Q780">
        <f>VLOOKUP(A:A,Sheet2!A:B,2,0)</f>
        <v>0</v>
      </c>
      <c r="R780">
        <f>VLOOKUP(A:A,Sheet2!A:C,3,0)</f>
        <v>1988</v>
      </c>
      <c r="S780">
        <f>VLOOKUP(A:A,Sheet2!A:D,4,0)</f>
        <v>1996</v>
      </c>
      <c r="T780">
        <f>VLOOKUP(A:A,Sheet2!A:E,5,0)</f>
        <v>1998</v>
      </c>
      <c r="U780">
        <f>VLOOKUP(A:A,Sheet2!A:F,6,0)</f>
        <v>0</v>
      </c>
      <c r="V780">
        <f>VLOOKUP(A:A,Sheet2!A:G,7,0)</f>
        <v>0</v>
      </c>
      <c r="W780">
        <f>VLOOKUP(A:A,Sheet2!A:H,8,0)</f>
        <v>0</v>
      </c>
      <c r="X780">
        <f>VLOOKUP(A:A,Sheet2!A:I,9,0)</f>
        <v>0</v>
      </c>
      <c r="Y780">
        <f>VLOOKUP(A:A,Sheet2!A:J,10,0)</f>
        <v>0</v>
      </c>
    </row>
    <row r="781" spans="1:25" x14ac:dyDescent="0.25">
      <c r="A781" t="s">
        <v>944</v>
      </c>
      <c r="B781" t="s">
        <v>946</v>
      </c>
      <c r="C781" t="s">
        <v>5</v>
      </c>
      <c r="D781">
        <v>1968</v>
      </c>
      <c r="E781" t="s">
        <v>21</v>
      </c>
      <c r="F781" t="s">
        <v>947</v>
      </c>
      <c r="G781">
        <v>0</v>
      </c>
      <c r="H781">
        <v>1</v>
      </c>
      <c r="I781">
        <v>1</v>
      </c>
      <c r="J781" s="1">
        <v>1</v>
      </c>
      <c r="K781">
        <v>1989</v>
      </c>
      <c r="L781">
        <v>21</v>
      </c>
      <c r="M781" s="1">
        <v>0</v>
      </c>
      <c r="N781" s="1">
        <v>0</v>
      </c>
      <c r="O781" s="1">
        <v>0</v>
      </c>
      <c r="Q781">
        <f>VLOOKUP(A:A,Sheet2!A:B,2,0)</f>
        <v>0</v>
      </c>
      <c r="R781">
        <f>VLOOKUP(A:A,Sheet2!A:C,3,0)</f>
        <v>0</v>
      </c>
      <c r="S781">
        <f>VLOOKUP(A:A,Sheet2!A:D,4,0)</f>
        <v>0</v>
      </c>
      <c r="T781">
        <f>VLOOKUP(A:A,Sheet2!A:E,5,0)</f>
        <v>0</v>
      </c>
      <c r="U781">
        <f>VLOOKUP(A:A,Sheet2!A:F,6,0)</f>
        <v>0</v>
      </c>
      <c r="V781">
        <f>VLOOKUP(A:A,Sheet2!A:G,7,0)</f>
        <v>2018</v>
      </c>
      <c r="W781">
        <f>VLOOKUP(A:A,Sheet2!A:H,8,0)</f>
        <v>0</v>
      </c>
      <c r="X781">
        <f>VLOOKUP(A:A,Sheet2!A:I,9,0)</f>
        <v>0</v>
      </c>
      <c r="Y781">
        <f>VLOOKUP(A:A,Sheet2!A:J,10,0)</f>
        <v>0</v>
      </c>
    </row>
    <row r="782" spans="1:25" x14ac:dyDescent="0.25">
      <c r="A782" t="s">
        <v>572</v>
      </c>
      <c r="B782" t="s">
        <v>573</v>
      </c>
      <c r="C782" t="s">
        <v>5</v>
      </c>
      <c r="D782">
        <v>1965</v>
      </c>
      <c r="E782" t="s">
        <v>21</v>
      </c>
      <c r="F782" t="s">
        <v>90</v>
      </c>
      <c r="G782">
        <v>0</v>
      </c>
      <c r="H782">
        <v>1</v>
      </c>
      <c r="I782">
        <v>1</v>
      </c>
      <c r="J782" s="1">
        <v>0</v>
      </c>
      <c r="K782">
        <v>1986</v>
      </c>
      <c r="L782">
        <v>21</v>
      </c>
      <c r="M782" s="1">
        <v>0</v>
      </c>
      <c r="N782" s="1">
        <v>1</v>
      </c>
      <c r="O782" s="1">
        <v>0</v>
      </c>
      <c r="Q782">
        <f>VLOOKUP(A:A,Sheet2!A:B,2,0)</f>
        <v>1993</v>
      </c>
      <c r="R782">
        <f>VLOOKUP(A:A,Sheet2!A:C,3,0)</f>
        <v>1994</v>
      </c>
      <c r="S782">
        <f>VLOOKUP(A:A,Sheet2!A:D,4,0)</f>
        <v>2003</v>
      </c>
      <c r="T782">
        <f>VLOOKUP(A:A,Sheet2!A:E,5,0)</f>
        <v>0</v>
      </c>
      <c r="U782">
        <f>VLOOKUP(A:A,Sheet2!A:F,6,0)</f>
        <v>0</v>
      </c>
      <c r="V782">
        <f>VLOOKUP(A:A,Sheet2!A:G,7,0)</f>
        <v>2017</v>
      </c>
      <c r="W782">
        <f>VLOOKUP(A:A,Sheet2!A:H,8,0)</f>
        <v>0</v>
      </c>
      <c r="X782">
        <f>VLOOKUP(A:A,Sheet2!A:I,9,0)</f>
        <v>0</v>
      </c>
      <c r="Y782">
        <f>VLOOKUP(A:A,Sheet2!A:J,10,0)</f>
        <v>0</v>
      </c>
    </row>
    <row r="783" spans="1:25" x14ac:dyDescent="0.25">
      <c r="A783" t="s">
        <v>2370</v>
      </c>
      <c r="B783" t="s">
        <v>2371</v>
      </c>
      <c r="C783" t="s">
        <v>5</v>
      </c>
      <c r="D783">
        <v>1976</v>
      </c>
      <c r="E783" t="s">
        <v>21</v>
      </c>
      <c r="F783" t="s">
        <v>33</v>
      </c>
      <c r="G783">
        <v>1</v>
      </c>
      <c r="H783">
        <v>1</v>
      </c>
      <c r="I783">
        <v>1</v>
      </c>
      <c r="J783" s="1">
        <v>0</v>
      </c>
      <c r="K783">
        <v>2000</v>
      </c>
      <c r="L783">
        <v>24</v>
      </c>
      <c r="M783" s="1">
        <v>0</v>
      </c>
      <c r="N783" s="1">
        <v>0</v>
      </c>
      <c r="O783" s="1">
        <v>0</v>
      </c>
      <c r="Q783">
        <f>VLOOKUP(A:A,Sheet2!A:B,2,0)</f>
        <v>0</v>
      </c>
      <c r="R783">
        <f>VLOOKUP(A:A,Sheet2!A:C,3,0)</f>
        <v>0</v>
      </c>
      <c r="S783">
        <f>VLOOKUP(A:A,Sheet2!A:D,4,0)</f>
        <v>0</v>
      </c>
      <c r="T783">
        <f>VLOOKUP(A:A,Sheet2!A:E,5,0)</f>
        <v>2016</v>
      </c>
      <c r="U783">
        <f>VLOOKUP(A:A,Sheet2!A:F,6,0)</f>
        <v>2016</v>
      </c>
      <c r="V783">
        <f>VLOOKUP(A:A,Sheet2!A:G,7,0)</f>
        <v>2019</v>
      </c>
      <c r="W783">
        <f>VLOOKUP(A:A,Sheet2!A:H,8,0)</f>
        <v>0</v>
      </c>
      <c r="X783">
        <f>VLOOKUP(A:A,Sheet2!A:I,9,0)</f>
        <v>0</v>
      </c>
      <c r="Y783" t="str">
        <f>VLOOKUP(A:A,Sheet2!A:J,10,0)</f>
        <v>武汉市,汉阳区</v>
      </c>
    </row>
    <row r="784" spans="1:25" x14ac:dyDescent="0.25">
      <c r="A784" t="s">
        <v>2621</v>
      </c>
      <c r="B784" t="s">
        <v>2622</v>
      </c>
      <c r="C784" t="s">
        <v>5</v>
      </c>
      <c r="D784">
        <v>1962</v>
      </c>
      <c r="F784" t="s">
        <v>2668</v>
      </c>
      <c r="G784">
        <v>0</v>
      </c>
      <c r="H784">
        <v>1</v>
      </c>
      <c r="I784">
        <v>1</v>
      </c>
      <c r="J784" s="1">
        <v>0</v>
      </c>
      <c r="K784">
        <v>1981</v>
      </c>
      <c r="L784">
        <v>19</v>
      </c>
      <c r="M784" s="1">
        <v>0</v>
      </c>
      <c r="N784" s="1">
        <v>0</v>
      </c>
      <c r="O784" s="1">
        <v>0</v>
      </c>
      <c r="Q784">
        <f>VLOOKUP(A:A,Sheet2!A:B,2,0)</f>
        <v>0</v>
      </c>
      <c r="R784">
        <f>VLOOKUP(A:A,Sheet2!A:C,3,0)</f>
        <v>0</v>
      </c>
      <c r="S784">
        <f>VLOOKUP(A:A,Sheet2!A:D,4,0)</f>
        <v>0</v>
      </c>
      <c r="T784">
        <f>VLOOKUP(A:A,Sheet2!A:E,5,0)</f>
        <v>0</v>
      </c>
      <c r="U784">
        <f>VLOOKUP(A:A,Sheet2!A:F,6,0)</f>
        <v>0</v>
      </c>
      <c r="V784">
        <f>VLOOKUP(A:A,Sheet2!A:G,7,0)</f>
        <v>2018</v>
      </c>
      <c r="W784">
        <f>VLOOKUP(A:A,Sheet2!A:H,8,0)</f>
        <v>0</v>
      </c>
      <c r="X784">
        <f>VLOOKUP(A:A,Sheet2!A:I,9,0)</f>
        <v>0</v>
      </c>
      <c r="Y784" t="str">
        <f>VLOOKUP(A:A,Sheet2!A:J,10,0)</f>
        <v>赵县,秦皇岛市,邢台市</v>
      </c>
    </row>
    <row r="785" spans="1:25" x14ac:dyDescent="0.25">
      <c r="A785" t="s">
        <v>804</v>
      </c>
      <c r="B785" t="s">
        <v>805</v>
      </c>
      <c r="C785" t="s">
        <v>5</v>
      </c>
      <c r="D785">
        <v>1963</v>
      </c>
      <c r="E785" t="s">
        <v>21</v>
      </c>
      <c r="F785" t="s">
        <v>90</v>
      </c>
      <c r="G785">
        <v>0</v>
      </c>
      <c r="H785">
        <v>0</v>
      </c>
      <c r="I785">
        <v>0</v>
      </c>
      <c r="J785" s="1">
        <v>0</v>
      </c>
      <c r="K785">
        <v>1984</v>
      </c>
      <c r="L785">
        <v>21</v>
      </c>
      <c r="M785" s="1">
        <v>0</v>
      </c>
      <c r="N785" s="1">
        <v>0</v>
      </c>
      <c r="O785" s="1">
        <v>0</v>
      </c>
      <c r="Q785">
        <f>VLOOKUP(A:A,Sheet2!A:B,2,0)</f>
        <v>0</v>
      </c>
      <c r="R785">
        <f>VLOOKUP(A:A,Sheet2!A:C,3,0)</f>
        <v>0</v>
      </c>
      <c r="S785">
        <f>VLOOKUP(A:A,Sheet2!A:D,4,0)</f>
        <v>1994</v>
      </c>
      <c r="T785">
        <f>VLOOKUP(A:A,Sheet2!A:E,5,0)</f>
        <v>0</v>
      </c>
      <c r="U785">
        <f>VLOOKUP(A:A,Sheet2!A:F,6,0)</f>
        <v>2004</v>
      </c>
      <c r="V785">
        <f>VLOOKUP(A:A,Sheet2!A:G,7,0)</f>
        <v>2007</v>
      </c>
      <c r="W785">
        <f>VLOOKUP(A:A,Sheet2!A:H,8,0)</f>
        <v>2014</v>
      </c>
      <c r="X785">
        <f>VLOOKUP(A:A,Sheet2!A:I,9,0)</f>
        <v>0</v>
      </c>
      <c r="Y785">
        <f>VLOOKUP(A:A,Sheet2!A:J,10,0)</f>
        <v>0</v>
      </c>
    </row>
    <row r="786" spans="1:25" x14ac:dyDescent="0.25">
      <c r="A786" t="s">
        <v>1124</v>
      </c>
      <c r="B786" t="s">
        <v>805</v>
      </c>
      <c r="C786" t="s">
        <v>5</v>
      </c>
      <c r="D786">
        <v>1966</v>
      </c>
      <c r="E786" t="s">
        <v>21</v>
      </c>
      <c r="F786" t="s">
        <v>2671</v>
      </c>
      <c r="G786">
        <v>0</v>
      </c>
      <c r="H786">
        <v>1</v>
      </c>
      <c r="I786">
        <v>1</v>
      </c>
      <c r="J786" s="1">
        <v>1</v>
      </c>
      <c r="K786">
        <v>1986</v>
      </c>
      <c r="L786">
        <v>20</v>
      </c>
      <c r="M786" s="1">
        <v>0</v>
      </c>
      <c r="N786" s="1">
        <v>0</v>
      </c>
      <c r="O786" s="1">
        <v>0</v>
      </c>
      <c r="Q786">
        <f>VLOOKUP(A:A,Sheet2!A:B,2,0)</f>
        <v>0</v>
      </c>
      <c r="R786">
        <f>VLOOKUP(A:A,Sheet2!A:C,3,0)</f>
        <v>0</v>
      </c>
      <c r="S786">
        <f>VLOOKUP(A:A,Sheet2!A:D,4,0)</f>
        <v>1993</v>
      </c>
      <c r="T786">
        <f>VLOOKUP(A:A,Sheet2!A:E,5,0)</f>
        <v>1995</v>
      </c>
      <c r="U786">
        <f>VLOOKUP(A:A,Sheet2!A:F,6,0)</f>
        <v>0</v>
      </c>
      <c r="V786">
        <f>VLOOKUP(A:A,Sheet2!A:G,7,0)</f>
        <v>0</v>
      </c>
      <c r="W786">
        <f>VLOOKUP(A:A,Sheet2!A:H,8,0)</f>
        <v>2019</v>
      </c>
      <c r="X786">
        <f>VLOOKUP(A:A,Sheet2!A:I,9,0)</f>
        <v>0</v>
      </c>
      <c r="Y786">
        <f>VLOOKUP(A:A,Sheet2!A:J,10,0)</f>
        <v>0</v>
      </c>
    </row>
    <row r="787" spans="1:25" x14ac:dyDescent="0.25">
      <c r="A787" t="s">
        <v>1717</v>
      </c>
      <c r="B787" t="s">
        <v>805</v>
      </c>
      <c r="C787" t="s">
        <v>5</v>
      </c>
      <c r="D787">
        <v>1962</v>
      </c>
      <c r="F787" t="s">
        <v>309</v>
      </c>
      <c r="G787">
        <v>0</v>
      </c>
      <c r="H787">
        <v>1</v>
      </c>
      <c r="I787">
        <v>1</v>
      </c>
      <c r="J787" s="1">
        <v>0</v>
      </c>
      <c r="M787" s="1">
        <v>0</v>
      </c>
      <c r="N787" s="1">
        <v>1</v>
      </c>
      <c r="O787" s="1">
        <v>0</v>
      </c>
      <c r="Q787">
        <f>VLOOKUP(A:A,Sheet2!A:B,2,0)</f>
        <v>0</v>
      </c>
      <c r="R787">
        <f>VLOOKUP(A:A,Sheet2!A:C,3,0)</f>
        <v>1982</v>
      </c>
      <c r="S787">
        <f>VLOOKUP(A:A,Sheet2!A:D,4,0)</f>
        <v>0</v>
      </c>
      <c r="T787">
        <f>VLOOKUP(A:A,Sheet2!A:E,5,0)</f>
        <v>1991</v>
      </c>
      <c r="U787">
        <f>VLOOKUP(A:A,Sheet2!A:F,6,0)</f>
        <v>0</v>
      </c>
      <c r="V787">
        <f>VLOOKUP(A:A,Sheet2!A:G,7,0)</f>
        <v>0</v>
      </c>
      <c r="W787">
        <f>VLOOKUP(A:A,Sheet2!A:H,8,0)</f>
        <v>2015</v>
      </c>
      <c r="X787">
        <f>VLOOKUP(A:A,Sheet2!A:I,9,0)</f>
        <v>0</v>
      </c>
      <c r="Y787">
        <f>VLOOKUP(A:A,Sheet2!A:J,10,0)</f>
        <v>0</v>
      </c>
    </row>
    <row r="788" spans="1:25" x14ac:dyDescent="0.25">
      <c r="A788" t="s">
        <v>2085</v>
      </c>
      <c r="B788" t="s">
        <v>805</v>
      </c>
      <c r="C788" t="s">
        <v>5</v>
      </c>
      <c r="D788">
        <v>1963</v>
      </c>
      <c r="E788" t="s">
        <v>21</v>
      </c>
      <c r="F788" t="s">
        <v>372</v>
      </c>
      <c r="G788">
        <v>1</v>
      </c>
      <c r="H788">
        <v>1</v>
      </c>
      <c r="I788">
        <v>1</v>
      </c>
      <c r="J788" s="1">
        <v>1</v>
      </c>
      <c r="K788">
        <v>1984</v>
      </c>
      <c r="L788">
        <v>21</v>
      </c>
      <c r="M788" s="1">
        <v>0</v>
      </c>
      <c r="N788" s="1">
        <v>1</v>
      </c>
      <c r="O788" s="1">
        <v>0</v>
      </c>
      <c r="Q788">
        <f>VLOOKUP(A:A,Sheet2!A:B,2,0)</f>
        <v>0</v>
      </c>
      <c r="R788">
        <f>VLOOKUP(A:A,Sheet2!A:C,3,0)</f>
        <v>0</v>
      </c>
      <c r="S788">
        <f>VLOOKUP(A:A,Sheet2!A:D,4,0)</f>
        <v>0</v>
      </c>
      <c r="T788">
        <f>VLOOKUP(A:A,Sheet2!A:E,5,0)</f>
        <v>0</v>
      </c>
      <c r="U788">
        <f>VLOOKUP(A:A,Sheet2!A:F,6,0)</f>
        <v>2003</v>
      </c>
      <c r="V788">
        <f>VLOOKUP(A:A,Sheet2!A:G,7,0)</f>
        <v>2010</v>
      </c>
      <c r="W788">
        <f>VLOOKUP(A:A,Sheet2!A:H,8,0)</f>
        <v>2016</v>
      </c>
      <c r="X788">
        <f>VLOOKUP(A:A,Sheet2!A:I,9,0)</f>
        <v>0</v>
      </c>
      <c r="Y788" t="str">
        <f>VLOOKUP(A:A,Sheet2!A:J,10,0)</f>
        <v>江西省</v>
      </c>
    </row>
    <row r="789" spans="1:25" x14ac:dyDescent="0.25">
      <c r="A789" t="s">
        <v>2364</v>
      </c>
      <c r="B789" t="s">
        <v>805</v>
      </c>
      <c r="C789" t="s">
        <v>25</v>
      </c>
      <c r="D789">
        <v>1961</v>
      </c>
      <c r="E789" t="s">
        <v>21</v>
      </c>
      <c r="F789" t="s">
        <v>33</v>
      </c>
      <c r="G789">
        <v>0</v>
      </c>
      <c r="H789">
        <v>0</v>
      </c>
      <c r="I789">
        <v>1</v>
      </c>
      <c r="J789" s="1">
        <v>0</v>
      </c>
      <c r="K789">
        <v>1983</v>
      </c>
      <c r="L789">
        <v>22</v>
      </c>
      <c r="M789" s="1">
        <v>0</v>
      </c>
      <c r="N789" s="1">
        <v>0</v>
      </c>
      <c r="O789" s="1">
        <v>1</v>
      </c>
      <c r="Q789">
        <f>VLOOKUP(A:A,Sheet2!A:B,2,0)</f>
        <v>0</v>
      </c>
      <c r="R789">
        <f>VLOOKUP(A:A,Sheet2!A:C,3,0)</f>
        <v>0</v>
      </c>
      <c r="S789">
        <f>VLOOKUP(A:A,Sheet2!A:D,4,0)</f>
        <v>0</v>
      </c>
      <c r="T789">
        <f>VLOOKUP(A:A,Sheet2!A:E,5,0)</f>
        <v>0</v>
      </c>
      <c r="U789">
        <f>VLOOKUP(A:A,Sheet2!A:F,6,0)</f>
        <v>0</v>
      </c>
      <c r="V789">
        <f>VLOOKUP(A:A,Sheet2!A:G,7,0)</f>
        <v>0</v>
      </c>
      <c r="W789">
        <f>VLOOKUP(A:A,Sheet2!A:H,8,0)</f>
        <v>2018</v>
      </c>
      <c r="X789">
        <f>VLOOKUP(A:A,Sheet2!A:I,9,0)</f>
        <v>0</v>
      </c>
      <c r="Y789">
        <f>VLOOKUP(A:A,Sheet2!A:J,10,0)</f>
        <v>0</v>
      </c>
    </row>
    <row r="790" spans="1:25" x14ac:dyDescent="0.25">
      <c r="A790" t="s">
        <v>1843</v>
      </c>
      <c r="B790" t="s">
        <v>1844</v>
      </c>
      <c r="C790" t="s">
        <v>5</v>
      </c>
      <c r="D790">
        <v>1960</v>
      </c>
      <c r="E790" t="s">
        <v>21</v>
      </c>
      <c r="F790" t="s">
        <v>947</v>
      </c>
      <c r="G790">
        <v>0</v>
      </c>
      <c r="H790">
        <v>0</v>
      </c>
      <c r="I790">
        <v>1</v>
      </c>
      <c r="J790" s="1">
        <v>1</v>
      </c>
      <c r="K790">
        <v>1981</v>
      </c>
      <c r="L790">
        <v>21</v>
      </c>
      <c r="M790" s="1">
        <v>1</v>
      </c>
      <c r="N790" s="1">
        <v>0</v>
      </c>
      <c r="O790" s="1">
        <v>0</v>
      </c>
      <c r="Q790">
        <f>VLOOKUP(A:A,Sheet2!A:B,2,0)</f>
        <v>0</v>
      </c>
      <c r="R790">
        <f>VLOOKUP(A:A,Sheet2!A:C,3,0)</f>
        <v>0</v>
      </c>
      <c r="S790">
        <f>VLOOKUP(A:A,Sheet2!A:D,4,0)</f>
        <v>0</v>
      </c>
      <c r="T790">
        <f>VLOOKUP(A:A,Sheet2!A:E,5,0)</f>
        <v>2001</v>
      </c>
      <c r="U790">
        <f>VLOOKUP(A:A,Sheet2!A:F,6,0)</f>
        <v>2003</v>
      </c>
      <c r="V790">
        <f>VLOOKUP(A:A,Sheet2!A:G,7,0)</f>
        <v>2007</v>
      </c>
      <c r="W790">
        <f>VLOOKUP(A:A,Sheet2!A:H,8,0)</f>
        <v>2016</v>
      </c>
      <c r="X790">
        <f>VLOOKUP(A:A,Sheet2!A:I,9,0)</f>
        <v>0</v>
      </c>
      <c r="Y790">
        <f>VLOOKUP(A:A,Sheet2!A:J,10,0)</f>
        <v>0</v>
      </c>
    </row>
    <row r="791" spans="1:25" x14ac:dyDescent="0.25">
      <c r="A791" t="s">
        <v>1938</v>
      </c>
      <c r="B791" t="s">
        <v>1939</v>
      </c>
      <c r="C791" t="s">
        <v>5</v>
      </c>
      <c r="D791">
        <v>1963</v>
      </c>
      <c r="E791" t="s">
        <v>21</v>
      </c>
      <c r="F791" t="s">
        <v>30</v>
      </c>
      <c r="G791">
        <v>0</v>
      </c>
      <c r="H791">
        <v>1</v>
      </c>
      <c r="I791">
        <v>1</v>
      </c>
      <c r="J791" s="1">
        <v>1</v>
      </c>
      <c r="K791">
        <v>1982</v>
      </c>
      <c r="L791">
        <v>19</v>
      </c>
      <c r="M791" s="1">
        <v>0</v>
      </c>
      <c r="N791" s="1">
        <v>1</v>
      </c>
      <c r="O791" s="1">
        <v>0</v>
      </c>
      <c r="Q791">
        <f>VLOOKUP(A:A,Sheet2!A:B,2,0)</f>
        <v>0</v>
      </c>
      <c r="R791">
        <f>VLOOKUP(A:A,Sheet2!A:C,3,0)</f>
        <v>0</v>
      </c>
      <c r="S791">
        <f>VLOOKUP(A:A,Sheet2!A:D,4,0)</f>
        <v>1993</v>
      </c>
      <c r="T791">
        <f>VLOOKUP(A:A,Sheet2!A:E,5,0)</f>
        <v>1995</v>
      </c>
      <c r="U791">
        <f>VLOOKUP(A:A,Sheet2!A:F,6,0)</f>
        <v>0</v>
      </c>
      <c r="V791">
        <f>VLOOKUP(A:A,Sheet2!A:G,7,0)</f>
        <v>2008</v>
      </c>
      <c r="W791">
        <f>VLOOKUP(A:A,Sheet2!A:H,8,0)</f>
        <v>0</v>
      </c>
      <c r="X791">
        <f>VLOOKUP(A:A,Sheet2!A:I,9,0)</f>
        <v>0</v>
      </c>
      <c r="Y791">
        <f>VLOOKUP(A:A,Sheet2!A:J,10,0)</f>
        <v>0</v>
      </c>
    </row>
    <row r="792" spans="1:25" x14ac:dyDescent="0.25">
      <c r="A792" t="s">
        <v>48</v>
      </c>
      <c r="B792" t="s">
        <v>49</v>
      </c>
      <c r="C792" t="s">
        <v>5</v>
      </c>
      <c r="D792">
        <v>1964</v>
      </c>
      <c r="E792" t="s">
        <v>13</v>
      </c>
      <c r="F792" t="s">
        <v>14</v>
      </c>
      <c r="G792">
        <v>0</v>
      </c>
      <c r="H792">
        <v>1</v>
      </c>
      <c r="I792">
        <v>1</v>
      </c>
      <c r="J792" s="1">
        <v>0</v>
      </c>
      <c r="K792">
        <v>1981</v>
      </c>
      <c r="L792">
        <v>17</v>
      </c>
      <c r="M792" s="1">
        <v>1</v>
      </c>
      <c r="N792" s="1">
        <v>1</v>
      </c>
      <c r="O792" s="1">
        <v>1</v>
      </c>
      <c r="Q792">
        <f>VLOOKUP(A:A,Sheet2!A:B,2,0)</f>
        <v>0</v>
      </c>
      <c r="R792">
        <f>VLOOKUP(A:A,Sheet2!A:C,3,0)</f>
        <v>0</v>
      </c>
      <c r="S792">
        <f>VLOOKUP(A:A,Sheet2!A:D,4,0)</f>
        <v>1996</v>
      </c>
      <c r="T792">
        <f>VLOOKUP(A:A,Sheet2!A:E,5,0)</f>
        <v>2001</v>
      </c>
      <c r="U792">
        <f>VLOOKUP(A:A,Sheet2!A:F,6,0)</f>
        <v>2010</v>
      </c>
      <c r="V792">
        <f>VLOOKUP(A:A,Sheet2!A:G,7,0)</f>
        <v>2013</v>
      </c>
      <c r="W792">
        <f>VLOOKUP(A:A,Sheet2!A:H,8,0)</f>
        <v>0</v>
      </c>
      <c r="X792">
        <f>VLOOKUP(A:A,Sheet2!A:I,9,0)</f>
        <v>0</v>
      </c>
      <c r="Y792">
        <f>VLOOKUP(A:A,Sheet2!A:J,10,0)</f>
        <v>0</v>
      </c>
    </row>
    <row r="793" spans="1:25" x14ac:dyDescent="0.25">
      <c r="A793" t="s">
        <v>11</v>
      </c>
      <c r="B793" t="s">
        <v>12</v>
      </c>
      <c r="C793" t="s">
        <v>5</v>
      </c>
      <c r="D793">
        <v>1967</v>
      </c>
      <c r="E793" t="s">
        <v>13</v>
      </c>
      <c r="F793" t="s">
        <v>14</v>
      </c>
      <c r="G793">
        <v>0</v>
      </c>
      <c r="H793">
        <v>0</v>
      </c>
      <c r="I793">
        <v>1</v>
      </c>
      <c r="J793" s="1">
        <v>0</v>
      </c>
      <c r="K793">
        <v>1990</v>
      </c>
      <c r="L793">
        <v>23</v>
      </c>
      <c r="M793" s="1">
        <v>0</v>
      </c>
      <c r="N793" s="1">
        <v>1</v>
      </c>
      <c r="O793" s="1">
        <v>1</v>
      </c>
      <c r="Q793">
        <f>VLOOKUP(A:A,Sheet2!A:B,2,0)</f>
        <v>0</v>
      </c>
      <c r="R793">
        <f>VLOOKUP(A:A,Sheet2!A:C,3,0)</f>
        <v>0</v>
      </c>
      <c r="S793">
        <f>VLOOKUP(A:A,Sheet2!A:D,4,0)</f>
        <v>1996</v>
      </c>
      <c r="T793">
        <f>VLOOKUP(A:A,Sheet2!A:E,5,0)</f>
        <v>2002</v>
      </c>
      <c r="U793">
        <f>VLOOKUP(A:A,Sheet2!A:F,6,0)</f>
        <v>2006</v>
      </c>
      <c r="V793">
        <f>VLOOKUP(A:A,Sheet2!A:G,7,0)</f>
        <v>2016</v>
      </c>
      <c r="W793">
        <f>VLOOKUP(A:A,Sheet2!A:H,8,0)</f>
        <v>0</v>
      </c>
      <c r="X793">
        <f>VLOOKUP(A:A,Sheet2!A:I,9,0)</f>
        <v>0</v>
      </c>
      <c r="Y793" t="str">
        <f>VLOOKUP(A:A,Sheet2!A:J,10,0)</f>
        <v>代县</v>
      </c>
    </row>
    <row r="794" spans="1:25" x14ac:dyDescent="0.25">
      <c r="A794" t="s">
        <v>1734</v>
      </c>
      <c r="B794" t="s">
        <v>1735</v>
      </c>
      <c r="C794" t="s">
        <v>5</v>
      </c>
      <c r="D794">
        <v>1969</v>
      </c>
      <c r="E794" t="s">
        <v>21</v>
      </c>
      <c r="F794" t="s">
        <v>137</v>
      </c>
      <c r="G794">
        <v>0</v>
      </c>
      <c r="H794">
        <v>1</v>
      </c>
      <c r="I794">
        <v>1</v>
      </c>
      <c r="J794" s="1">
        <v>0</v>
      </c>
      <c r="K794">
        <v>1990</v>
      </c>
      <c r="L794">
        <v>21</v>
      </c>
      <c r="M794" s="1">
        <v>0</v>
      </c>
      <c r="N794" s="1">
        <v>1</v>
      </c>
      <c r="O794" s="1">
        <v>0</v>
      </c>
      <c r="Q794">
        <f>VLOOKUP(A:A,Sheet2!A:B,2,0)</f>
        <v>0</v>
      </c>
      <c r="R794">
        <f>VLOOKUP(A:A,Sheet2!A:C,3,0)</f>
        <v>1995</v>
      </c>
      <c r="S794">
        <f>VLOOKUP(A:A,Sheet2!A:D,4,0)</f>
        <v>2000</v>
      </c>
      <c r="T794">
        <f>VLOOKUP(A:A,Sheet2!A:E,5,0)</f>
        <v>2003</v>
      </c>
      <c r="U794">
        <f>VLOOKUP(A:A,Sheet2!A:F,6,0)</f>
        <v>2010</v>
      </c>
      <c r="V794">
        <f>VLOOKUP(A:A,Sheet2!A:G,7,0)</f>
        <v>2018</v>
      </c>
      <c r="W794">
        <f>VLOOKUP(A:A,Sheet2!A:H,8,0)</f>
        <v>0</v>
      </c>
      <c r="X794">
        <f>VLOOKUP(A:A,Sheet2!A:I,9,0)</f>
        <v>0</v>
      </c>
      <c r="Y794">
        <f>VLOOKUP(A:A,Sheet2!A:J,10,0)</f>
        <v>0</v>
      </c>
    </row>
    <row r="795" spans="1:25" x14ac:dyDescent="0.25">
      <c r="A795" t="s">
        <v>1560</v>
      </c>
      <c r="B795" t="s">
        <v>1561</v>
      </c>
      <c r="C795" t="s">
        <v>5</v>
      </c>
      <c r="D795">
        <v>1962</v>
      </c>
      <c r="E795" t="s">
        <v>13</v>
      </c>
      <c r="F795" t="s">
        <v>14</v>
      </c>
      <c r="G795">
        <v>0</v>
      </c>
      <c r="H795">
        <v>0</v>
      </c>
      <c r="I795">
        <v>1</v>
      </c>
      <c r="J795" s="1">
        <v>1</v>
      </c>
      <c r="K795">
        <v>1983</v>
      </c>
      <c r="L795">
        <v>21</v>
      </c>
      <c r="M795" s="1">
        <v>0</v>
      </c>
      <c r="N795" s="1">
        <v>0</v>
      </c>
      <c r="O795" s="1">
        <v>1</v>
      </c>
      <c r="Q795">
        <f>VLOOKUP(A:A,Sheet2!A:B,2,0)</f>
        <v>1989</v>
      </c>
      <c r="R795">
        <f>VLOOKUP(A:A,Sheet2!A:C,3,0)</f>
        <v>1990</v>
      </c>
      <c r="S795">
        <f>VLOOKUP(A:A,Sheet2!A:D,4,0)</f>
        <v>1997</v>
      </c>
      <c r="T795">
        <f>VLOOKUP(A:A,Sheet2!A:E,5,0)</f>
        <v>1998</v>
      </c>
      <c r="U795">
        <f>VLOOKUP(A:A,Sheet2!A:F,6,0)</f>
        <v>2006</v>
      </c>
      <c r="V795">
        <f>VLOOKUP(A:A,Sheet2!A:G,7,0)</f>
        <v>2013</v>
      </c>
      <c r="W795">
        <f>VLOOKUP(A:A,Sheet2!A:H,8,0)</f>
        <v>0</v>
      </c>
      <c r="X795">
        <f>VLOOKUP(A:A,Sheet2!A:I,9,0)</f>
        <v>0</v>
      </c>
      <c r="Y795">
        <f>VLOOKUP(A:A,Sheet2!A:J,10,0)</f>
        <v>0</v>
      </c>
    </row>
    <row r="796" spans="1:25" x14ac:dyDescent="0.25">
      <c r="A796" t="s">
        <v>1875</v>
      </c>
      <c r="B796" t="s">
        <v>1876</v>
      </c>
      <c r="C796" t="s">
        <v>5</v>
      </c>
      <c r="D796">
        <v>1969</v>
      </c>
      <c r="E796" t="s">
        <v>21</v>
      </c>
      <c r="F796" t="s">
        <v>14</v>
      </c>
      <c r="G796">
        <v>0</v>
      </c>
      <c r="H796">
        <v>1</v>
      </c>
      <c r="I796">
        <v>1</v>
      </c>
      <c r="J796" s="1">
        <v>1</v>
      </c>
      <c r="K796">
        <v>1987</v>
      </c>
      <c r="L796">
        <v>18</v>
      </c>
      <c r="M796" s="1">
        <v>1</v>
      </c>
      <c r="N796" s="1">
        <v>1</v>
      </c>
      <c r="O796" s="1">
        <v>0</v>
      </c>
      <c r="Q796">
        <f>VLOOKUP(A:A,Sheet2!A:B,2,0)</f>
        <v>0</v>
      </c>
      <c r="R796">
        <f>VLOOKUP(A:A,Sheet2!A:C,3,0)</f>
        <v>1993</v>
      </c>
      <c r="S796">
        <f>VLOOKUP(A:A,Sheet2!A:D,4,0)</f>
        <v>1996</v>
      </c>
      <c r="T796">
        <f>VLOOKUP(A:A,Sheet2!A:E,5,0)</f>
        <v>2001</v>
      </c>
      <c r="U796">
        <f>VLOOKUP(A:A,Sheet2!A:F,6,0)</f>
        <v>2009</v>
      </c>
      <c r="V796">
        <f>VLOOKUP(A:A,Sheet2!A:G,7,0)</f>
        <v>2012</v>
      </c>
      <c r="W796">
        <f>VLOOKUP(A:A,Sheet2!A:H,8,0)</f>
        <v>0</v>
      </c>
      <c r="X796">
        <f>VLOOKUP(A:A,Sheet2!A:I,9,0)</f>
        <v>0</v>
      </c>
      <c r="Y796">
        <f>VLOOKUP(A:A,Sheet2!A:J,10,0)</f>
        <v>0</v>
      </c>
    </row>
    <row r="797" spans="1:25" x14ac:dyDescent="0.25">
      <c r="A797" t="s">
        <v>1290</v>
      </c>
      <c r="B797" t="s">
        <v>1291</v>
      </c>
      <c r="C797" t="s">
        <v>5</v>
      </c>
      <c r="D797">
        <v>1971</v>
      </c>
      <c r="E797" t="s">
        <v>26</v>
      </c>
      <c r="F797" t="s">
        <v>14</v>
      </c>
      <c r="G797">
        <v>0</v>
      </c>
      <c r="H797">
        <v>1</v>
      </c>
      <c r="I797">
        <v>1</v>
      </c>
      <c r="J797" s="1">
        <v>1</v>
      </c>
      <c r="K797">
        <v>1992</v>
      </c>
      <c r="L797">
        <v>21</v>
      </c>
      <c r="M797" s="1">
        <v>0</v>
      </c>
      <c r="N797" s="1">
        <v>1</v>
      </c>
      <c r="O797" s="1">
        <v>1</v>
      </c>
      <c r="Q797">
        <f>VLOOKUP(A:A,Sheet2!A:B,2,0)</f>
        <v>0</v>
      </c>
      <c r="R797">
        <f>VLOOKUP(A:A,Sheet2!A:C,3,0)</f>
        <v>0</v>
      </c>
      <c r="S797">
        <f>VLOOKUP(A:A,Sheet2!A:D,4,0)</f>
        <v>1995</v>
      </c>
      <c r="T797">
        <f>VLOOKUP(A:A,Sheet2!A:E,5,0)</f>
        <v>1997</v>
      </c>
      <c r="U797">
        <f>VLOOKUP(A:A,Sheet2!A:F,6,0)</f>
        <v>2011</v>
      </c>
      <c r="V797">
        <f>VLOOKUP(A:A,Sheet2!A:G,7,0)</f>
        <v>2016</v>
      </c>
      <c r="W797">
        <f>VLOOKUP(A:A,Sheet2!A:H,8,0)</f>
        <v>0</v>
      </c>
      <c r="X797">
        <f>VLOOKUP(A:A,Sheet2!A:I,9,0)</f>
        <v>0</v>
      </c>
      <c r="Y797" t="str">
        <f>VLOOKUP(A:A,Sheet2!A:J,10,0)</f>
        <v>辽宁省,代县,本溪市</v>
      </c>
    </row>
    <row r="798" spans="1:25" x14ac:dyDescent="0.25">
      <c r="A798" t="s">
        <v>1837</v>
      </c>
      <c r="B798" t="s">
        <v>1838</v>
      </c>
      <c r="C798" t="s">
        <v>5</v>
      </c>
      <c r="D798">
        <v>1964</v>
      </c>
      <c r="E798" t="s">
        <v>21</v>
      </c>
      <c r="F798" t="s">
        <v>14</v>
      </c>
      <c r="G798">
        <v>0</v>
      </c>
      <c r="H798">
        <v>1</v>
      </c>
      <c r="I798">
        <v>1</v>
      </c>
      <c r="J798" s="1">
        <v>0</v>
      </c>
      <c r="K798">
        <v>1984</v>
      </c>
      <c r="L798">
        <v>20</v>
      </c>
      <c r="M798" s="1">
        <v>1</v>
      </c>
      <c r="N798" s="1">
        <v>1</v>
      </c>
      <c r="O798" s="1">
        <v>1</v>
      </c>
      <c r="Q798">
        <f>VLOOKUP(A:A,Sheet2!A:B,2,0)</f>
        <v>0</v>
      </c>
      <c r="R798">
        <f>VLOOKUP(A:A,Sheet2!A:C,3,0)</f>
        <v>0</v>
      </c>
      <c r="S798">
        <f>VLOOKUP(A:A,Sheet2!A:D,4,0)</f>
        <v>1993</v>
      </c>
      <c r="T798">
        <f>VLOOKUP(A:A,Sheet2!A:E,5,0)</f>
        <v>1999</v>
      </c>
      <c r="U798">
        <f>VLOOKUP(A:A,Sheet2!A:F,6,0)</f>
        <v>2010</v>
      </c>
      <c r="V798">
        <f>VLOOKUP(A:A,Sheet2!A:G,7,0)</f>
        <v>2015</v>
      </c>
      <c r="W798">
        <f>VLOOKUP(A:A,Sheet2!A:H,8,0)</f>
        <v>0</v>
      </c>
      <c r="X798">
        <f>VLOOKUP(A:A,Sheet2!A:I,9,0)</f>
        <v>0</v>
      </c>
      <c r="Y798" t="str">
        <f>VLOOKUP(A:A,Sheet2!A:J,10,0)</f>
        <v>代县,和县</v>
      </c>
    </row>
    <row r="799" spans="1:25" x14ac:dyDescent="0.25">
      <c r="A799" t="s">
        <v>1390</v>
      </c>
      <c r="B799" t="s">
        <v>1391</v>
      </c>
      <c r="C799" t="s">
        <v>5</v>
      </c>
      <c r="D799">
        <v>1962</v>
      </c>
      <c r="E799" t="s">
        <v>13</v>
      </c>
      <c r="F799" t="s">
        <v>14</v>
      </c>
      <c r="G799">
        <v>0</v>
      </c>
      <c r="H799">
        <v>1</v>
      </c>
      <c r="I799">
        <v>1</v>
      </c>
      <c r="J799" s="1">
        <v>0</v>
      </c>
      <c r="K799">
        <v>1984</v>
      </c>
      <c r="L799">
        <v>22</v>
      </c>
      <c r="M799" s="1">
        <v>0</v>
      </c>
      <c r="N799" s="1">
        <v>0</v>
      </c>
      <c r="O799" s="1">
        <v>0</v>
      </c>
      <c r="Q799">
        <f>VLOOKUP(A:A,Sheet2!A:B,2,0)</f>
        <v>0</v>
      </c>
      <c r="R799">
        <f>VLOOKUP(A:A,Sheet2!A:C,3,0)</f>
        <v>0</v>
      </c>
      <c r="S799">
        <f>VLOOKUP(A:A,Sheet2!A:D,4,0)</f>
        <v>0</v>
      </c>
      <c r="T799">
        <f>VLOOKUP(A:A,Sheet2!A:E,5,0)</f>
        <v>0</v>
      </c>
      <c r="U799">
        <f>VLOOKUP(A:A,Sheet2!A:F,6,0)</f>
        <v>0</v>
      </c>
      <c r="V799">
        <f>VLOOKUP(A:A,Sheet2!A:G,7,0)</f>
        <v>2016</v>
      </c>
      <c r="W799">
        <f>VLOOKUP(A:A,Sheet2!A:H,8,0)</f>
        <v>0</v>
      </c>
      <c r="X799">
        <f>VLOOKUP(A:A,Sheet2!A:I,9,0)</f>
        <v>0</v>
      </c>
      <c r="Y799">
        <f>VLOOKUP(A:A,Sheet2!A:J,10,0)</f>
        <v>0</v>
      </c>
    </row>
    <row r="800" spans="1:25" x14ac:dyDescent="0.25">
      <c r="A800" t="s">
        <v>1315</v>
      </c>
      <c r="B800" t="s">
        <v>1316</v>
      </c>
      <c r="C800" t="s">
        <v>25</v>
      </c>
      <c r="D800">
        <v>1962</v>
      </c>
      <c r="E800" t="s">
        <v>13</v>
      </c>
      <c r="F800" t="s">
        <v>14</v>
      </c>
      <c r="G800">
        <v>0</v>
      </c>
      <c r="H800">
        <v>0</v>
      </c>
      <c r="I800">
        <v>1</v>
      </c>
      <c r="J800" s="1">
        <v>1</v>
      </c>
      <c r="K800">
        <v>1981</v>
      </c>
      <c r="L800">
        <v>19</v>
      </c>
      <c r="M800" s="1">
        <v>0</v>
      </c>
      <c r="N800" s="1">
        <v>0</v>
      </c>
      <c r="O800" s="1">
        <v>0</v>
      </c>
      <c r="Q800">
        <f>VLOOKUP(A:A,Sheet2!A:B,2,0)</f>
        <v>0</v>
      </c>
      <c r="R800">
        <f>VLOOKUP(A:A,Sheet2!A:C,3,0)</f>
        <v>0</v>
      </c>
      <c r="S800">
        <f>VLOOKUP(A:A,Sheet2!A:D,4,0)</f>
        <v>1985</v>
      </c>
      <c r="T800">
        <f>VLOOKUP(A:A,Sheet2!A:E,5,0)</f>
        <v>1991</v>
      </c>
      <c r="U800">
        <f>VLOOKUP(A:A,Sheet2!A:F,6,0)</f>
        <v>1996</v>
      </c>
      <c r="V800">
        <f>VLOOKUP(A:A,Sheet2!A:G,7,0)</f>
        <v>2000</v>
      </c>
      <c r="W800">
        <f>VLOOKUP(A:A,Sheet2!A:H,8,0)</f>
        <v>0</v>
      </c>
      <c r="X800">
        <f>VLOOKUP(A:A,Sheet2!A:I,9,0)</f>
        <v>0</v>
      </c>
      <c r="Y800">
        <f>VLOOKUP(A:A,Sheet2!A:J,10,0)</f>
        <v>0</v>
      </c>
    </row>
    <row r="801" spans="1:25" x14ac:dyDescent="0.25">
      <c r="A801" t="s">
        <v>1323</v>
      </c>
      <c r="B801" t="s">
        <v>1324</v>
      </c>
      <c r="C801" t="s">
        <v>5</v>
      </c>
      <c r="D801">
        <v>1963</v>
      </c>
      <c r="E801" t="s">
        <v>6</v>
      </c>
      <c r="F801" t="s">
        <v>14</v>
      </c>
      <c r="G801">
        <v>1</v>
      </c>
      <c r="H801">
        <v>1</v>
      </c>
      <c r="I801">
        <v>1</v>
      </c>
      <c r="J801" s="1">
        <v>0</v>
      </c>
      <c r="K801">
        <v>1985</v>
      </c>
      <c r="L801">
        <v>22</v>
      </c>
      <c r="M801" s="1">
        <v>0</v>
      </c>
      <c r="N801" s="1">
        <v>1</v>
      </c>
      <c r="O801" s="1">
        <v>1</v>
      </c>
      <c r="Q801">
        <f>VLOOKUP(A:A,Sheet2!A:B,2,0)</f>
        <v>0</v>
      </c>
      <c r="R801">
        <f>VLOOKUP(A:A,Sheet2!A:C,3,0)</f>
        <v>0</v>
      </c>
      <c r="S801">
        <f>VLOOKUP(A:A,Sheet2!A:D,4,0)</f>
        <v>1995</v>
      </c>
      <c r="T801">
        <f>VLOOKUP(A:A,Sheet2!A:E,5,0)</f>
        <v>1998</v>
      </c>
      <c r="U801">
        <f>VLOOKUP(A:A,Sheet2!A:F,6,0)</f>
        <v>0</v>
      </c>
      <c r="V801">
        <f>VLOOKUP(A:A,Sheet2!A:G,7,0)</f>
        <v>2010</v>
      </c>
      <c r="W801">
        <f>VLOOKUP(A:A,Sheet2!A:H,8,0)</f>
        <v>0</v>
      </c>
      <c r="X801">
        <f>VLOOKUP(A:A,Sheet2!A:I,9,0)</f>
        <v>0</v>
      </c>
      <c r="Y801">
        <f>VLOOKUP(A:A,Sheet2!A:J,10,0)</f>
        <v>0</v>
      </c>
    </row>
    <row r="802" spans="1:25" x14ac:dyDescent="0.25">
      <c r="A802" t="s">
        <v>2146</v>
      </c>
      <c r="B802" t="s">
        <v>2147</v>
      </c>
      <c r="C802" t="s">
        <v>5</v>
      </c>
      <c r="D802">
        <v>1971</v>
      </c>
      <c r="E802" t="s">
        <v>6</v>
      </c>
      <c r="F802" t="s">
        <v>947</v>
      </c>
      <c r="G802">
        <v>1</v>
      </c>
      <c r="H802">
        <v>1</v>
      </c>
      <c r="I802">
        <v>1</v>
      </c>
      <c r="J802" s="1">
        <v>0</v>
      </c>
      <c r="K802">
        <v>1992</v>
      </c>
      <c r="L802">
        <v>21</v>
      </c>
      <c r="M802" s="1">
        <v>0</v>
      </c>
      <c r="N802" s="1">
        <v>0</v>
      </c>
      <c r="O802" s="1">
        <v>0</v>
      </c>
      <c r="Q802">
        <f>VLOOKUP(A:A,Sheet2!A:B,2,0)</f>
        <v>0</v>
      </c>
      <c r="R802">
        <f>VLOOKUP(A:A,Sheet2!A:C,3,0)</f>
        <v>0</v>
      </c>
      <c r="S802">
        <f>VLOOKUP(A:A,Sheet2!A:D,4,0)</f>
        <v>0</v>
      </c>
      <c r="T802">
        <f>VLOOKUP(A:A,Sheet2!A:E,5,0)</f>
        <v>0</v>
      </c>
      <c r="U802">
        <f>VLOOKUP(A:A,Sheet2!A:F,6,0)</f>
        <v>0</v>
      </c>
      <c r="V802">
        <f>VLOOKUP(A:A,Sheet2!A:G,7,0)</f>
        <v>0</v>
      </c>
      <c r="W802">
        <f>VLOOKUP(A:A,Sheet2!A:H,8,0)</f>
        <v>2020</v>
      </c>
      <c r="X802">
        <f>VLOOKUP(A:A,Sheet2!A:I,9,0)</f>
        <v>0</v>
      </c>
      <c r="Y802">
        <f>VLOOKUP(A:A,Sheet2!A:J,10,0)</f>
        <v>0</v>
      </c>
    </row>
    <row r="803" spans="1:25" x14ac:dyDescent="0.25">
      <c r="A803" t="s">
        <v>1238</v>
      </c>
      <c r="B803" t="s">
        <v>1239</v>
      </c>
      <c r="C803" t="s">
        <v>5</v>
      </c>
      <c r="D803">
        <v>1961</v>
      </c>
      <c r="E803" t="s">
        <v>6</v>
      </c>
      <c r="F803" t="s">
        <v>14</v>
      </c>
      <c r="G803">
        <v>0</v>
      </c>
      <c r="H803">
        <v>0</v>
      </c>
      <c r="I803">
        <v>1</v>
      </c>
      <c r="J803" s="1">
        <v>0</v>
      </c>
      <c r="K803">
        <v>1979</v>
      </c>
      <c r="L803">
        <v>18</v>
      </c>
      <c r="M803" s="1">
        <v>1</v>
      </c>
      <c r="N803" s="1">
        <v>0</v>
      </c>
      <c r="O803" s="1">
        <v>1</v>
      </c>
      <c r="Q803">
        <f>VLOOKUP(A:A,Sheet2!A:B,2,0)</f>
        <v>0</v>
      </c>
      <c r="R803">
        <f>VLOOKUP(A:A,Sheet2!A:C,3,0)</f>
        <v>0</v>
      </c>
      <c r="S803">
        <f>VLOOKUP(A:A,Sheet2!A:D,4,0)</f>
        <v>0</v>
      </c>
      <c r="T803">
        <f>VLOOKUP(A:A,Sheet2!A:E,5,0)</f>
        <v>2005</v>
      </c>
      <c r="U803">
        <f>VLOOKUP(A:A,Sheet2!A:F,6,0)</f>
        <v>0</v>
      </c>
      <c r="V803">
        <f>VLOOKUP(A:A,Sheet2!A:G,7,0)</f>
        <v>2010</v>
      </c>
      <c r="W803">
        <f>VLOOKUP(A:A,Sheet2!A:H,8,0)</f>
        <v>2017</v>
      </c>
      <c r="X803">
        <f>VLOOKUP(A:A,Sheet2!A:I,9,0)</f>
        <v>0</v>
      </c>
      <c r="Y803">
        <f>VLOOKUP(A:A,Sheet2!A:J,10,0)</f>
        <v>0</v>
      </c>
    </row>
    <row r="804" spans="1:25" x14ac:dyDescent="0.25">
      <c r="A804" t="s">
        <v>1792</v>
      </c>
      <c r="B804" t="s">
        <v>1793</v>
      </c>
      <c r="C804" t="s">
        <v>5</v>
      </c>
      <c r="D804">
        <v>1968</v>
      </c>
      <c r="E804" t="s">
        <v>21</v>
      </c>
      <c r="F804" t="s">
        <v>30</v>
      </c>
      <c r="G804">
        <v>1</v>
      </c>
      <c r="H804">
        <v>1</v>
      </c>
      <c r="I804">
        <v>1</v>
      </c>
      <c r="J804" s="1">
        <v>0</v>
      </c>
      <c r="K804">
        <v>1991</v>
      </c>
      <c r="L804">
        <v>23</v>
      </c>
      <c r="M804" s="1">
        <v>0</v>
      </c>
      <c r="N804" s="1">
        <v>0</v>
      </c>
      <c r="O804" s="1">
        <v>0</v>
      </c>
      <c r="Q804">
        <f>VLOOKUP(A:A,Sheet2!A:B,2,0)</f>
        <v>0</v>
      </c>
      <c r="R804">
        <f>VLOOKUP(A:A,Sheet2!A:C,3,0)</f>
        <v>0</v>
      </c>
      <c r="S804">
        <f>VLOOKUP(A:A,Sheet2!A:D,4,0)</f>
        <v>1995</v>
      </c>
      <c r="T804">
        <f>VLOOKUP(A:A,Sheet2!A:E,5,0)</f>
        <v>1995</v>
      </c>
      <c r="U804">
        <f>VLOOKUP(A:A,Sheet2!A:F,6,0)</f>
        <v>1997</v>
      </c>
      <c r="V804">
        <f>VLOOKUP(A:A,Sheet2!A:G,7,0)</f>
        <v>0</v>
      </c>
      <c r="W804">
        <f>VLOOKUP(A:A,Sheet2!A:H,8,0)</f>
        <v>2013</v>
      </c>
      <c r="X804">
        <f>VLOOKUP(A:A,Sheet2!A:I,9,0)</f>
        <v>0</v>
      </c>
      <c r="Y804" t="str">
        <f>VLOOKUP(A:A,Sheet2!A:J,10,0)</f>
        <v>青岛市,山东省</v>
      </c>
    </row>
    <row r="805" spans="1:25" x14ac:dyDescent="0.25">
      <c r="A805" t="s">
        <v>877</v>
      </c>
      <c r="B805" t="s">
        <v>878</v>
      </c>
      <c r="C805" t="s">
        <v>5</v>
      </c>
      <c r="D805">
        <v>1964</v>
      </c>
      <c r="E805" t="s">
        <v>21</v>
      </c>
      <c r="F805" t="s">
        <v>41</v>
      </c>
      <c r="G805">
        <v>0</v>
      </c>
      <c r="H805">
        <v>1</v>
      </c>
      <c r="I805">
        <v>1</v>
      </c>
      <c r="J805" s="1">
        <v>1</v>
      </c>
      <c r="K805">
        <v>1985</v>
      </c>
      <c r="L805">
        <v>21</v>
      </c>
      <c r="M805" s="1">
        <v>0</v>
      </c>
      <c r="N805" s="1">
        <v>1</v>
      </c>
      <c r="O805" s="1">
        <v>0</v>
      </c>
      <c r="Q805">
        <f>VLOOKUP(A:A,Sheet2!A:B,2,0)</f>
        <v>0</v>
      </c>
      <c r="R805">
        <f>VLOOKUP(A:A,Sheet2!A:C,3,0)</f>
        <v>0</v>
      </c>
      <c r="S805">
        <f>VLOOKUP(A:A,Sheet2!A:D,4,0)</f>
        <v>1986</v>
      </c>
      <c r="T805">
        <f>VLOOKUP(A:A,Sheet2!A:E,5,0)</f>
        <v>1994</v>
      </c>
      <c r="U805">
        <f>VLOOKUP(A:A,Sheet2!A:F,6,0)</f>
        <v>2007</v>
      </c>
      <c r="V805">
        <f>VLOOKUP(A:A,Sheet2!A:G,7,0)</f>
        <v>2013</v>
      </c>
      <c r="W805">
        <f>VLOOKUP(A:A,Sheet2!A:H,8,0)</f>
        <v>2019</v>
      </c>
      <c r="X805">
        <f>VLOOKUP(A:A,Sheet2!A:I,9,0)</f>
        <v>0</v>
      </c>
      <c r="Y805" t="str">
        <f>VLOOKUP(A:A,Sheet2!A:J,10,0)</f>
        <v>内蒙古自治区,石拐区,准格尔旗,土默特右旗,青山区,呼和浩特市,霍林郭勒市,包头市,通辽市</v>
      </c>
    </row>
    <row r="806" spans="1:25" x14ac:dyDescent="0.25">
      <c r="A806" t="s">
        <v>2066</v>
      </c>
      <c r="B806" t="s">
        <v>878</v>
      </c>
      <c r="C806" t="s">
        <v>5</v>
      </c>
      <c r="D806">
        <v>1962</v>
      </c>
      <c r="E806" t="s">
        <v>13</v>
      </c>
      <c r="F806" t="s">
        <v>14</v>
      </c>
      <c r="G806">
        <v>0</v>
      </c>
      <c r="H806">
        <v>0</v>
      </c>
      <c r="I806">
        <v>1</v>
      </c>
      <c r="J806" s="1">
        <v>0</v>
      </c>
      <c r="K806">
        <v>1982</v>
      </c>
      <c r="L806">
        <v>20</v>
      </c>
      <c r="M806" s="1">
        <v>0</v>
      </c>
      <c r="N806" s="1">
        <v>1</v>
      </c>
      <c r="O806" s="1">
        <v>0</v>
      </c>
      <c r="Q806">
        <f>VLOOKUP(A:A,Sheet2!A:B,2,0)</f>
        <v>0</v>
      </c>
      <c r="R806">
        <f>VLOOKUP(A:A,Sheet2!A:C,3,0)</f>
        <v>0</v>
      </c>
      <c r="S806">
        <f>VLOOKUP(A:A,Sheet2!A:D,4,0)</f>
        <v>0</v>
      </c>
      <c r="T806">
        <f>VLOOKUP(A:A,Sheet2!A:E,5,0)</f>
        <v>0</v>
      </c>
      <c r="U806">
        <f>VLOOKUP(A:A,Sheet2!A:F,6,0)</f>
        <v>1998</v>
      </c>
      <c r="V806">
        <f>VLOOKUP(A:A,Sheet2!A:G,7,0)</f>
        <v>2005</v>
      </c>
      <c r="W806">
        <f>VLOOKUP(A:A,Sheet2!A:H,8,0)</f>
        <v>2013</v>
      </c>
      <c r="X806">
        <f>VLOOKUP(A:A,Sheet2!A:I,9,0)</f>
        <v>0</v>
      </c>
      <c r="Y806">
        <f>VLOOKUP(A:A,Sheet2!A:J,10,0)</f>
        <v>0</v>
      </c>
    </row>
    <row r="807" spans="1:25" x14ac:dyDescent="0.25">
      <c r="A807" t="s">
        <v>1606</v>
      </c>
      <c r="B807" t="s">
        <v>1607</v>
      </c>
      <c r="C807" t="s">
        <v>5</v>
      </c>
      <c r="D807">
        <v>1964</v>
      </c>
      <c r="E807" t="s">
        <v>21</v>
      </c>
      <c r="F807" t="s">
        <v>2663</v>
      </c>
      <c r="G807">
        <v>0</v>
      </c>
      <c r="H807">
        <v>1</v>
      </c>
      <c r="I807">
        <v>1</v>
      </c>
      <c r="J807" s="1">
        <v>0</v>
      </c>
      <c r="K807">
        <v>1986</v>
      </c>
      <c r="L807">
        <v>22</v>
      </c>
      <c r="M807" s="1">
        <v>0</v>
      </c>
      <c r="N807" s="1">
        <v>1</v>
      </c>
      <c r="O807" s="1">
        <v>0</v>
      </c>
      <c r="Q807">
        <f>VLOOKUP(A:A,Sheet2!A:B,2,0)</f>
        <v>0</v>
      </c>
      <c r="R807">
        <f>VLOOKUP(A:A,Sheet2!A:C,3,0)</f>
        <v>0</v>
      </c>
      <c r="S807">
        <f>VLOOKUP(A:A,Sheet2!A:D,4,0)</f>
        <v>0</v>
      </c>
      <c r="T807">
        <f>VLOOKUP(A:A,Sheet2!A:E,5,0)</f>
        <v>0</v>
      </c>
      <c r="U807">
        <f>VLOOKUP(A:A,Sheet2!A:F,6,0)</f>
        <v>0</v>
      </c>
      <c r="V807">
        <f>VLOOKUP(A:A,Sheet2!A:G,7,0)</f>
        <v>2003</v>
      </c>
      <c r="W807">
        <f>VLOOKUP(A:A,Sheet2!A:H,8,0)</f>
        <v>0</v>
      </c>
      <c r="X807">
        <f>VLOOKUP(A:A,Sheet2!A:I,9,0)</f>
        <v>2010</v>
      </c>
      <c r="Y807" t="str">
        <f>VLOOKUP(A:A,Sheet2!A:J,10,0)</f>
        <v>吉林省,长春市</v>
      </c>
    </row>
    <row r="808" spans="1:25" x14ac:dyDescent="0.25">
      <c r="A808" t="s">
        <v>2196</v>
      </c>
      <c r="B808" t="s">
        <v>2197</v>
      </c>
      <c r="C808" t="s">
        <v>5</v>
      </c>
      <c r="D808">
        <v>1961</v>
      </c>
      <c r="E808" t="s">
        <v>21</v>
      </c>
      <c r="F808" t="s">
        <v>36</v>
      </c>
      <c r="G808">
        <v>0</v>
      </c>
      <c r="H808">
        <v>1</v>
      </c>
      <c r="I808">
        <v>1</v>
      </c>
      <c r="J808" s="1">
        <v>0</v>
      </c>
      <c r="K808">
        <v>1984</v>
      </c>
      <c r="L808">
        <v>23</v>
      </c>
      <c r="M808" s="1">
        <v>0</v>
      </c>
      <c r="N808" s="1">
        <v>1</v>
      </c>
      <c r="O808" s="1">
        <v>0</v>
      </c>
      <c r="Q808">
        <f>VLOOKUP(A:A,Sheet2!A:B,2,0)</f>
        <v>0</v>
      </c>
      <c r="R808">
        <f>VLOOKUP(A:A,Sheet2!A:C,3,0)</f>
        <v>0</v>
      </c>
      <c r="S808">
        <f>VLOOKUP(A:A,Sheet2!A:D,4,0)</f>
        <v>0</v>
      </c>
      <c r="T808">
        <f>VLOOKUP(A:A,Sheet2!A:E,5,0)</f>
        <v>0</v>
      </c>
      <c r="U808">
        <f>VLOOKUP(A:A,Sheet2!A:F,6,0)</f>
        <v>0</v>
      </c>
      <c r="V808">
        <f>VLOOKUP(A:A,Sheet2!A:G,7,0)</f>
        <v>2011</v>
      </c>
      <c r="W808">
        <f>VLOOKUP(A:A,Sheet2!A:H,8,0)</f>
        <v>2017</v>
      </c>
      <c r="X808">
        <f>VLOOKUP(A:A,Sheet2!A:I,9,0)</f>
        <v>0</v>
      </c>
      <c r="Y808">
        <f>VLOOKUP(A:A,Sheet2!A:J,10,0)</f>
        <v>0</v>
      </c>
    </row>
    <row r="809" spans="1:25" x14ac:dyDescent="0.25">
      <c r="A809" t="s">
        <v>487</v>
      </c>
      <c r="B809" t="s">
        <v>488</v>
      </c>
      <c r="C809" t="s">
        <v>5</v>
      </c>
      <c r="D809">
        <v>1962</v>
      </c>
      <c r="E809" t="s">
        <v>13</v>
      </c>
      <c r="F809" t="s">
        <v>14</v>
      </c>
      <c r="G809">
        <v>0</v>
      </c>
      <c r="H809">
        <v>1</v>
      </c>
      <c r="I809">
        <v>1</v>
      </c>
      <c r="J809" s="1">
        <v>0</v>
      </c>
      <c r="K809">
        <v>1978</v>
      </c>
      <c r="L809">
        <v>16</v>
      </c>
      <c r="M809" s="1">
        <v>0</v>
      </c>
      <c r="N809" s="1">
        <v>1</v>
      </c>
      <c r="O809" s="1">
        <v>0</v>
      </c>
      <c r="Q809">
        <f>VLOOKUP(A:A,Sheet2!A:B,2,0)</f>
        <v>0</v>
      </c>
      <c r="R809">
        <f>VLOOKUP(A:A,Sheet2!A:C,3,0)</f>
        <v>0</v>
      </c>
      <c r="S809">
        <f>VLOOKUP(A:A,Sheet2!A:D,4,0)</f>
        <v>0</v>
      </c>
      <c r="T809">
        <f>VLOOKUP(A:A,Sheet2!A:E,5,0)</f>
        <v>0</v>
      </c>
      <c r="U809">
        <f>VLOOKUP(A:A,Sheet2!A:F,6,0)</f>
        <v>1996</v>
      </c>
      <c r="V809">
        <f>VLOOKUP(A:A,Sheet2!A:G,7,0)</f>
        <v>2000</v>
      </c>
      <c r="W809">
        <f>VLOOKUP(A:A,Sheet2!A:H,8,0)</f>
        <v>2016</v>
      </c>
      <c r="X809">
        <f>VLOOKUP(A:A,Sheet2!A:I,9,0)</f>
        <v>0</v>
      </c>
      <c r="Y809">
        <f>VLOOKUP(A:A,Sheet2!A:J,10,0)</f>
        <v>0</v>
      </c>
    </row>
    <row r="810" spans="1:25" x14ac:dyDescent="0.25">
      <c r="A810" t="s">
        <v>2180</v>
      </c>
      <c r="B810" t="s">
        <v>2181</v>
      </c>
      <c r="C810" t="s">
        <v>5</v>
      </c>
      <c r="D810">
        <v>1969</v>
      </c>
      <c r="E810" t="s">
        <v>612</v>
      </c>
      <c r="F810" t="s">
        <v>271</v>
      </c>
      <c r="G810">
        <v>1</v>
      </c>
      <c r="H810">
        <v>1</v>
      </c>
      <c r="I810">
        <v>1</v>
      </c>
      <c r="J810" s="1">
        <v>0</v>
      </c>
      <c r="K810">
        <v>1991</v>
      </c>
      <c r="L810">
        <v>22</v>
      </c>
      <c r="M810" s="1">
        <v>1</v>
      </c>
      <c r="N810" s="1">
        <v>0</v>
      </c>
      <c r="O810" s="1">
        <v>1</v>
      </c>
      <c r="Q810">
        <f>VLOOKUP(A:A,Sheet2!A:B,2,0)</f>
        <v>0</v>
      </c>
      <c r="R810">
        <f>VLOOKUP(A:A,Sheet2!A:C,3,0)</f>
        <v>0</v>
      </c>
      <c r="S810">
        <f>VLOOKUP(A:A,Sheet2!A:D,4,0)</f>
        <v>0</v>
      </c>
      <c r="T810">
        <f>VLOOKUP(A:A,Sheet2!A:E,5,0)</f>
        <v>0</v>
      </c>
      <c r="U810">
        <f>VLOOKUP(A:A,Sheet2!A:F,6,0)</f>
        <v>0</v>
      </c>
      <c r="V810">
        <f>VLOOKUP(A:A,Sheet2!A:G,7,0)</f>
        <v>2013</v>
      </c>
      <c r="W810">
        <f>VLOOKUP(A:A,Sheet2!A:H,8,0)</f>
        <v>2018</v>
      </c>
      <c r="X810">
        <f>VLOOKUP(A:A,Sheet2!A:I,9,0)</f>
        <v>0</v>
      </c>
      <c r="Y810" t="str">
        <f>VLOOKUP(A:A,Sheet2!A:J,10,0)</f>
        <v>代县</v>
      </c>
    </row>
    <row r="811" spans="1:25" x14ac:dyDescent="0.25">
      <c r="A811" t="s">
        <v>1829</v>
      </c>
      <c r="B811" t="s">
        <v>1830</v>
      </c>
      <c r="C811" t="s">
        <v>25</v>
      </c>
      <c r="D811">
        <v>1966</v>
      </c>
      <c r="E811" t="s">
        <v>21</v>
      </c>
      <c r="F811" t="s">
        <v>33</v>
      </c>
      <c r="G811">
        <v>1</v>
      </c>
      <c r="H811">
        <v>1</v>
      </c>
      <c r="I811">
        <v>1</v>
      </c>
      <c r="J811" s="1">
        <v>0</v>
      </c>
      <c r="K811">
        <v>1986</v>
      </c>
      <c r="L811">
        <v>20</v>
      </c>
      <c r="M811" s="1">
        <v>0</v>
      </c>
      <c r="N811" s="1">
        <v>0</v>
      </c>
      <c r="O811" s="1">
        <v>1</v>
      </c>
      <c r="Q811">
        <f>VLOOKUP(A:A,Sheet2!A:B,2,0)</f>
        <v>0</v>
      </c>
      <c r="R811">
        <f>VLOOKUP(A:A,Sheet2!A:C,3,0)</f>
        <v>0</v>
      </c>
      <c r="S811">
        <f>VLOOKUP(A:A,Sheet2!A:D,4,0)</f>
        <v>2002</v>
      </c>
      <c r="T811">
        <f>VLOOKUP(A:A,Sheet2!A:E,5,0)</f>
        <v>0</v>
      </c>
      <c r="U811">
        <f>VLOOKUP(A:A,Sheet2!A:F,6,0)</f>
        <v>2006</v>
      </c>
      <c r="V811">
        <f>VLOOKUP(A:A,Sheet2!A:G,7,0)</f>
        <v>2008</v>
      </c>
      <c r="W811">
        <f>VLOOKUP(A:A,Sheet2!A:H,8,0)</f>
        <v>2017</v>
      </c>
      <c r="X811">
        <f>VLOOKUP(A:A,Sheet2!A:I,9,0)</f>
        <v>0</v>
      </c>
      <c r="Y811" t="str">
        <f>VLOOKUP(A:A,Sheet2!A:J,10,0)</f>
        <v>项城市,河南省,山西省,济源市,运城市,修武县,周口市</v>
      </c>
    </row>
    <row r="812" spans="1:25" x14ac:dyDescent="0.25">
      <c r="A812" t="s">
        <v>1102</v>
      </c>
      <c r="B812" t="s">
        <v>1103</v>
      </c>
      <c r="C812" t="s">
        <v>5</v>
      </c>
      <c r="D812">
        <v>1962</v>
      </c>
      <c r="E812" t="s">
        <v>21</v>
      </c>
      <c r="F812" t="s">
        <v>114</v>
      </c>
      <c r="G812">
        <v>1</v>
      </c>
      <c r="H812">
        <v>1</v>
      </c>
      <c r="I812">
        <v>1</v>
      </c>
      <c r="J812" s="1">
        <v>1</v>
      </c>
      <c r="K812">
        <v>1983</v>
      </c>
      <c r="L812">
        <v>21</v>
      </c>
      <c r="M812" s="1">
        <v>0</v>
      </c>
      <c r="N812" s="1">
        <v>1</v>
      </c>
      <c r="O812" s="1">
        <v>0</v>
      </c>
      <c r="Q812">
        <f>VLOOKUP(A:A,Sheet2!A:B,2,0)</f>
        <v>0</v>
      </c>
      <c r="R812">
        <f>VLOOKUP(A:A,Sheet2!A:C,3,0)</f>
        <v>0</v>
      </c>
      <c r="S812">
        <f>VLOOKUP(A:A,Sheet2!A:D,4,0)</f>
        <v>1983</v>
      </c>
      <c r="T812">
        <f>VLOOKUP(A:A,Sheet2!A:E,5,0)</f>
        <v>1996</v>
      </c>
      <c r="U812">
        <f>VLOOKUP(A:A,Sheet2!A:F,6,0)</f>
        <v>1998</v>
      </c>
      <c r="V812">
        <f>VLOOKUP(A:A,Sheet2!A:G,7,0)</f>
        <v>0</v>
      </c>
      <c r="W812">
        <f>VLOOKUP(A:A,Sheet2!A:H,8,0)</f>
        <v>2017</v>
      </c>
      <c r="X812">
        <f>VLOOKUP(A:A,Sheet2!A:I,9,0)</f>
        <v>2018</v>
      </c>
      <c r="Y812">
        <f>VLOOKUP(A:A,Sheet2!A:J,10,0)</f>
        <v>0</v>
      </c>
    </row>
    <row r="813" spans="1:25" x14ac:dyDescent="0.25">
      <c r="A813" t="s">
        <v>1698</v>
      </c>
      <c r="B813" t="s">
        <v>1699</v>
      </c>
      <c r="C813" t="s">
        <v>5</v>
      </c>
      <c r="D813">
        <v>1958</v>
      </c>
      <c r="E813" t="s">
        <v>21</v>
      </c>
      <c r="F813" t="s">
        <v>150</v>
      </c>
      <c r="G813">
        <v>0</v>
      </c>
      <c r="H813">
        <v>1</v>
      </c>
      <c r="I813">
        <v>1</v>
      </c>
      <c r="J813" s="1">
        <v>1</v>
      </c>
      <c r="K813">
        <v>1978</v>
      </c>
      <c r="L813">
        <v>20</v>
      </c>
      <c r="M813" s="1">
        <v>0</v>
      </c>
      <c r="N813" s="1">
        <v>1</v>
      </c>
      <c r="O813" s="1">
        <v>0</v>
      </c>
      <c r="Q813">
        <f>VLOOKUP(A:A,Sheet2!A:B,2,0)</f>
        <v>0</v>
      </c>
      <c r="R813">
        <f>VLOOKUP(A:A,Sheet2!A:C,3,0)</f>
        <v>1986</v>
      </c>
      <c r="S813">
        <f>VLOOKUP(A:A,Sheet2!A:D,4,0)</f>
        <v>0</v>
      </c>
      <c r="T813">
        <f>VLOOKUP(A:A,Sheet2!A:E,5,0)</f>
        <v>1997</v>
      </c>
      <c r="U813">
        <f>VLOOKUP(A:A,Sheet2!A:F,6,0)</f>
        <v>1998</v>
      </c>
      <c r="V813">
        <f>VLOOKUP(A:A,Sheet2!A:G,7,0)</f>
        <v>2013</v>
      </c>
      <c r="W813">
        <f>VLOOKUP(A:A,Sheet2!A:H,8,0)</f>
        <v>0</v>
      </c>
      <c r="X813">
        <f>VLOOKUP(A:A,Sheet2!A:I,9,0)</f>
        <v>0</v>
      </c>
      <c r="Y813">
        <f>VLOOKUP(A:A,Sheet2!A:J,10,0)</f>
        <v>0</v>
      </c>
    </row>
    <row r="814" spans="1:25" x14ac:dyDescent="0.25">
      <c r="A814" t="s">
        <v>2423</v>
      </c>
      <c r="B814" t="s">
        <v>2424</v>
      </c>
      <c r="C814" t="s">
        <v>5</v>
      </c>
      <c r="D814">
        <v>1963</v>
      </c>
      <c r="E814" t="s">
        <v>21</v>
      </c>
      <c r="F814" t="s">
        <v>14</v>
      </c>
      <c r="G814">
        <v>1</v>
      </c>
      <c r="H814">
        <v>1</v>
      </c>
      <c r="I814">
        <v>1</v>
      </c>
      <c r="J814" s="1">
        <v>0</v>
      </c>
      <c r="K814">
        <v>1978</v>
      </c>
      <c r="L814">
        <v>15</v>
      </c>
      <c r="M814" s="1">
        <v>0</v>
      </c>
      <c r="N814" s="1">
        <v>0</v>
      </c>
      <c r="O814" s="1">
        <v>0</v>
      </c>
      <c r="Q814">
        <f>VLOOKUP(A:A,Sheet2!A:B,2,0)</f>
        <v>0</v>
      </c>
      <c r="R814">
        <f>VLOOKUP(A:A,Sheet2!A:C,3,0)</f>
        <v>0</v>
      </c>
      <c r="S814">
        <f>VLOOKUP(A:A,Sheet2!A:D,4,0)</f>
        <v>1985</v>
      </c>
      <c r="T814">
        <f>VLOOKUP(A:A,Sheet2!A:E,5,0)</f>
        <v>0</v>
      </c>
      <c r="U814">
        <f>VLOOKUP(A:A,Sheet2!A:F,6,0)</f>
        <v>2003</v>
      </c>
      <c r="V814">
        <f>VLOOKUP(A:A,Sheet2!A:G,7,0)</f>
        <v>2013</v>
      </c>
      <c r="W814">
        <f>VLOOKUP(A:A,Sheet2!A:H,8,0)</f>
        <v>0</v>
      </c>
      <c r="X814">
        <f>VLOOKUP(A:A,Sheet2!A:I,9,0)</f>
        <v>0</v>
      </c>
      <c r="Y814">
        <f>VLOOKUP(A:A,Sheet2!A:J,10,0)</f>
        <v>0</v>
      </c>
    </row>
    <row r="815" spans="1:25" x14ac:dyDescent="0.25">
      <c r="A815" t="s">
        <v>1885</v>
      </c>
      <c r="B815" t="s">
        <v>1886</v>
      </c>
      <c r="C815" t="s">
        <v>5</v>
      </c>
      <c r="D815">
        <v>1965</v>
      </c>
      <c r="E815" t="s">
        <v>21</v>
      </c>
      <c r="F815" t="s">
        <v>14</v>
      </c>
      <c r="G815">
        <v>0</v>
      </c>
      <c r="H815">
        <v>0</v>
      </c>
      <c r="I815">
        <v>1</v>
      </c>
      <c r="J815" s="1">
        <v>1</v>
      </c>
      <c r="K815">
        <v>1983</v>
      </c>
      <c r="L815">
        <v>18</v>
      </c>
      <c r="M815" s="1">
        <v>1</v>
      </c>
      <c r="N815" s="1">
        <v>0</v>
      </c>
      <c r="O815" s="1">
        <v>1</v>
      </c>
      <c r="Q815">
        <f>VLOOKUP(A:A,Sheet2!A:B,2,0)</f>
        <v>1990</v>
      </c>
      <c r="R815">
        <f>VLOOKUP(A:A,Sheet2!A:C,3,0)</f>
        <v>1996</v>
      </c>
      <c r="S815">
        <f>VLOOKUP(A:A,Sheet2!A:D,4,0)</f>
        <v>1999</v>
      </c>
      <c r="T815">
        <f>VLOOKUP(A:A,Sheet2!A:E,5,0)</f>
        <v>2005</v>
      </c>
      <c r="U815">
        <f>VLOOKUP(A:A,Sheet2!A:F,6,0)</f>
        <v>2013</v>
      </c>
      <c r="V815">
        <f>VLOOKUP(A:A,Sheet2!A:G,7,0)</f>
        <v>2015</v>
      </c>
      <c r="W815">
        <f>VLOOKUP(A:A,Sheet2!A:H,8,0)</f>
        <v>0</v>
      </c>
      <c r="X815">
        <f>VLOOKUP(A:A,Sheet2!A:I,9,0)</f>
        <v>0</v>
      </c>
      <c r="Y815">
        <f>VLOOKUP(A:A,Sheet2!A:J,10,0)</f>
        <v>0</v>
      </c>
    </row>
    <row r="816" spans="1:25" x14ac:dyDescent="0.25">
      <c r="A816" t="s">
        <v>78</v>
      </c>
      <c r="B816" t="s">
        <v>79</v>
      </c>
      <c r="C816" t="s">
        <v>5</v>
      </c>
      <c r="D816">
        <v>1969</v>
      </c>
      <c r="E816" t="s">
        <v>13</v>
      </c>
      <c r="F816" t="s">
        <v>14</v>
      </c>
      <c r="G816">
        <v>0</v>
      </c>
      <c r="H816">
        <v>0</v>
      </c>
      <c r="I816">
        <v>1</v>
      </c>
      <c r="J816" s="1">
        <v>0</v>
      </c>
      <c r="K816">
        <v>1987</v>
      </c>
      <c r="L816">
        <v>18</v>
      </c>
      <c r="M816" s="1">
        <v>1</v>
      </c>
      <c r="N816" s="1">
        <v>1</v>
      </c>
      <c r="O816" s="1">
        <v>1</v>
      </c>
      <c r="Q816">
        <f>VLOOKUP(A:A,Sheet2!A:B,2,0)</f>
        <v>0</v>
      </c>
      <c r="R816">
        <f>VLOOKUP(A:A,Sheet2!A:C,3,0)</f>
        <v>1999</v>
      </c>
      <c r="S816">
        <f>VLOOKUP(A:A,Sheet2!A:D,4,0)</f>
        <v>2000</v>
      </c>
      <c r="T816">
        <f>VLOOKUP(A:A,Sheet2!A:E,5,0)</f>
        <v>2000</v>
      </c>
      <c r="U816">
        <f>VLOOKUP(A:A,Sheet2!A:F,6,0)</f>
        <v>2011</v>
      </c>
      <c r="V816">
        <f>VLOOKUP(A:A,Sheet2!A:G,7,0)</f>
        <v>2015</v>
      </c>
      <c r="W816">
        <f>VLOOKUP(A:A,Sheet2!A:H,8,0)</f>
        <v>0</v>
      </c>
      <c r="X816">
        <f>VLOOKUP(A:A,Sheet2!A:I,9,0)</f>
        <v>0</v>
      </c>
      <c r="Y816" t="str">
        <f>VLOOKUP(A:A,Sheet2!A:J,10,0)</f>
        <v>南县</v>
      </c>
    </row>
    <row r="817" spans="1:25" x14ac:dyDescent="0.25">
      <c r="A817" t="s">
        <v>2409</v>
      </c>
      <c r="B817" t="s">
        <v>2410</v>
      </c>
      <c r="C817" t="s">
        <v>5</v>
      </c>
      <c r="D817">
        <v>1961</v>
      </c>
      <c r="E817" t="s">
        <v>13</v>
      </c>
      <c r="F817" t="s">
        <v>14</v>
      </c>
      <c r="G817">
        <v>0</v>
      </c>
      <c r="H817">
        <v>0</v>
      </c>
      <c r="I817">
        <v>1</v>
      </c>
      <c r="J817" s="1">
        <v>1</v>
      </c>
      <c r="K817">
        <v>1979</v>
      </c>
      <c r="L817">
        <v>18</v>
      </c>
      <c r="M817" s="1">
        <v>1</v>
      </c>
      <c r="N817" s="1">
        <v>0</v>
      </c>
      <c r="O817" s="1">
        <v>1</v>
      </c>
      <c r="Q817">
        <f>VLOOKUP(A:A,Sheet2!A:B,2,0)</f>
        <v>0</v>
      </c>
      <c r="R817">
        <f>VLOOKUP(A:A,Sheet2!A:C,3,0)</f>
        <v>0</v>
      </c>
      <c r="S817">
        <f>VLOOKUP(A:A,Sheet2!A:D,4,0)</f>
        <v>1992</v>
      </c>
      <c r="T817">
        <f>VLOOKUP(A:A,Sheet2!A:E,5,0)</f>
        <v>1995</v>
      </c>
      <c r="U817">
        <f>VLOOKUP(A:A,Sheet2!A:F,6,0)</f>
        <v>2001</v>
      </c>
      <c r="V817">
        <f>VLOOKUP(A:A,Sheet2!A:G,7,0)</f>
        <v>2010</v>
      </c>
      <c r="W817">
        <f>VLOOKUP(A:A,Sheet2!A:H,8,0)</f>
        <v>0</v>
      </c>
      <c r="X817">
        <f>VLOOKUP(A:A,Sheet2!A:I,9,0)</f>
        <v>0</v>
      </c>
      <c r="Y817">
        <f>VLOOKUP(A:A,Sheet2!A:J,10,0)</f>
        <v>0</v>
      </c>
    </row>
    <row r="818" spans="1:25" x14ac:dyDescent="0.25">
      <c r="A818" t="s">
        <v>1271</v>
      </c>
      <c r="B818" t="s">
        <v>1272</v>
      </c>
      <c r="C818" t="s">
        <v>5</v>
      </c>
      <c r="D818">
        <v>1973</v>
      </c>
      <c r="E818" t="s">
        <v>21</v>
      </c>
      <c r="F818" t="s">
        <v>947</v>
      </c>
      <c r="G818">
        <v>1</v>
      </c>
      <c r="H818">
        <v>1</v>
      </c>
      <c r="I818">
        <v>1</v>
      </c>
      <c r="J818" s="1">
        <v>0</v>
      </c>
      <c r="K818">
        <v>1994</v>
      </c>
      <c r="L818">
        <v>21</v>
      </c>
      <c r="M818" s="1">
        <v>0</v>
      </c>
      <c r="N818" s="1">
        <v>1</v>
      </c>
      <c r="O818" s="1">
        <v>0</v>
      </c>
      <c r="Q818">
        <f>VLOOKUP(A:A,Sheet2!A:B,2,0)</f>
        <v>1996</v>
      </c>
      <c r="R818">
        <f>VLOOKUP(A:A,Sheet2!A:C,3,0)</f>
        <v>1998</v>
      </c>
      <c r="S818">
        <f>VLOOKUP(A:A,Sheet2!A:D,4,0)</f>
        <v>0</v>
      </c>
      <c r="T818">
        <f>VLOOKUP(A:A,Sheet2!A:E,5,0)</f>
        <v>2003</v>
      </c>
      <c r="U818">
        <f>VLOOKUP(A:A,Sheet2!A:F,6,0)</f>
        <v>0</v>
      </c>
      <c r="V818">
        <f>VLOOKUP(A:A,Sheet2!A:G,7,0)</f>
        <v>2006</v>
      </c>
      <c r="W818">
        <f>VLOOKUP(A:A,Sheet2!A:H,8,0)</f>
        <v>0</v>
      </c>
      <c r="X818">
        <f>VLOOKUP(A:A,Sheet2!A:I,9,0)</f>
        <v>0</v>
      </c>
      <c r="Y818">
        <f>VLOOKUP(A:A,Sheet2!A:J,10,0)</f>
        <v>0</v>
      </c>
    </row>
    <row r="819" spans="1:25" x14ac:dyDescent="0.25">
      <c r="A819" t="s">
        <v>922</v>
      </c>
      <c r="B819" t="s">
        <v>923</v>
      </c>
      <c r="C819" t="s">
        <v>5</v>
      </c>
      <c r="D819">
        <v>1969</v>
      </c>
      <c r="E819" t="s">
        <v>267</v>
      </c>
      <c r="F819" t="s">
        <v>2669</v>
      </c>
      <c r="G819">
        <v>1</v>
      </c>
      <c r="H819">
        <v>1</v>
      </c>
      <c r="I819">
        <v>1</v>
      </c>
      <c r="J819" s="1">
        <v>0</v>
      </c>
      <c r="K819">
        <v>1990</v>
      </c>
      <c r="L819">
        <v>21</v>
      </c>
      <c r="M819" s="1">
        <v>0</v>
      </c>
      <c r="N819" s="1">
        <v>1</v>
      </c>
      <c r="O819" s="1">
        <v>0</v>
      </c>
      <c r="Q819">
        <f>VLOOKUP(A:A,Sheet2!A:B,2,0)</f>
        <v>0</v>
      </c>
      <c r="R819">
        <f>VLOOKUP(A:A,Sheet2!A:C,3,0)</f>
        <v>0</v>
      </c>
      <c r="S819">
        <f>VLOOKUP(A:A,Sheet2!A:D,4,0)</f>
        <v>0</v>
      </c>
      <c r="T819">
        <f>VLOOKUP(A:A,Sheet2!A:E,5,0)</f>
        <v>0</v>
      </c>
      <c r="U819">
        <f>VLOOKUP(A:A,Sheet2!A:F,6,0)</f>
        <v>0</v>
      </c>
      <c r="V819">
        <f>VLOOKUP(A:A,Sheet2!A:G,7,0)</f>
        <v>2019</v>
      </c>
      <c r="W819">
        <f>VLOOKUP(A:A,Sheet2!A:H,8,0)</f>
        <v>0</v>
      </c>
      <c r="X819">
        <f>VLOOKUP(A:A,Sheet2!A:I,9,0)</f>
        <v>0</v>
      </c>
      <c r="Y819">
        <f>VLOOKUP(A:A,Sheet2!A:J,10,0)</f>
        <v>0</v>
      </c>
    </row>
    <row r="820" spans="1:25" x14ac:dyDescent="0.25">
      <c r="A820" t="s">
        <v>1452</v>
      </c>
      <c r="B820" t="s">
        <v>1453</v>
      </c>
      <c r="C820" t="s">
        <v>5</v>
      </c>
      <c r="D820">
        <v>1963</v>
      </c>
      <c r="E820" t="s">
        <v>21</v>
      </c>
      <c r="F820" t="s">
        <v>30</v>
      </c>
      <c r="G820">
        <v>0</v>
      </c>
      <c r="H820">
        <v>1</v>
      </c>
      <c r="I820">
        <v>1</v>
      </c>
      <c r="J820" s="1">
        <v>0</v>
      </c>
      <c r="K820">
        <v>1982</v>
      </c>
      <c r="L820">
        <v>19</v>
      </c>
      <c r="M820" s="1">
        <v>0</v>
      </c>
      <c r="N820" s="1">
        <v>0</v>
      </c>
      <c r="O820" s="1">
        <v>0</v>
      </c>
      <c r="Q820">
        <f>VLOOKUP(A:A,Sheet2!A:B,2,0)</f>
        <v>0</v>
      </c>
      <c r="R820">
        <f>VLOOKUP(A:A,Sheet2!A:C,3,0)</f>
        <v>0</v>
      </c>
      <c r="S820">
        <f>VLOOKUP(A:A,Sheet2!A:D,4,0)</f>
        <v>0</v>
      </c>
      <c r="T820">
        <f>VLOOKUP(A:A,Sheet2!A:E,5,0)</f>
        <v>0</v>
      </c>
      <c r="U820">
        <f>VLOOKUP(A:A,Sheet2!A:F,6,0)</f>
        <v>0</v>
      </c>
      <c r="V820">
        <f>VLOOKUP(A:A,Sheet2!A:G,7,0)</f>
        <v>2019</v>
      </c>
      <c r="W820">
        <f>VLOOKUP(A:A,Sheet2!A:H,8,0)</f>
        <v>0</v>
      </c>
      <c r="X820">
        <f>VLOOKUP(A:A,Sheet2!A:I,9,0)</f>
        <v>0</v>
      </c>
      <c r="Y820" t="str">
        <f>VLOOKUP(A:A,Sheet2!A:J,10,0)</f>
        <v>滨州市,山东省,济宁市</v>
      </c>
    </row>
    <row r="821" spans="1:25" x14ac:dyDescent="0.25">
      <c r="A821" t="s">
        <v>2251</v>
      </c>
      <c r="B821" t="s">
        <v>2252</v>
      </c>
      <c r="C821" t="s">
        <v>5</v>
      </c>
      <c r="D821">
        <v>1964</v>
      </c>
      <c r="E821" t="s">
        <v>21</v>
      </c>
      <c r="F821" t="s">
        <v>30</v>
      </c>
      <c r="G821">
        <v>1</v>
      </c>
      <c r="H821">
        <v>1</v>
      </c>
      <c r="I821">
        <v>1</v>
      </c>
      <c r="J821" s="1">
        <v>0</v>
      </c>
      <c r="K821">
        <v>1985</v>
      </c>
      <c r="L821">
        <v>21</v>
      </c>
      <c r="M821" s="1">
        <v>0</v>
      </c>
      <c r="N821" s="1">
        <v>1</v>
      </c>
      <c r="O821" s="1">
        <v>0</v>
      </c>
      <c r="Q821">
        <f>VLOOKUP(A:A,Sheet2!A:B,2,0)</f>
        <v>1990</v>
      </c>
      <c r="R821">
        <f>VLOOKUP(A:A,Sheet2!A:C,3,0)</f>
        <v>1992</v>
      </c>
      <c r="S821">
        <f>VLOOKUP(A:A,Sheet2!A:D,4,0)</f>
        <v>1997</v>
      </c>
      <c r="T821">
        <f>VLOOKUP(A:A,Sheet2!A:E,5,0)</f>
        <v>2000</v>
      </c>
      <c r="U821">
        <f>VLOOKUP(A:A,Sheet2!A:F,6,0)</f>
        <v>2016</v>
      </c>
      <c r="V821">
        <f>VLOOKUP(A:A,Sheet2!A:G,7,0)</f>
        <v>2018</v>
      </c>
      <c r="W821">
        <f>VLOOKUP(A:A,Sheet2!A:H,8,0)</f>
        <v>0</v>
      </c>
      <c r="X821">
        <f>VLOOKUP(A:A,Sheet2!A:I,9,0)</f>
        <v>0</v>
      </c>
      <c r="Y821" t="str">
        <f>VLOOKUP(A:A,Sheet2!A:J,10,0)</f>
        <v>济南市,滨州市,山东省,东营市</v>
      </c>
    </row>
    <row r="822" spans="1:25" x14ac:dyDescent="0.25">
      <c r="A822" t="s">
        <v>850</v>
      </c>
      <c r="B822" t="s">
        <v>851</v>
      </c>
      <c r="C822" t="s">
        <v>5</v>
      </c>
      <c r="D822">
        <v>1964</v>
      </c>
      <c r="E822" t="s">
        <v>21</v>
      </c>
      <c r="F822" t="s">
        <v>103</v>
      </c>
      <c r="G822">
        <v>0</v>
      </c>
      <c r="H822">
        <v>1</v>
      </c>
      <c r="I822">
        <v>1</v>
      </c>
      <c r="J822" s="1">
        <v>1</v>
      </c>
      <c r="K822">
        <v>1989</v>
      </c>
      <c r="L822">
        <v>25</v>
      </c>
      <c r="M822" s="1">
        <v>0</v>
      </c>
      <c r="N822" s="1">
        <v>1</v>
      </c>
      <c r="O822" s="1">
        <v>0</v>
      </c>
      <c r="Q822">
        <f>VLOOKUP(A:A,Sheet2!A:B,2,0)</f>
        <v>0</v>
      </c>
      <c r="R822">
        <f>VLOOKUP(A:A,Sheet2!A:C,3,0)</f>
        <v>1993</v>
      </c>
      <c r="S822">
        <f>VLOOKUP(A:A,Sheet2!A:D,4,0)</f>
        <v>1994</v>
      </c>
      <c r="T822">
        <f>VLOOKUP(A:A,Sheet2!A:E,5,0)</f>
        <v>1996</v>
      </c>
      <c r="U822">
        <f>VLOOKUP(A:A,Sheet2!A:F,6,0)</f>
        <v>0</v>
      </c>
      <c r="V822">
        <f>VLOOKUP(A:A,Sheet2!A:G,7,0)</f>
        <v>2001</v>
      </c>
      <c r="W822">
        <f>VLOOKUP(A:A,Sheet2!A:H,8,0)</f>
        <v>2016</v>
      </c>
      <c r="X822">
        <f>VLOOKUP(A:A,Sheet2!A:I,9,0)</f>
        <v>2020</v>
      </c>
      <c r="Y822" t="str">
        <f>VLOOKUP(A:A,Sheet2!A:J,10,0)</f>
        <v>湖南省,河北省,平江县,山东省</v>
      </c>
    </row>
    <row r="823" spans="1:25" x14ac:dyDescent="0.25">
      <c r="A823" t="s">
        <v>2093</v>
      </c>
      <c r="B823" t="s">
        <v>2094</v>
      </c>
      <c r="C823" t="s">
        <v>5</v>
      </c>
      <c r="D823">
        <v>1966</v>
      </c>
      <c r="E823" t="s">
        <v>21</v>
      </c>
      <c r="F823" t="s">
        <v>30</v>
      </c>
      <c r="G823">
        <v>0</v>
      </c>
      <c r="H823">
        <v>0</v>
      </c>
      <c r="I823">
        <v>1</v>
      </c>
      <c r="J823" s="1">
        <v>0</v>
      </c>
      <c r="K823">
        <v>1988</v>
      </c>
      <c r="L823">
        <v>22</v>
      </c>
      <c r="M823" s="1">
        <v>0</v>
      </c>
      <c r="N823" s="1">
        <v>0</v>
      </c>
      <c r="O823" s="1">
        <v>1</v>
      </c>
      <c r="Q823">
        <f>VLOOKUP(A:A,Sheet2!A:B,2,0)</f>
        <v>1988</v>
      </c>
      <c r="R823">
        <f>VLOOKUP(A:A,Sheet2!A:C,3,0)</f>
        <v>1997</v>
      </c>
      <c r="S823">
        <f>VLOOKUP(A:A,Sheet2!A:D,4,0)</f>
        <v>2002</v>
      </c>
      <c r="T823">
        <f>VLOOKUP(A:A,Sheet2!A:E,5,0)</f>
        <v>2007</v>
      </c>
      <c r="U823">
        <f>VLOOKUP(A:A,Sheet2!A:F,6,0)</f>
        <v>2015</v>
      </c>
      <c r="V823">
        <f>VLOOKUP(A:A,Sheet2!A:G,7,0)</f>
        <v>2019</v>
      </c>
      <c r="W823">
        <f>VLOOKUP(A:A,Sheet2!A:H,8,0)</f>
        <v>0</v>
      </c>
      <c r="X823">
        <f>VLOOKUP(A:A,Sheet2!A:I,9,0)</f>
        <v>0</v>
      </c>
      <c r="Y823" t="str">
        <f>VLOOKUP(A:A,Sheet2!A:J,10,0)</f>
        <v>德州市,淄博市,淄川区,山东省,博山区,高青县,青县</v>
      </c>
    </row>
    <row r="824" spans="1:25" x14ac:dyDescent="0.25">
      <c r="A824" t="s">
        <v>897</v>
      </c>
      <c r="B824" t="s">
        <v>898</v>
      </c>
      <c r="C824" t="s">
        <v>5</v>
      </c>
      <c r="D824">
        <v>1967</v>
      </c>
      <c r="E824" t="s">
        <v>21</v>
      </c>
      <c r="F824" t="s">
        <v>95</v>
      </c>
      <c r="G824">
        <v>0</v>
      </c>
      <c r="H824">
        <v>1</v>
      </c>
      <c r="I824">
        <v>1</v>
      </c>
      <c r="J824" s="1">
        <v>0</v>
      </c>
      <c r="K824">
        <v>1987</v>
      </c>
      <c r="L824">
        <v>20</v>
      </c>
      <c r="M824" s="1">
        <v>0</v>
      </c>
      <c r="N824" s="1">
        <v>1</v>
      </c>
      <c r="O824" s="1">
        <v>0</v>
      </c>
      <c r="Q824">
        <f>VLOOKUP(A:A,Sheet2!A:B,2,0)</f>
        <v>0</v>
      </c>
      <c r="R824">
        <f>VLOOKUP(A:A,Sheet2!A:C,3,0)</f>
        <v>1995</v>
      </c>
      <c r="S824">
        <f>VLOOKUP(A:A,Sheet2!A:D,4,0)</f>
        <v>0</v>
      </c>
      <c r="T824">
        <f>VLOOKUP(A:A,Sheet2!A:E,5,0)</f>
        <v>0</v>
      </c>
      <c r="U824">
        <f>VLOOKUP(A:A,Sheet2!A:F,6,0)</f>
        <v>2006</v>
      </c>
      <c r="V824">
        <f>VLOOKUP(A:A,Sheet2!A:G,7,0)</f>
        <v>2016</v>
      </c>
      <c r="W824">
        <f>VLOOKUP(A:A,Sheet2!A:H,8,0)</f>
        <v>0</v>
      </c>
      <c r="X824">
        <f>VLOOKUP(A:A,Sheet2!A:I,9,0)</f>
        <v>0</v>
      </c>
      <c r="Y824" t="str">
        <f>VLOOKUP(A:A,Sheet2!A:J,10,0)</f>
        <v>凤台县,淮南市,德州市,丰县,铜陵市,芜湖市,安徽省</v>
      </c>
    </row>
    <row r="825" spans="1:25" x14ac:dyDescent="0.25">
      <c r="A825" t="s">
        <v>2524</v>
      </c>
      <c r="B825" t="s">
        <v>2525</v>
      </c>
      <c r="C825" t="s">
        <v>5</v>
      </c>
      <c r="D825">
        <v>1968</v>
      </c>
      <c r="E825" t="s">
        <v>21</v>
      </c>
      <c r="F825" t="s">
        <v>30</v>
      </c>
      <c r="G825">
        <v>1</v>
      </c>
      <c r="H825">
        <v>1</v>
      </c>
      <c r="I825">
        <v>1</v>
      </c>
      <c r="J825" s="1">
        <v>0</v>
      </c>
      <c r="K825">
        <v>1990</v>
      </c>
      <c r="L825">
        <v>22</v>
      </c>
      <c r="M825" s="1">
        <v>0</v>
      </c>
      <c r="N825" s="1">
        <v>1</v>
      </c>
      <c r="O825" s="1">
        <v>0</v>
      </c>
      <c r="Q825">
        <f>VLOOKUP(A:A,Sheet2!A:B,2,0)</f>
        <v>0</v>
      </c>
      <c r="R825">
        <f>VLOOKUP(A:A,Sheet2!A:C,3,0)</f>
        <v>1996</v>
      </c>
      <c r="S825">
        <f>VLOOKUP(A:A,Sheet2!A:D,4,0)</f>
        <v>1999</v>
      </c>
      <c r="T825">
        <f>VLOOKUP(A:A,Sheet2!A:E,5,0)</f>
        <v>0</v>
      </c>
      <c r="U825">
        <f>VLOOKUP(A:A,Sheet2!A:F,6,0)</f>
        <v>2000</v>
      </c>
      <c r="V825">
        <f>VLOOKUP(A:A,Sheet2!A:G,7,0)</f>
        <v>0</v>
      </c>
      <c r="W825">
        <f>VLOOKUP(A:A,Sheet2!A:H,8,0)</f>
        <v>0</v>
      </c>
      <c r="X825">
        <f>VLOOKUP(A:A,Sheet2!A:I,9,0)</f>
        <v>2005</v>
      </c>
      <c r="Y825" t="str">
        <f>VLOOKUP(A:A,Sheet2!A:J,10,0)</f>
        <v>潍坊市,山东省,东营市,诸城市,高密市,威海市</v>
      </c>
    </row>
    <row r="826" spans="1:25" x14ac:dyDescent="0.25">
      <c r="A826" t="s">
        <v>892</v>
      </c>
      <c r="B826" t="s">
        <v>893</v>
      </c>
      <c r="C826" t="s">
        <v>5</v>
      </c>
      <c r="D826">
        <v>1963</v>
      </c>
      <c r="E826" t="s">
        <v>21</v>
      </c>
      <c r="F826" t="s">
        <v>2678</v>
      </c>
      <c r="G826">
        <v>0</v>
      </c>
      <c r="H826">
        <v>1</v>
      </c>
      <c r="I826">
        <v>1</v>
      </c>
      <c r="J826" s="1">
        <v>0</v>
      </c>
      <c r="K826">
        <v>1985</v>
      </c>
      <c r="L826">
        <v>22</v>
      </c>
      <c r="M826" s="1">
        <v>1</v>
      </c>
      <c r="N826" s="1">
        <v>0</v>
      </c>
      <c r="O826" s="1">
        <v>0</v>
      </c>
      <c r="Q826">
        <f>VLOOKUP(A:A,Sheet2!A:B,2,0)</f>
        <v>0</v>
      </c>
      <c r="R826">
        <f>VLOOKUP(A:A,Sheet2!A:C,3,0)</f>
        <v>1990</v>
      </c>
      <c r="S826">
        <f>VLOOKUP(A:A,Sheet2!A:D,4,0)</f>
        <v>0</v>
      </c>
      <c r="T826">
        <f>VLOOKUP(A:A,Sheet2!A:E,5,0)</f>
        <v>1998</v>
      </c>
      <c r="U826">
        <f>VLOOKUP(A:A,Sheet2!A:F,6,0)</f>
        <v>2002</v>
      </c>
      <c r="V826">
        <f>VLOOKUP(A:A,Sheet2!A:G,7,0)</f>
        <v>2011</v>
      </c>
      <c r="W826">
        <f>VLOOKUP(A:A,Sheet2!A:H,8,0)</f>
        <v>0</v>
      </c>
      <c r="X826">
        <f>VLOOKUP(A:A,Sheet2!A:I,9,0)</f>
        <v>0</v>
      </c>
      <c r="Y826" t="str">
        <f>VLOOKUP(A:A,Sheet2!A:J,10,0)</f>
        <v>潍坊市,山东省,东营市,即墨市,济南市,青岛市,崂山区,城阳区</v>
      </c>
    </row>
    <row r="827" spans="1:25" x14ac:dyDescent="0.25">
      <c r="A827" t="s">
        <v>1046</v>
      </c>
      <c r="B827" t="s">
        <v>1047</v>
      </c>
      <c r="C827" t="s">
        <v>5</v>
      </c>
      <c r="D827">
        <v>1963</v>
      </c>
      <c r="E827" t="s">
        <v>21</v>
      </c>
      <c r="F827" t="s">
        <v>183</v>
      </c>
      <c r="G827">
        <v>1</v>
      </c>
      <c r="H827">
        <v>1</v>
      </c>
      <c r="I827">
        <v>1</v>
      </c>
      <c r="J827" s="1">
        <v>0</v>
      </c>
      <c r="M827" s="1">
        <v>0</v>
      </c>
      <c r="N827" s="1">
        <v>0</v>
      </c>
      <c r="O827" s="1">
        <v>0</v>
      </c>
      <c r="Q827">
        <f>VLOOKUP(A:A,Sheet2!A:B,2,0)</f>
        <v>0</v>
      </c>
      <c r="R827">
        <f>VLOOKUP(A:A,Sheet2!A:C,3,0)</f>
        <v>0</v>
      </c>
      <c r="S827">
        <f>VLOOKUP(A:A,Sheet2!A:D,4,0)</f>
        <v>0</v>
      </c>
      <c r="T827">
        <f>VLOOKUP(A:A,Sheet2!A:E,5,0)</f>
        <v>0</v>
      </c>
      <c r="U827">
        <f>VLOOKUP(A:A,Sheet2!A:F,6,0)</f>
        <v>0</v>
      </c>
      <c r="V827">
        <f>VLOOKUP(A:A,Sheet2!A:G,7,0)</f>
        <v>0</v>
      </c>
      <c r="W827">
        <f>VLOOKUP(A:A,Sheet2!A:H,8,0)</f>
        <v>2019</v>
      </c>
      <c r="X827">
        <f>VLOOKUP(A:A,Sheet2!A:I,9,0)</f>
        <v>0</v>
      </c>
      <c r="Y827" t="str">
        <f>VLOOKUP(A:A,Sheet2!A:J,10,0)</f>
        <v>山东省</v>
      </c>
    </row>
    <row r="828" spans="1:25" x14ac:dyDescent="0.25">
      <c r="A828" t="s">
        <v>1426</v>
      </c>
      <c r="B828" t="s">
        <v>1047</v>
      </c>
      <c r="C828" t="s">
        <v>25</v>
      </c>
      <c r="D828">
        <v>1963</v>
      </c>
      <c r="E828" t="s">
        <v>21</v>
      </c>
      <c r="F828" t="s">
        <v>30</v>
      </c>
      <c r="G828">
        <v>0</v>
      </c>
      <c r="H828">
        <v>1</v>
      </c>
      <c r="I828">
        <v>1</v>
      </c>
      <c r="J828" s="1">
        <v>1</v>
      </c>
      <c r="M828" s="1">
        <v>0</v>
      </c>
      <c r="N828" s="1">
        <v>0</v>
      </c>
      <c r="O828" s="1">
        <v>0</v>
      </c>
      <c r="Q828">
        <f>VLOOKUP(A:A,Sheet2!A:B,2,0)</f>
        <v>0</v>
      </c>
      <c r="R828">
        <f>VLOOKUP(A:A,Sheet2!A:C,3,0)</f>
        <v>0</v>
      </c>
      <c r="S828">
        <f>VLOOKUP(A:A,Sheet2!A:D,4,0)</f>
        <v>0</v>
      </c>
      <c r="T828">
        <f>VLOOKUP(A:A,Sheet2!A:E,5,0)</f>
        <v>0</v>
      </c>
      <c r="U828">
        <f>VLOOKUP(A:A,Sheet2!A:F,6,0)</f>
        <v>0</v>
      </c>
      <c r="V828">
        <f>VLOOKUP(A:A,Sheet2!A:G,7,0)</f>
        <v>0</v>
      </c>
      <c r="W828">
        <f>VLOOKUP(A:A,Sheet2!A:H,8,0)</f>
        <v>2017</v>
      </c>
      <c r="X828">
        <f>VLOOKUP(A:A,Sheet2!A:I,9,0)</f>
        <v>0</v>
      </c>
      <c r="Y828" t="str">
        <f>VLOOKUP(A:A,Sheet2!A:J,10,0)</f>
        <v>山东省</v>
      </c>
    </row>
    <row r="829" spans="1:25" x14ac:dyDescent="0.25">
      <c r="A829" t="s">
        <v>1529</v>
      </c>
      <c r="B829" t="s">
        <v>1047</v>
      </c>
      <c r="C829" t="s">
        <v>5</v>
      </c>
      <c r="D829">
        <v>1963</v>
      </c>
      <c r="E829" t="s">
        <v>21</v>
      </c>
      <c r="F829" t="s">
        <v>30</v>
      </c>
      <c r="G829">
        <v>0</v>
      </c>
      <c r="H829">
        <v>1</v>
      </c>
      <c r="I829">
        <v>0</v>
      </c>
      <c r="J829" s="1">
        <v>1</v>
      </c>
      <c r="M829" s="1">
        <v>0</v>
      </c>
      <c r="N829" s="1">
        <v>0</v>
      </c>
      <c r="O829" s="1">
        <v>0</v>
      </c>
      <c r="Q829">
        <f>VLOOKUP(A:A,Sheet2!A:B,2,0)</f>
        <v>0</v>
      </c>
      <c r="R829">
        <f>VLOOKUP(A:A,Sheet2!A:C,3,0)</f>
        <v>0</v>
      </c>
      <c r="S829">
        <f>VLOOKUP(A:A,Sheet2!A:D,4,0)</f>
        <v>0</v>
      </c>
      <c r="T829">
        <f>VLOOKUP(A:A,Sheet2!A:E,5,0)</f>
        <v>0</v>
      </c>
      <c r="U829">
        <f>VLOOKUP(A:A,Sheet2!A:F,6,0)</f>
        <v>0</v>
      </c>
      <c r="V829">
        <f>VLOOKUP(A:A,Sheet2!A:G,7,0)</f>
        <v>0</v>
      </c>
      <c r="W829">
        <f>VLOOKUP(A:A,Sheet2!A:H,8,0)</f>
        <v>2018</v>
      </c>
      <c r="X829">
        <f>VLOOKUP(A:A,Sheet2!A:I,9,0)</f>
        <v>0</v>
      </c>
      <c r="Y829" t="str">
        <f>VLOOKUP(A:A,Sheet2!A:J,10,0)</f>
        <v>潍坊市,山东省,寿光市</v>
      </c>
    </row>
    <row r="830" spans="1:25" x14ac:dyDescent="0.25">
      <c r="A830" t="s">
        <v>2198</v>
      </c>
      <c r="B830" t="s">
        <v>1047</v>
      </c>
      <c r="C830" t="s">
        <v>5</v>
      </c>
      <c r="D830">
        <v>1960</v>
      </c>
      <c r="E830" t="s">
        <v>21</v>
      </c>
      <c r="F830" t="s">
        <v>30</v>
      </c>
      <c r="G830">
        <v>1</v>
      </c>
      <c r="H830">
        <v>1</v>
      </c>
      <c r="I830">
        <v>1</v>
      </c>
      <c r="J830" s="1">
        <v>0</v>
      </c>
      <c r="M830" s="1">
        <v>0</v>
      </c>
      <c r="N830" s="1">
        <v>0</v>
      </c>
      <c r="O830" s="1">
        <v>0</v>
      </c>
      <c r="Q830">
        <f>VLOOKUP(A:A,Sheet2!A:B,2,0)</f>
        <v>0</v>
      </c>
      <c r="R830">
        <f>VLOOKUP(A:A,Sheet2!A:C,3,0)</f>
        <v>0</v>
      </c>
      <c r="S830">
        <f>VLOOKUP(A:A,Sheet2!A:D,4,0)</f>
        <v>0</v>
      </c>
      <c r="T830">
        <f>VLOOKUP(A:A,Sheet2!A:E,5,0)</f>
        <v>0</v>
      </c>
      <c r="U830">
        <f>VLOOKUP(A:A,Sheet2!A:F,6,0)</f>
        <v>0</v>
      </c>
      <c r="V830">
        <f>VLOOKUP(A:A,Sheet2!A:G,7,0)</f>
        <v>0</v>
      </c>
      <c r="W830">
        <f>VLOOKUP(A:A,Sheet2!A:H,8,0)</f>
        <v>2017</v>
      </c>
      <c r="X830">
        <f>VLOOKUP(A:A,Sheet2!A:I,9,0)</f>
        <v>0</v>
      </c>
      <c r="Y830" t="str">
        <f>VLOOKUP(A:A,Sheet2!A:J,10,0)</f>
        <v>山东省</v>
      </c>
    </row>
    <row r="831" spans="1:25" x14ac:dyDescent="0.25">
      <c r="A831" t="s">
        <v>2205</v>
      </c>
      <c r="B831" t="s">
        <v>1047</v>
      </c>
      <c r="C831" t="s">
        <v>5</v>
      </c>
      <c r="D831">
        <v>1963</v>
      </c>
      <c r="E831" t="s">
        <v>21</v>
      </c>
      <c r="F831" t="s">
        <v>36</v>
      </c>
      <c r="G831">
        <v>1</v>
      </c>
      <c r="H831">
        <v>1</v>
      </c>
      <c r="I831">
        <v>1</v>
      </c>
      <c r="J831" s="1">
        <v>0</v>
      </c>
      <c r="M831" s="1">
        <v>0</v>
      </c>
      <c r="N831" s="1">
        <v>0</v>
      </c>
      <c r="O831" s="1">
        <v>0</v>
      </c>
      <c r="Q831">
        <f>VLOOKUP(A:A,Sheet2!A:B,2,0)</f>
        <v>0</v>
      </c>
      <c r="R831">
        <f>VLOOKUP(A:A,Sheet2!A:C,3,0)</f>
        <v>0</v>
      </c>
      <c r="S831">
        <f>VLOOKUP(A:A,Sheet2!A:D,4,0)</f>
        <v>0</v>
      </c>
      <c r="T831">
        <f>VLOOKUP(A:A,Sheet2!A:E,5,0)</f>
        <v>0</v>
      </c>
      <c r="U831">
        <f>VLOOKUP(A:A,Sheet2!A:F,6,0)</f>
        <v>0</v>
      </c>
      <c r="V831">
        <f>VLOOKUP(A:A,Sheet2!A:G,7,0)</f>
        <v>0</v>
      </c>
      <c r="W831">
        <f>VLOOKUP(A:A,Sheet2!A:H,8,0)</f>
        <v>2018</v>
      </c>
      <c r="X831">
        <f>VLOOKUP(A:A,Sheet2!A:I,9,0)</f>
        <v>0</v>
      </c>
      <c r="Y831" t="str">
        <f>VLOOKUP(A:A,Sheet2!A:J,10,0)</f>
        <v>山东省</v>
      </c>
    </row>
    <row r="832" spans="1:25" x14ac:dyDescent="0.25">
      <c r="A832" t="s">
        <v>403</v>
      </c>
      <c r="B832" t="s">
        <v>404</v>
      </c>
      <c r="C832" t="s">
        <v>5</v>
      </c>
      <c r="D832">
        <v>1962</v>
      </c>
      <c r="E832" t="s">
        <v>21</v>
      </c>
      <c r="F832" t="s">
        <v>69</v>
      </c>
      <c r="G832">
        <v>0</v>
      </c>
      <c r="H832">
        <v>1</v>
      </c>
      <c r="I832">
        <v>1</v>
      </c>
      <c r="J832" s="1">
        <v>1</v>
      </c>
      <c r="K832">
        <v>1982</v>
      </c>
      <c r="L832">
        <v>20</v>
      </c>
      <c r="M832" s="1">
        <v>1</v>
      </c>
      <c r="N832" s="1">
        <v>0</v>
      </c>
      <c r="O832" s="1">
        <v>0</v>
      </c>
      <c r="Q832">
        <f>VLOOKUP(A:A,Sheet2!A:B,2,0)</f>
        <v>0</v>
      </c>
      <c r="R832">
        <f>VLOOKUP(A:A,Sheet2!A:C,3,0)</f>
        <v>1987</v>
      </c>
      <c r="S832">
        <f>VLOOKUP(A:A,Sheet2!A:D,4,0)</f>
        <v>0</v>
      </c>
      <c r="T832">
        <f>VLOOKUP(A:A,Sheet2!A:E,5,0)</f>
        <v>1993</v>
      </c>
      <c r="U832">
        <f>VLOOKUP(A:A,Sheet2!A:F,6,0)</f>
        <v>2008</v>
      </c>
      <c r="V832">
        <f>VLOOKUP(A:A,Sheet2!A:G,7,0)</f>
        <v>2012</v>
      </c>
      <c r="W832">
        <f>VLOOKUP(A:A,Sheet2!A:H,8,0)</f>
        <v>2018</v>
      </c>
      <c r="X832">
        <f>VLOOKUP(A:A,Sheet2!A:I,9,0)</f>
        <v>0</v>
      </c>
      <c r="Y832" t="str">
        <f>VLOOKUP(A:A,Sheet2!A:J,10,0)</f>
        <v>山东省</v>
      </c>
    </row>
    <row r="833" spans="1:25" x14ac:dyDescent="0.25">
      <c r="A833" t="s">
        <v>192</v>
      </c>
      <c r="B833" t="s">
        <v>193</v>
      </c>
      <c r="C833" t="s">
        <v>5</v>
      </c>
      <c r="D833">
        <v>1967</v>
      </c>
      <c r="E833" t="s">
        <v>21</v>
      </c>
      <c r="F833" t="s">
        <v>30</v>
      </c>
      <c r="G833">
        <v>0</v>
      </c>
      <c r="H833">
        <v>1</v>
      </c>
      <c r="I833">
        <v>1</v>
      </c>
      <c r="J833" s="1">
        <v>0</v>
      </c>
      <c r="M833" s="1">
        <v>0</v>
      </c>
      <c r="N833" s="1">
        <v>1</v>
      </c>
      <c r="O833" s="1">
        <v>0</v>
      </c>
      <c r="Q833">
        <f>VLOOKUP(A:A,Sheet2!A:B,2,0)</f>
        <v>0</v>
      </c>
      <c r="R833">
        <f>VLOOKUP(A:A,Sheet2!A:C,3,0)</f>
        <v>1992</v>
      </c>
      <c r="S833">
        <f>VLOOKUP(A:A,Sheet2!A:D,4,0)</f>
        <v>1998</v>
      </c>
      <c r="T833">
        <f>VLOOKUP(A:A,Sheet2!A:E,5,0)</f>
        <v>2003</v>
      </c>
      <c r="U833">
        <f>VLOOKUP(A:A,Sheet2!A:F,6,0)</f>
        <v>2009</v>
      </c>
      <c r="V833">
        <f>VLOOKUP(A:A,Sheet2!A:G,7,0)</f>
        <v>2016</v>
      </c>
      <c r="W833">
        <f>VLOOKUP(A:A,Sheet2!A:H,8,0)</f>
        <v>0</v>
      </c>
      <c r="X833">
        <f>VLOOKUP(A:A,Sheet2!A:I,9,0)</f>
        <v>0</v>
      </c>
      <c r="Y833" t="str">
        <f>VLOOKUP(A:A,Sheet2!A:J,10,0)</f>
        <v>代县,沧州市,无极县,邯郸市,廊坊市,河北省</v>
      </c>
    </row>
    <row r="834" spans="1:25" x14ac:dyDescent="0.25">
      <c r="A834" t="s">
        <v>1541</v>
      </c>
      <c r="B834" t="s">
        <v>1542</v>
      </c>
      <c r="C834" t="s">
        <v>5</v>
      </c>
      <c r="D834">
        <v>1965</v>
      </c>
      <c r="E834" t="s">
        <v>21</v>
      </c>
      <c r="F834" t="s">
        <v>30</v>
      </c>
      <c r="G834">
        <v>1</v>
      </c>
      <c r="H834">
        <v>1</v>
      </c>
      <c r="I834">
        <v>1</v>
      </c>
      <c r="J834" s="1">
        <v>1</v>
      </c>
      <c r="K834">
        <v>1987</v>
      </c>
      <c r="L834">
        <v>22</v>
      </c>
      <c r="M834" s="1">
        <v>0</v>
      </c>
      <c r="N834" s="1">
        <v>0</v>
      </c>
      <c r="O834" s="1">
        <v>0</v>
      </c>
      <c r="Q834">
        <f>VLOOKUP(A:A,Sheet2!A:B,2,0)</f>
        <v>0</v>
      </c>
      <c r="R834">
        <f>VLOOKUP(A:A,Sheet2!A:C,3,0)</f>
        <v>0</v>
      </c>
      <c r="S834">
        <f>VLOOKUP(A:A,Sheet2!A:D,4,0)</f>
        <v>0</v>
      </c>
      <c r="T834">
        <f>VLOOKUP(A:A,Sheet2!A:E,5,0)</f>
        <v>0</v>
      </c>
      <c r="U834">
        <f>VLOOKUP(A:A,Sheet2!A:F,6,0)</f>
        <v>2001</v>
      </c>
      <c r="V834">
        <f>VLOOKUP(A:A,Sheet2!A:G,7,0)</f>
        <v>2008</v>
      </c>
      <c r="W834">
        <f>VLOOKUP(A:A,Sheet2!A:H,8,0)</f>
        <v>2018</v>
      </c>
      <c r="X834">
        <f>VLOOKUP(A:A,Sheet2!A:I,9,0)</f>
        <v>0</v>
      </c>
      <c r="Y834" t="str">
        <f>VLOOKUP(A:A,Sheet2!A:J,10,0)</f>
        <v>山东省,济南市,威海市,菏泽市</v>
      </c>
    </row>
    <row r="835" spans="1:25" x14ac:dyDescent="0.25">
      <c r="A835" t="s">
        <v>1026</v>
      </c>
      <c r="B835" t="s">
        <v>1027</v>
      </c>
      <c r="C835" t="s">
        <v>5</v>
      </c>
      <c r="D835">
        <v>1970</v>
      </c>
      <c r="E835" t="s">
        <v>21</v>
      </c>
      <c r="F835" t="s">
        <v>30</v>
      </c>
      <c r="G835">
        <v>0</v>
      </c>
      <c r="H835">
        <v>1</v>
      </c>
      <c r="I835">
        <v>1</v>
      </c>
      <c r="J835" s="1">
        <v>0</v>
      </c>
      <c r="K835">
        <v>1989</v>
      </c>
      <c r="L835">
        <v>19</v>
      </c>
      <c r="M835" s="1">
        <v>0</v>
      </c>
      <c r="N835" s="1">
        <v>1</v>
      </c>
      <c r="O835" s="1">
        <v>0</v>
      </c>
      <c r="Q835">
        <f>VLOOKUP(A:A,Sheet2!A:B,2,0)</f>
        <v>0</v>
      </c>
      <c r="R835">
        <f>VLOOKUP(A:A,Sheet2!A:C,3,0)</f>
        <v>2001</v>
      </c>
      <c r="S835">
        <f>VLOOKUP(A:A,Sheet2!A:D,4,0)</f>
        <v>2004</v>
      </c>
      <c r="T835">
        <f>VLOOKUP(A:A,Sheet2!A:E,5,0)</f>
        <v>2004</v>
      </c>
      <c r="U835">
        <f>VLOOKUP(A:A,Sheet2!A:F,6,0)</f>
        <v>2007</v>
      </c>
      <c r="V835">
        <f>VLOOKUP(A:A,Sheet2!A:G,7,0)</f>
        <v>2018</v>
      </c>
      <c r="W835">
        <f>VLOOKUP(A:A,Sheet2!A:H,8,0)</f>
        <v>0</v>
      </c>
      <c r="X835">
        <f>VLOOKUP(A:A,Sheet2!A:I,9,0)</f>
        <v>0</v>
      </c>
      <c r="Y835" t="str">
        <f>VLOOKUP(A:A,Sheet2!A:J,10,0)</f>
        <v>寿光市,荣成市,环翠区,威海市,济宁市,潍坊市,山东省</v>
      </c>
    </row>
    <row r="836" spans="1:25" x14ac:dyDescent="0.25">
      <c r="A836" t="s">
        <v>458</v>
      </c>
      <c r="B836" t="s">
        <v>459</v>
      </c>
      <c r="C836" t="s">
        <v>5</v>
      </c>
      <c r="D836">
        <v>1964</v>
      </c>
      <c r="E836" t="s">
        <v>21</v>
      </c>
      <c r="F836" t="s">
        <v>30</v>
      </c>
      <c r="G836">
        <v>0</v>
      </c>
      <c r="H836">
        <v>1</v>
      </c>
      <c r="I836">
        <v>1</v>
      </c>
      <c r="J836" s="1">
        <v>0</v>
      </c>
      <c r="M836" s="1">
        <v>0</v>
      </c>
      <c r="N836" s="1">
        <v>0</v>
      </c>
      <c r="O836" s="1">
        <v>0</v>
      </c>
      <c r="Q836">
        <f>VLOOKUP(A:A,Sheet2!A:B,2,0)</f>
        <v>0</v>
      </c>
      <c r="R836">
        <f>VLOOKUP(A:A,Sheet2!A:C,3,0)</f>
        <v>0</v>
      </c>
      <c r="S836">
        <f>VLOOKUP(A:A,Sheet2!A:D,4,0)</f>
        <v>0</v>
      </c>
      <c r="T836">
        <f>VLOOKUP(A:A,Sheet2!A:E,5,0)</f>
        <v>1994</v>
      </c>
      <c r="U836">
        <f>VLOOKUP(A:A,Sheet2!A:F,6,0)</f>
        <v>2013</v>
      </c>
      <c r="V836">
        <f>VLOOKUP(A:A,Sheet2!A:G,7,0)</f>
        <v>2015</v>
      </c>
      <c r="W836">
        <f>VLOOKUP(A:A,Sheet2!A:H,8,0)</f>
        <v>0</v>
      </c>
      <c r="X836">
        <f>VLOOKUP(A:A,Sheet2!A:I,9,0)</f>
        <v>0</v>
      </c>
      <c r="Y836" t="str">
        <f>VLOOKUP(A:A,Sheet2!A:J,10,0)</f>
        <v>山东省,济宁市,青岛市,崂山区,胶州市,李沧区,城阳区</v>
      </c>
    </row>
    <row r="837" spans="1:25" x14ac:dyDescent="0.25">
      <c r="A837" t="s">
        <v>987</v>
      </c>
      <c r="B837" t="s">
        <v>988</v>
      </c>
      <c r="C837" t="s">
        <v>25</v>
      </c>
      <c r="D837">
        <v>1975</v>
      </c>
      <c r="E837" t="s">
        <v>21</v>
      </c>
      <c r="F837" t="s">
        <v>30</v>
      </c>
      <c r="G837">
        <v>0</v>
      </c>
      <c r="H837">
        <v>0</v>
      </c>
      <c r="I837">
        <v>1</v>
      </c>
      <c r="J837" s="1">
        <v>0</v>
      </c>
      <c r="K837">
        <v>1997</v>
      </c>
      <c r="L837">
        <v>22</v>
      </c>
      <c r="M837" s="1">
        <v>0</v>
      </c>
      <c r="N837" s="1">
        <v>1</v>
      </c>
      <c r="O837" s="1">
        <v>0</v>
      </c>
      <c r="Q837">
        <f>VLOOKUP(A:A,Sheet2!A:B,2,0)</f>
        <v>0</v>
      </c>
      <c r="R837">
        <f>VLOOKUP(A:A,Sheet2!A:C,3,0)</f>
        <v>1998</v>
      </c>
      <c r="S837">
        <f>VLOOKUP(A:A,Sheet2!A:D,4,0)</f>
        <v>2006</v>
      </c>
      <c r="T837">
        <f>VLOOKUP(A:A,Sheet2!A:E,5,0)</f>
        <v>2008</v>
      </c>
      <c r="U837">
        <f>VLOOKUP(A:A,Sheet2!A:F,6,0)</f>
        <v>2016</v>
      </c>
      <c r="V837">
        <f>VLOOKUP(A:A,Sheet2!A:G,7,0)</f>
        <v>2018</v>
      </c>
      <c r="W837">
        <f>VLOOKUP(A:A,Sheet2!A:H,8,0)</f>
        <v>0</v>
      </c>
      <c r="X837">
        <f>VLOOKUP(A:A,Sheet2!A:I,9,0)</f>
        <v>0</v>
      </c>
      <c r="Y837" t="str">
        <f>VLOOKUP(A:A,Sheet2!A:J,10,0)</f>
        <v>朝阳区,山东省,海淀区,北京市,聊城市</v>
      </c>
    </row>
    <row r="838" spans="1:25" x14ac:dyDescent="0.25">
      <c r="A838" t="s">
        <v>1516</v>
      </c>
      <c r="B838" t="s">
        <v>1517</v>
      </c>
      <c r="C838" t="s">
        <v>5</v>
      </c>
      <c r="D838">
        <v>1972</v>
      </c>
      <c r="E838" t="s">
        <v>21</v>
      </c>
      <c r="F838" t="s">
        <v>30</v>
      </c>
      <c r="G838">
        <v>1</v>
      </c>
      <c r="H838">
        <v>1</v>
      </c>
      <c r="I838">
        <v>1</v>
      </c>
      <c r="J838" s="1">
        <v>1</v>
      </c>
      <c r="K838">
        <v>2000</v>
      </c>
      <c r="L838">
        <v>28</v>
      </c>
      <c r="M838" s="1">
        <v>0</v>
      </c>
      <c r="N838" s="1">
        <v>0</v>
      </c>
      <c r="O838" s="1">
        <v>0</v>
      </c>
      <c r="Q838">
        <f>VLOOKUP(A:A,Sheet2!A:B,2,0)</f>
        <v>0</v>
      </c>
      <c r="R838">
        <f>VLOOKUP(A:A,Sheet2!A:C,3,0)</f>
        <v>0</v>
      </c>
      <c r="S838">
        <f>VLOOKUP(A:A,Sheet2!A:D,4,0)</f>
        <v>2000</v>
      </c>
      <c r="T838">
        <f>VLOOKUP(A:A,Sheet2!A:E,5,0)</f>
        <v>0</v>
      </c>
      <c r="U838">
        <f>VLOOKUP(A:A,Sheet2!A:F,6,0)</f>
        <v>0</v>
      </c>
      <c r="V838">
        <f>VLOOKUP(A:A,Sheet2!A:G,7,0)</f>
        <v>2001</v>
      </c>
      <c r="W838">
        <f>VLOOKUP(A:A,Sheet2!A:H,8,0)</f>
        <v>2002</v>
      </c>
      <c r="X838">
        <f>VLOOKUP(A:A,Sheet2!A:I,9,0)</f>
        <v>0</v>
      </c>
      <c r="Y838" t="str">
        <f>VLOOKUP(A:A,Sheet2!A:J,10,0)</f>
        <v>烟台市,聊城市,山东省,平度市,菏泽市</v>
      </c>
    </row>
    <row r="839" spans="1:25" x14ac:dyDescent="0.25">
      <c r="A839" t="s">
        <v>1292</v>
      </c>
      <c r="B839" t="s">
        <v>1293</v>
      </c>
      <c r="C839" t="s">
        <v>5</v>
      </c>
      <c r="D839">
        <v>1968</v>
      </c>
      <c r="E839" t="s">
        <v>21</v>
      </c>
      <c r="F839" t="s">
        <v>30</v>
      </c>
      <c r="G839">
        <v>1</v>
      </c>
      <c r="H839">
        <v>1</v>
      </c>
      <c r="I839">
        <v>1</v>
      </c>
      <c r="J839" s="1">
        <v>0</v>
      </c>
      <c r="K839">
        <v>1989</v>
      </c>
      <c r="L839">
        <v>21</v>
      </c>
      <c r="M839" s="1">
        <v>0</v>
      </c>
      <c r="N839" s="1">
        <v>0</v>
      </c>
      <c r="O839" s="1">
        <v>0</v>
      </c>
      <c r="Q839">
        <f>VLOOKUP(A:A,Sheet2!A:B,2,0)</f>
        <v>0</v>
      </c>
      <c r="R839">
        <f>VLOOKUP(A:A,Sheet2!A:C,3,0)</f>
        <v>0</v>
      </c>
      <c r="S839">
        <f>VLOOKUP(A:A,Sheet2!A:D,4,0)</f>
        <v>1993</v>
      </c>
      <c r="T839">
        <f>VLOOKUP(A:A,Sheet2!A:E,5,0)</f>
        <v>1997</v>
      </c>
      <c r="U839">
        <f>VLOOKUP(A:A,Sheet2!A:F,6,0)</f>
        <v>2011</v>
      </c>
      <c r="V839">
        <f>VLOOKUP(A:A,Sheet2!A:G,7,0)</f>
        <v>2018</v>
      </c>
      <c r="W839">
        <f>VLOOKUP(A:A,Sheet2!A:H,8,0)</f>
        <v>0</v>
      </c>
      <c r="X839">
        <f>VLOOKUP(A:A,Sheet2!A:I,9,0)</f>
        <v>0</v>
      </c>
      <c r="Y839" t="str">
        <f>VLOOKUP(A:A,Sheet2!A:J,10,0)</f>
        <v>济南市,临沂市,山东省,市中区</v>
      </c>
    </row>
    <row r="840" spans="1:25" x14ac:dyDescent="0.25">
      <c r="A840" t="s">
        <v>1637</v>
      </c>
      <c r="B840" t="s">
        <v>1638</v>
      </c>
      <c r="C840" t="s">
        <v>5</v>
      </c>
      <c r="D840">
        <v>1963</v>
      </c>
      <c r="E840" t="s">
        <v>21</v>
      </c>
      <c r="F840" t="s">
        <v>30</v>
      </c>
      <c r="G840">
        <v>0</v>
      </c>
      <c r="H840">
        <v>0</v>
      </c>
      <c r="I840">
        <v>1</v>
      </c>
      <c r="J840" s="1">
        <v>0</v>
      </c>
      <c r="K840">
        <v>1987</v>
      </c>
      <c r="L840">
        <v>24</v>
      </c>
      <c r="M840" s="1">
        <v>0</v>
      </c>
      <c r="N840" s="1">
        <v>0</v>
      </c>
      <c r="O840" s="1">
        <v>1</v>
      </c>
      <c r="Q840">
        <f>VLOOKUP(A:A,Sheet2!A:B,2,0)</f>
        <v>0</v>
      </c>
      <c r="R840">
        <f>VLOOKUP(A:A,Sheet2!A:C,3,0)</f>
        <v>0</v>
      </c>
      <c r="S840">
        <f>VLOOKUP(A:A,Sheet2!A:D,4,0)</f>
        <v>1996</v>
      </c>
      <c r="T840">
        <f>VLOOKUP(A:A,Sheet2!A:E,5,0)</f>
        <v>0</v>
      </c>
      <c r="U840">
        <f>VLOOKUP(A:A,Sheet2!A:F,6,0)</f>
        <v>0</v>
      </c>
      <c r="V840">
        <f>VLOOKUP(A:A,Sheet2!A:G,7,0)</f>
        <v>2020</v>
      </c>
      <c r="W840">
        <f>VLOOKUP(A:A,Sheet2!A:H,8,0)</f>
        <v>0</v>
      </c>
      <c r="X840">
        <f>VLOOKUP(A:A,Sheet2!A:I,9,0)</f>
        <v>0</v>
      </c>
      <c r="Y840" t="str">
        <f>VLOOKUP(A:A,Sheet2!A:J,10,0)</f>
        <v>惠民县,山东省,临沂市</v>
      </c>
    </row>
    <row r="841" spans="1:25" x14ac:dyDescent="0.25">
      <c r="A841" t="s">
        <v>1288</v>
      </c>
      <c r="B841" t="s">
        <v>1289</v>
      </c>
      <c r="C841" t="s">
        <v>5</v>
      </c>
      <c r="D841">
        <v>1965</v>
      </c>
      <c r="E841" t="s">
        <v>21</v>
      </c>
      <c r="F841" t="s">
        <v>30</v>
      </c>
      <c r="G841">
        <v>1</v>
      </c>
      <c r="H841">
        <v>1</v>
      </c>
      <c r="I841">
        <v>1</v>
      </c>
      <c r="J841" s="1">
        <v>0</v>
      </c>
      <c r="K841">
        <v>1986</v>
      </c>
      <c r="L841">
        <v>21</v>
      </c>
      <c r="M841" s="1">
        <v>0</v>
      </c>
      <c r="N841" s="1">
        <v>0</v>
      </c>
      <c r="O841" s="1">
        <v>0</v>
      </c>
      <c r="Q841">
        <f>VLOOKUP(A:A,Sheet2!A:B,2,0)</f>
        <v>0</v>
      </c>
      <c r="R841">
        <f>VLOOKUP(A:A,Sheet2!A:C,3,0)</f>
        <v>0</v>
      </c>
      <c r="S841">
        <f>VLOOKUP(A:A,Sheet2!A:D,4,0)</f>
        <v>0</v>
      </c>
      <c r="T841">
        <f>VLOOKUP(A:A,Sheet2!A:E,5,0)</f>
        <v>0</v>
      </c>
      <c r="U841">
        <f>VLOOKUP(A:A,Sheet2!A:F,6,0)</f>
        <v>2013</v>
      </c>
      <c r="V841">
        <f>VLOOKUP(A:A,Sheet2!A:G,7,0)</f>
        <v>2013</v>
      </c>
      <c r="W841">
        <f>VLOOKUP(A:A,Sheet2!A:H,8,0)</f>
        <v>2017</v>
      </c>
      <c r="X841">
        <f>VLOOKUP(A:A,Sheet2!A:I,9,0)</f>
        <v>0</v>
      </c>
      <c r="Y841" t="str">
        <f>VLOOKUP(A:A,Sheet2!A:J,10,0)</f>
        <v>烟台市,山东省,青岛市</v>
      </c>
    </row>
    <row r="842" spans="1:25" x14ac:dyDescent="0.25">
      <c r="A842" t="s">
        <v>971</v>
      </c>
      <c r="B842" t="s">
        <v>972</v>
      </c>
      <c r="C842" t="s">
        <v>5</v>
      </c>
      <c r="D842">
        <v>1970</v>
      </c>
      <c r="E842" t="s">
        <v>21</v>
      </c>
      <c r="F842" t="s">
        <v>30</v>
      </c>
      <c r="G842">
        <v>0</v>
      </c>
      <c r="H842">
        <v>1</v>
      </c>
      <c r="I842">
        <v>1</v>
      </c>
      <c r="J842" s="1">
        <v>0</v>
      </c>
      <c r="K842">
        <v>1991</v>
      </c>
      <c r="L842">
        <v>21</v>
      </c>
      <c r="M842" s="1">
        <v>0</v>
      </c>
      <c r="N842" s="1">
        <v>1</v>
      </c>
      <c r="O842" s="1">
        <v>0</v>
      </c>
      <c r="Q842">
        <f>VLOOKUP(A:A,Sheet2!A:B,2,0)</f>
        <v>1995</v>
      </c>
      <c r="R842">
        <f>VLOOKUP(A:A,Sheet2!A:C,3,0)</f>
        <v>1998</v>
      </c>
      <c r="S842">
        <f>VLOOKUP(A:A,Sheet2!A:D,4,0)</f>
        <v>2005</v>
      </c>
      <c r="T842">
        <f>VLOOKUP(A:A,Sheet2!A:E,5,0)</f>
        <v>2009</v>
      </c>
      <c r="U842">
        <f>VLOOKUP(A:A,Sheet2!A:F,6,0)</f>
        <v>2014</v>
      </c>
      <c r="V842">
        <f>VLOOKUP(A:A,Sheet2!A:G,7,0)</f>
        <v>2018</v>
      </c>
      <c r="W842">
        <f>VLOOKUP(A:A,Sheet2!A:H,8,0)</f>
        <v>0</v>
      </c>
      <c r="X842">
        <f>VLOOKUP(A:A,Sheet2!A:I,9,0)</f>
        <v>0</v>
      </c>
      <c r="Y842" t="str">
        <f>VLOOKUP(A:A,Sheet2!A:J,10,0)</f>
        <v>山东省</v>
      </c>
    </row>
    <row r="843" spans="1:25" x14ac:dyDescent="0.25">
      <c r="A843" t="s">
        <v>2338</v>
      </c>
      <c r="B843" t="s">
        <v>2339</v>
      </c>
      <c r="C843" t="s">
        <v>25</v>
      </c>
      <c r="D843">
        <v>1967</v>
      </c>
      <c r="E843" t="s">
        <v>21</v>
      </c>
      <c r="F843" t="s">
        <v>30</v>
      </c>
      <c r="G843">
        <v>0</v>
      </c>
      <c r="H843">
        <v>1</v>
      </c>
      <c r="I843">
        <v>1</v>
      </c>
      <c r="J843" s="1">
        <v>0</v>
      </c>
      <c r="K843">
        <v>1989</v>
      </c>
      <c r="L843">
        <v>22</v>
      </c>
      <c r="M843" s="1">
        <v>0</v>
      </c>
      <c r="N843" s="1">
        <v>0</v>
      </c>
      <c r="O843" s="1">
        <v>0</v>
      </c>
      <c r="Q843">
        <f>VLOOKUP(A:A,Sheet2!A:B,2,0)</f>
        <v>0</v>
      </c>
      <c r="R843">
        <f>VLOOKUP(A:A,Sheet2!A:C,3,0)</f>
        <v>0</v>
      </c>
      <c r="S843">
        <f>VLOOKUP(A:A,Sheet2!A:D,4,0)</f>
        <v>1995</v>
      </c>
      <c r="T843">
        <f>VLOOKUP(A:A,Sheet2!A:E,5,0)</f>
        <v>2001</v>
      </c>
      <c r="U843">
        <f>VLOOKUP(A:A,Sheet2!A:F,6,0)</f>
        <v>0</v>
      </c>
      <c r="V843">
        <f>VLOOKUP(A:A,Sheet2!A:G,7,0)</f>
        <v>2003</v>
      </c>
      <c r="W843">
        <f>VLOOKUP(A:A,Sheet2!A:H,8,0)</f>
        <v>0</v>
      </c>
      <c r="X843">
        <f>VLOOKUP(A:A,Sheet2!A:I,9,0)</f>
        <v>0</v>
      </c>
      <c r="Y843" t="str">
        <f>VLOOKUP(A:A,Sheet2!A:J,10,0)</f>
        <v>山东省,威海市,青岛市</v>
      </c>
    </row>
    <row r="844" spans="1:25" x14ac:dyDescent="0.25">
      <c r="A844" t="s">
        <v>2394</v>
      </c>
      <c r="B844" t="s">
        <v>2396</v>
      </c>
      <c r="C844" t="s">
        <v>5</v>
      </c>
      <c r="D844">
        <v>1972</v>
      </c>
      <c r="E844" t="s">
        <v>21</v>
      </c>
      <c r="F844" t="s">
        <v>30</v>
      </c>
      <c r="G844">
        <v>0</v>
      </c>
      <c r="H844">
        <v>1</v>
      </c>
      <c r="I844">
        <v>0</v>
      </c>
      <c r="J844" s="1">
        <v>0</v>
      </c>
      <c r="M844" s="1">
        <v>0</v>
      </c>
      <c r="N844" s="1">
        <v>0</v>
      </c>
      <c r="O844" s="1">
        <v>0</v>
      </c>
      <c r="Q844">
        <f>VLOOKUP(A:A,Sheet2!A:B,2,0)</f>
        <v>1999</v>
      </c>
      <c r="R844">
        <f>VLOOKUP(A:A,Sheet2!A:C,3,0)</f>
        <v>1999</v>
      </c>
      <c r="S844">
        <f>VLOOKUP(A:A,Sheet2!A:D,4,0)</f>
        <v>2002</v>
      </c>
      <c r="T844">
        <f>VLOOKUP(A:A,Sheet2!A:E,5,0)</f>
        <v>2009</v>
      </c>
      <c r="U844">
        <f>VLOOKUP(A:A,Sheet2!A:F,6,0)</f>
        <v>2018</v>
      </c>
      <c r="V844">
        <f>VLOOKUP(A:A,Sheet2!A:G,7,0)</f>
        <v>0</v>
      </c>
      <c r="W844">
        <f>VLOOKUP(A:A,Sheet2!A:H,8,0)</f>
        <v>0</v>
      </c>
      <c r="X844">
        <f>VLOOKUP(A:A,Sheet2!A:I,9,0)</f>
        <v>0</v>
      </c>
      <c r="Y844" t="str">
        <f>VLOOKUP(A:A,Sheet2!A:J,10,0)</f>
        <v>定州市,涿州市</v>
      </c>
    </row>
    <row r="845" spans="1:25" x14ac:dyDescent="0.25">
      <c r="A845" t="s">
        <v>289</v>
      </c>
      <c r="B845" t="s">
        <v>290</v>
      </c>
      <c r="C845" t="s">
        <v>5</v>
      </c>
      <c r="D845">
        <v>1961</v>
      </c>
      <c r="E845" t="s">
        <v>21</v>
      </c>
      <c r="F845" t="s">
        <v>30</v>
      </c>
      <c r="G845">
        <v>0</v>
      </c>
      <c r="H845">
        <v>1</v>
      </c>
      <c r="I845">
        <v>1</v>
      </c>
      <c r="J845" s="1">
        <v>0</v>
      </c>
      <c r="K845">
        <v>1978</v>
      </c>
      <c r="L845">
        <v>17</v>
      </c>
      <c r="M845" s="1">
        <v>0</v>
      </c>
      <c r="N845" s="1">
        <v>1</v>
      </c>
      <c r="O845" s="1">
        <v>0</v>
      </c>
      <c r="Q845">
        <f>VLOOKUP(A:A,Sheet2!A:B,2,0)</f>
        <v>0</v>
      </c>
      <c r="R845">
        <f>VLOOKUP(A:A,Sheet2!A:C,3,0)</f>
        <v>0</v>
      </c>
      <c r="S845">
        <f>VLOOKUP(A:A,Sheet2!A:D,4,0)</f>
        <v>1986</v>
      </c>
      <c r="T845">
        <f>VLOOKUP(A:A,Sheet2!A:E,5,0)</f>
        <v>1993</v>
      </c>
      <c r="U845">
        <f>VLOOKUP(A:A,Sheet2!A:F,6,0)</f>
        <v>2001</v>
      </c>
      <c r="V845">
        <f>VLOOKUP(A:A,Sheet2!A:G,7,0)</f>
        <v>2013</v>
      </c>
      <c r="W845">
        <f>VLOOKUP(A:A,Sheet2!A:H,8,0)</f>
        <v>0</v>
      </c>
      <c r="X845">
        <f>VLOOKUP(A:A,Sheet2!A:I,9,0)</f>
        <v>0</v>
      </c>
      <c r="Y845" t="str">
        <f>VLOOKUP(A:A,Sheet2!A:J,10,0)</f>
        <v>淄川区,泰安市,济宁市,滨州市,张店区,淄博市,博山区,周村区</v>
      </c>
    </row>
    <row r="846" spans="1:25" x14ac:dyDescent="0.25">
      <c r="A846" t="s">
        <v>2060</v>
      </c>
      <c r="B846" t="s">
        <v>2061</v>
      </c>
      <c r="C846" t="s">
        <v>5</v>
      </c>
      <c r="D846">
        <v>1971</v>
      </c>
      <c r="E846" t="s">
        <v>21</v>
      </c>
      <c r="F846" t="s">
        <v>30</v>
      </c>
      <c r="G846">
        <v>0</v>
      </c>
      <c r="H846">
        <v>1</v>
      </c>
      <c r="I846">
        <v>1</v>
      </c>
      <c r="J846" s="1">
        <v>0</v>
      </c>
      <c r="K846">
        <v>1994</v>
      </c>
      <c r="L846">
        <v>23</v>
      </c>
      <c r="M846" s="1">
        <v>0</v>
      </c>
      <c r="N846" s="1">
        <v>0</v>
      </c>
      <c r="O846" s="1">
        <v>0</v>
      </c>
      <c r="Q846">
        <f>VLOOKUP(A:A,Sheet2!A:B,2,0)</f>
        <v>0</v>
      </c>
      <c r="R846">
        <f>VLOOKUP(A:A,Sheet2!A:C,3,0)</f>
        <v>1998</v>
      </c>
      <c r="S846">
        <f>VLOOKUP(A:A,Sheet2!A:D,4,0)</f>
        <v>2001</v>
      </c>
      <c r="T846">
        <f>VLOOKUP(A:A,Sheet2!A:E,5,0)</f>
        <v>2005</v>
      </c>
      <c r="U846">
        <f>VLOOKUP(A:A,Sheet2!A:F,6,0)</f>
        <v>2006</v>
      </c>
      <c r="V846">
        <f>VLOOKUP(A:A,Sheet2!A:G,7,0)</f>
        <v>2020</v>
      </c>
      <c r="W846">
        <f>VLOOKUP(A:A,Sheet2!A:H,8,0)</f>
        <v>0</v>
      </c>
      <c r="X846">
        <f>VLOOKUP(A:A,Sheet2!A:I,9,0)</f>
        <v>0</v>
      </c>
      <c r="Y846" t="str">
        <f>VLOOKUP(A:A,Sheet2!A:J,10,0)</f>
        <v>禹城市,菏泽市,济宁市,德州市,临沂市,威海市</v>
      </c>
    </row>
    <row r="847" spans="1:25" x14ac:dyDescent="0.25">
      <c r="A847" t="s">
        <v>2329</v>
      </c>
      <c r="B847" t="s">
        <v>2330</v>
      </c>
      <c r="C847" t="s">
        <v>5</v>
      </c>
      <c r="D847">
        <v>1969</v>
      </c>
      <c r="E847" t="s">
        <v>21</v>
      </c>
      <c r="F847" t="s">
        <v>30</v>
      </c>
      <c r="G847">
        <v>0</v>
      </c>
      <c r="H847">
        <v>1</v>
      </c>
      <c r="I847">
        <v>1</v>
      </c>
      <c r="J847" s="1">
        <v>0</v>
      </c>
      <c r="K847">
        <v>1991</v>
      </c>
      <c r="L847">
        <v>22</v>
      </c>
      <c r="M847" s="1">
        <v>0</v>
      </c>
      <c r="N847" s="1">
        <v>0</v>
      </c>
      <c r="O847" s="1">
        <v>1</v>
      </c>
      <c r="Q847">
        <f>VLOOKUP(A:A,Sheet2!A:B,2,0)</f>
        <v>0</v>
      </c>
      <c r="R847">
        <f>VLOOKUP(A:A,Sheet2!A:C,3,0)</f>
        <v>1997</v>
      </c>
      <c r="S847">
        <f>VLOOKUP(A:A,Sheet2!A:D,4,0)</f>
        <v>0</v>
      </c>
      <c r="T847">
        <f>VLOOKUP(A:A,Sheet2!A:E,5,0)</f>
        <v>0</v>
      </c>
      <c r="U847">
        <f>VLOOKUP(A:A,Sheet2!A:F,6,0)</f>
        <v>0</v>
      </c>
      <c r="V847">
        <f>VLOOKUP(A:A,Sheet2!A:G,7,0)</f>
        <v>2000</v>
      </c>
      <c r="W847">
        <f>VLOOKUP(A:A,Sheet2!A:H,8,0)</f>
        <v>0</v>
      </c>
      <c r="X847">
        <f>VLOOKUP(A:A,Sheet2!A:I,9,0)</f>
        <v>0</v>
      </c>
      <c r="Y847" t="str">
        <f>VLOOKUP(A:A,Sheet2!A:J,10,0)</f>
        <v>济南市,历下区,代县,威海市</v>
      </c>
    </row>
    <row r="848" spans="1:25" x14ac:dyDescent="0.25">
      <c r="A848" t="s">
        <v>1614</v>
      </c>
      <c r="B848" t="s">
        <v>1615</v>
      </c>
      <c r="C848" t="s">
        <v>5</v>
      </c>
      <c r="D848">
        <v>1967</v>
      </c>
      <c r="E848" t="s">
        <v>21</v>
      </c>
      <c r="F848" t="s">
        <v>30</v>
      </c>
      <c r="G848">
        <v>0</v>
      </c>
      <c r="H848">
        <v>1</v>
      </c>
      <c r="I848">
        <v>1</v>
      </c>
      <c r="J848" s="1">
        <v>0</v>
      </c>
      <c r="K848">
        <v>1988</v>
      </c>
      <c r="L848">
        <v>21</v>
      </c>
      <c r="M848" s="1">
        <v>0</v>
      </c>
      <c r="N848" s="1">
        <v>0</v>
      </c>
      <c r="O848" s="1">
        <v>0</v>
      </c>
      <c r="Q848">
        <f>VLOOKUP(A:A,Sheet2!A:B,2,0)</f>
        <v>1989</v>
      </c>
      <c r="R848">
        <f>VLOOKUP(A:A,Sheet2!A:C,3,0)</f>
        <v>1999</v>
      </c>
      <c r="S848">
        <f>VLOOKUP(A:A,Sheet2!A:D,4,0)</f>
        <v>0</v>
      </c>
      <c r="T848">
        <f>VLOOKUP(A:A,Sheet2!A:E,5,0)</f>
        <v>2003</v>
      </c>
      <c r="U848">
        <f>VLOOKUP(A:A,Sheet2!A:F,6,0)</f>
        <v>2009</v>
      </c>
      <c r="V848">
        <f>VLOOKUP(A:A,Sheet2!A:G,7,0)</f>
        <v>2017</v>
      </c>
      <c r="W848">
        <f>VLOOKUP(A:A,Sheet2!A:H,8,0)</f>
        <v>0</v>
      </c>
      <c r="X848">
        <f>VLOOKUP(A:A,Sheet2!A:I,9,0)</f>
        <v>0</v>
      </c>
      <c r="Y848" t="str">
        <f>VLOOKUP(A:A,Sheet2!A:J,10,0)</f>
        <v>城区,青岛市,天桥区,济南市,历城区,莱芜市,潍坊市,槐荫区,历下区</v>
      </c>
    </row>
    <row r="849" spans="1:25" x14ac:dyDescent="0.25">
      <c r="A849" t="s">
        <v>1763</v>
      </c>
      <c r="B849" t="s">
        <v>1764</v>
      </c>
      <c r="C849" t="s">
        <v>5</v>
      </c>
      <c r="D849">
        <v>1962</v>
      </c>
      <c r="E849" t="s">
        <v>21</v>
      </c>
      <c r="F849" t="s">
        <v>30</v>
      </c>
      <c r="G849">
        <v>1</v>
      </c>
      <c r="H849">
        <v>1</v>
      </c>
      <c r="I849">
        <v>1</v>
      </c>
      <c r="J849" s="1">
        <v>0</v>
      </c>
      <c r="M849" s="1">
        <v>0</v>
      </c>
      <c r="N849" s="1">
        <v>0</v>
      </c>
      <c r="O849" s="1">
        <v>0</v>
      </c>
      <c r="Q849">
        <f>VLOOKUP(A:A,Sheet2!A:B,2,0)</f>
        <v>0</v>
      </c>
      <c r="R849">
        <f>VLOOKUP(A:A,Sheet2!A:C,3,0)</f>
        <v>0</v>
      </c>
      <c r="S849">
        <f>VLOOKUP(A:A,Sheet2!A:D,4,0)</f>
        <v>1988</v>
      </c>
      <c r="T849">
        <f>VLOOKUP(A:A,Sheet2!A:E,5,0)</f>
        <v>1988</v>
      </c>
      <c r="U849">
        <f>VLOOKUP(A:A,Sheet2!A:F,6,0)</f>
        <v>1995</v>
      </c>
      <c r="V849">
        <f>VLOOKUP(A:A,Sheet2!A:G,7,0)</f>
        <v>2003</v>
      </c>
      <c r="W849">
        <f>VLOOKUP(A:A,Sheet2!A:H,8,0)</f>
        <v>2015</v>
      </c>
      <c r="X849">
        <f>VLOOKUP(A:A,Sheet2!A:I,9,0)</f>
        <v>0</v>
      </c>
      <c r="Y849" t="str">
        <f>VLOOKUP(A:A,Sheet2!A:J,10,0)</f>
        <v>烟台市,淄博市,山东省,博山区,青岛市</v>
      </c>
    </row>
    <row r="850" spans="1:25" x14ac:dyDescent="0.25">
      <c r="A850" t="s">
        <v>1535</v>
      </c>
      <c r="B850" t="s">
        <v>1536</v>
      </c>
      <c r="C850" t="s">
        <v>5</v>
      </c>
      <c r="D850">
        <v>1962</v>
      </c>
      <c r="E850" t="s">
        <v>21</v>
      </c>
      <c r="F850" t="s">
        <v>36</v>
      </c>
      <c r="G850">
        <v>0</v>
      </c>
      <c r="H850">
        <v>0</v>
      </c>
      <c r="I850">
        <v>1</v>
      </c>
      <c r="J850" s="1">
        <v>0</v>
      </c>
      <c r="K850">
        <v>1984</v>
      </c>
      <c r="L850">
        <v>22</v>
      </c>
      <c r="M850" s="1">
        <v>0</v>
      </c>
      <c r="N850" s="1">
        <v>1</v>
      </c>
      <c r="O850" s="1">
        <v>0</v>
      </c>
      <c r="Q850">
        <f>VLOOKUP(A:A,Sheet2!A:B,2,0)</f>
        <v>0</v>
      </c>
      <c r="R850">
        <f>VLOOKUP(A:A,Sheet2!A:C,3,0)</f>
        <v>0</v>
      </c>
      <c r="S850">
        <f>VLOOKUP(A:A,Sheet2!A:D,4,0)</f>
        <v>1992</v>
      </c>
      <c r="T850">
        <f>VLOOKUP(A:A,Sheet2!A:E,5,0)</f>
        <v>1993</v>
      </c>
      <c r="U850">
        <f>VLOOKUP(A:A,Sheet2!A:F,6,0)</f>
        <v>2001</v>
      </c>
      <c r="V850">
        <f>VLOOKUP(A:A,Sheet2!A:G,7,0)</f>
        <v>0</v>
      </c>
      <c r="W850">
        <f>VLOOKUP(A:A,Sheet2!A:H,8,0)</f>
        <v>0</v>
      </c>
      <c r="X850">
        <f>VLOOKUP(A:A,Sheet2!A:I,9,0)</f>
        <v>2013</v>
      </c>
      <c r="Y850" t="str">
        <f>VLOOKUP(A:A,Sheet2!A:J,10,0)</f>
        <v>山东省,济南市</v>
      </c>
    </row>
    <row r="851" spans="1:25" x14ac:dyDescent="0.25">
      <c r="A851" t="s">
        <v>1113</v>
      </c>
      <c r="B851" t="s">
        <v>1115</v>
      </c>
      <c r="C851" t="s">
        <v>5</v>
      </c>
      <c r="D851">
        <v>1971</v>
      </c>
      <c r="E851" t="s">
        <v>21</v>
      </c>
      <c r="F851" t="s">
        <v>947</v>
      </c>
      <c r="G851">
        <v>1</v>
      </c>
      <c r="H851">
        <v>1</v>
      </c>
      <c r="I851">
        <v>1</v>
      </c>
      <c r="J851" s="1">
        <v>1</v>
      </c>
      <c r="M851" s="1">
        <v>0</v>
      </c>
      <c r="N851" s="1">
        <v>1</v>
      </c>
      <c r="O851" s="1">
        <v>0</v>
      </c>
      <c r="Q851">
        <f>VLOOKUP(A:A,Sheet2!A:B,2,0)</f>
        <v>0</v>
      </c>
      <c r="R851">
        <f>VLOOKUP(A:A,Sheet2!A:C,3,0)</f>
        <v>0</v>
      </c>
      <c r="S851">
        <f>VLOOKUP(A:A,Sheet2!A:D,4,0)</f>
        <v>1992</v>
      </c>
      <c r="T851">
        <f>VLOOKUP(A:A,Sheet2!A:E,5,0)</f>
        <v>1996</v>
      </c>
      <c r="U851">
        <f>VLOOKUP(A:A,Sheet2!A:F,6,0)</f>
        <v>2001</v>
      </c>
      <c r="V851">
        <f>VLOOKUP(A:A,Sheet2!A:G,7,0)</f>
        <v>2011</v>
      </c>
      <c r="W851">
        <f>VLOOKUP(A:A,Sheet2!A:H,8,0)</f>
        <v>0</v>
      </c>
      <c r="X851">
        <f>VLOOKUP(A:A,Sheet2!A:I,9,0)</f>
        <v>0</v>
      </c>
      <c r="Y851" t="str">
        <f>VLOOKUP(A:A,Sheet2!A:J,10,0)</f>
        <v>代县</v>
      </c>
    </row>
    <row r="852" spans="1:25" x14ac:dyDescent="0.25">
      <c r="A852" t="s">
        <v>1746</v>
      </c>
      <c r="B852" t="s">
        <v>1747</v>
      </c>
      <c r="C852" t="s">
        <v>5</v>
      </c>
      <c r="D852">
        <v>1963</v>
      </c>
      <c r="E852" t="s">
        <v>21</v>
      </c>
      <c r="F852" t="s">
        <v>36</v>
      </c>
      <c r="G852">
        <v>1</v>
      </c>
      <c r="H852">
        <v>1</v>
      </c>
      <c r="I852">
        <v>1</v>
      </c>
      <c r="J852" s="1">
        <v>1</v>
      </c>
      <c r="K852">
        <v>1983</v>
      </c>
      <c r="L852">
        <v>20</v>
      </c>
      <c r="M852" s="1">
        <v>0</v>
      </c>
      <c r="N852" s="1">
        <v>1</v>
      </c>
      <c r="O852" s="1">
        <v>0</v>
      </c>
      <c r="Q852">
        <f>VLOOKUP(A:A,Sheet2!A:B,2,0)</f>
        <v>0</v>
      </c>
      <c r="R852">
        <f>VLOOKUP(A:A,Sheet2!A:C,3,0)</f>
        <v>0</v>
      </c>
      <c r="S852">
        <f>VLOOKUP(A:A,Sheet2!A:D,4,0)</f>
        <v>0</v>
      </c>
      <c r="T852">
        <f>VLOOKUP(A:A,Sheet2!A:E,5,0)</f>
        <v>0</v>
      </c>
      <c r="U852">
        <f>VLOOKUP(A:A,Sheet2!A:F,6,0)</f>
        <v>0</v>
      </c>
      <c r="V852">
        <f>VLOOKUP(A:A,Sheet2!A:G,7,0)</f>
        <v>2011</v>
      </c>
      <c r="W852">
        <f>VLOOKUP(A:A,Sheet2!A:H,8,0)</f>
        <v>2016</v>
      </c>
      <c r="X852">
        <f>VLOOKUP(A:A,Sheet2!A:I,9,0)</f>
        <v>0</v>
      </c>
      <c r="Y852" t="str">
        <f>VLOOKUP(A:A,Sheet2!A:J,10,0)</f>
        <v>吕梁市,青岛市,山东省,山西省,运城市,晋城市</v>
      </c>
    </row>
    <row r="853" spans="1:25" x14ac:dyDescent="0.25">
      <c r="A853" t="s">
        <v>161</v>
      </c>
      <c r="B853" t="s">
        <v>162</v>
      </c>
      <c r="C853" t="s">
        <v>5</v>
      </c>
      <c r="D853">
        <v>1965</v>
      </c>
      <c r="F853" t="s">
        <v>90</v>
      </c>
      <c r="G853">
        <v>1</v>
      </c>
      <c r="H853">
        <v>1</v>
      </c>
      <c r="I853">
        <v>1</v>
      </c>
      <c r="J853" s="1">
        <v>0</v>
      </c>
      <c r="K853">
        <v>1985</v>
      </c>
      <c r="L853">
        <v>20</v>
      </c>
      <c r="M853" s="1">
        <v>0</v>
      </c>
      <c r="N853" s="1">
        <v>0</v>
      </c>
      <c r="O853" s="1">
        <v>0</v>
      </c>
      <c r="Q853">
        <f>VLOOKUP(A:A,Sheet2!A:B,2,0)</f>
        <v>0</v>
      </c>
      <c r="R853">
        <f>VLOOKUP(A:A,Sheet2!A:C,3,0)</f>
        <v>0</v>
      </c>
      <c r="S853">
        <f>VLOOKUP(A:A,Sheet2!A:D,4,0)</f>
        <v>0</v>
      </c>
      <c r="T853">
        <f>VLOOKUP(A:A,Sheet2!A:E,5,0)</f>
        <v>1997</v>
      </c>
      <c r="U853">
        <f>VLOOKUP(A:A,Sheet2!A:F,6,0)</f>
        <v>0</v>
      </c>
      <c r="V853">
        <f>VLOOKUP(A:A,Sheet2!A:G,7,0)</f>
        <v>0</v>
      </c>
      <c r="W853">
        <f>VLOOKUP(A:A,Sheet2!A:H,8,0)</f>
        <v>2016</v>
      </c>
      <c r="X853">
        <f>VLOOKUP(A:A,Sheet2!A:I,9,0)</f>
        <v>0</v>
      </c>
      <c r="Y853" t="str">
        <f>VLOOKUP(A:A,Sheet2!A:J,10,0)</f>
        <v>上海市,山东省</v>
      </c>
    </row>
    <row r="854" spans="1:25" x14ac:dyDescent="0.25">
      <c r="A854" t="s">
        <v>1405</v>
      </c>
      <c r="B854" t="s">
        <v>1406</v>
      </c>
      <c r="C854" t="s">
        <v>5</v>
      </c>
      <c r="G854">
        <v>0</v>
      </c>
      <c r="H854">
        <v>0</v>
      </c>
      <c r="I854">
        <v>0</v>
      </c>
      <c r="J854" s="1">
        <v>0</v>
      </c>
      <c r="M854" s="1">
        <v>0</v>
      </c>
      <c r="N854" s="1">
        <v>0</v>
      </c>
      <c r="O854" s="1">
        <v>0</v>
      </c>
      <c r="Q854">
        <f>VLOOKUP(A:A,Sheet2!A:B,2,0)</f>
        <v>0</v>
      </c>
      <c r="R854">
        <f>VLOOKUP(A:A,Sheet2!A:C,3,0)</f>
        <v>0</v>
      </c>
      <c r="S854">
        <f>VLOOKUP(A:A,Sheet2!A:D,4,0)</f>
        <v>0</v>
      </c>
      <c r="T854">
        <f>VLOOKUP(A:A,Sheet2!A:E,5,0)</f>
        <v>0</v>
      </c>
      <c r="U854">
        <f>VLOOKUP(A:A,Sheet2!A:F,6,0)</f>
        <v>0</v>
      </c>
      <c r="V854">
        <f>VLOOKUP(A:A,Sheet2!A:G,7,0)</f>
        <v>0</v>
      </c>
      <c r="W854">
        <f>VLOOKUP(A:A,Sheet2!A:H,8,0)</f>
        <v>2020</v>
      </c>
      <c r="X854">
        <f>VLOOKUP(A:A,Sheet2!A:I,9,0)</f>
        <v>0</v>
      </c>
      <c r="Y854" t="str">
        <f>VLOOKUP(A:A,Sheet2!A:J,10,0)</f>
        <v>山东省</v>
      </c>
    </row>
    <row r="855" spans="1:25" x14ac:dyDescent="0.25">
      <c r="A855" t="s">
        <v>2352</v>
      </c>
      <c r="B855" t="s">
        <v>2353</v>
      </c>
      <c r="C855" t="s">
        <v>5</v>
      </c>
      <c r="D855">
        <v>1961</v>
      </c>
      <c r="E855" t="s">
        <v>21</v>
      </c>
      <c r="F855" t="s">
        <v>30</v>
      </c>
      <c r="G855">
        <v>1</v>
      </c>
      <c r="H855">
        <v>1</v>
      </c>
      <c r="I855">
        <v>1</v>
      </c>
      <c r="J855" s="1">
        <v>0</v>
      </c>
      <c r="K855">
        <v>1983</v>
      </c>
      <c r="L855">
        <v>22</v>
      </c>
      <c r="M855" s="1">
        <v>0</v>
      </c>
      <c r="N855" s="1">
        <v>0</v>
      </c>
      <c r="O855" s="1">
        <v>0</v>
      </c>
      <c r="Q855">
        <f>VLOOKUP(A:A,Sheet2!A:B,2,0)</f>
        <v>0</v>
      </c>
      <c r="R855">
        <f>VLOOKUP(A:A,Sheet2!A:C,3,0)</f>
        <v>0</v>
      </c>
      <c r="S855">
        <f>VLOOKUP(A:A,Sheet2!A:D,4,0)</f>
        <v>0</v>
      </c>
      <c r="T855">
        <f>VLOOKUP(A:A,Sheet2!A:E,5,0)</f>
        <v>0</v>
      </c>
      <c r="U855">
        <f>VLOOKUP(A:A,Sheet2!A:F,6,0)</f>
        <v>0</v>
      </c>
      <c r="V855">
        <f>VLOOKUP(A:A,Sheet2!A:G,7,0)</f>
        <v>1995</v>
      </c>
      <c r="W855">
        <f>VLOOKUP(A:A,Sheet2!A:H,8,0)</f>
        <v>2015</v>
      </c>
      <c r="X855">
        <f>VLOOKUP(A:A,Sheet2!A:I,9,0)</f>
        <v>0</v>
      </c>
      <c r="Y855" t="str">
        <f>VLOOKUP(A:A,Sheet2!A:J,10,0)</f>
        <v>烟台市,诸城市,青岛市,山东省,青州市,潍坊市</v>
      </c>
    </row>
    <row r="856" spans="1:25" x14ac:dyDescent="0.25">
      <c r="A856" t="s">
        <v>1022</v>
      </c>
      <c r="B856" t="s">
        <v>1023</v>
      </c>
      <c r="C856" t="s">
        <v>5</v>
      </c>
      <c r="D856">
        <v>1962</v>
      </c>
      <c r="E856" t="s">
        <v>21</v>
      </c>
      <c r="F856" t="s">
        <v>30</v>
      </c>
      <c r="G856">
        <v>0</v>
      </c>
      <c r="H856">
        <v>0</v>
      </c>
      <c r="I856">
        <v>1</v>
      </c>
      <c r="J856" s="1">
        <v>0</v>
      </c>
      <c r="K856">
        <v>1984</v>
      </c>
      <c r="L856">
        <v>22</v>
      </c>
      <c r="M856" s="1">
        <v>0</v>
      </c>
      <c r="N856" s="1">
        <v>0</v>
      </c>
      <c r="O856" s="1">
        <v>0</v>
      </c>
      <c r="Q856">
        <f>VLOOKUP(A:A,Sheet2!A:B,2,0)</f>
        <v>0</v>
      </c>
      <c r="R856">
        <f>VLOOKUP(A:A,Sheet2!A:C,3,0)</f>
        <v>0</v>
      </c>
      <c r="S856">
        <f>VLOOKUP(A:A,Sheet2!A:D,4,0)</f>
        <v>0</v>
      </c>
      <c r="T856">
        <f>VLOOKUP(A:A,Sheet2!A:E,5,0)</f>
        <v>1992</v>
      </c>
      <c r="U856">
        <f>VLOOKUP(A:A,Sheet2!A:F,6,0)</f>
        <v>2002</v>
      </c>
      <c r="V856">
        <f>VLOOKUP(A:A,Sheet2!A:G,7,0)</f>
        <v>2006</v>
      </c>
      <c r="W856">
        <f>VLOOKUP(A:A,Sheet2!A:H,8,0)</f>
        <v>2017</v>
      </c>
      <c r="X856">
        <f>VLOOKUP(A:A,Sheet2!A:I,9,0)</f>
        <v>0</v>
      </c>
      <c r="Y856" t="str">
        <f>VLOOKUP(A:A,Sheet2!A:J,10,0)</f>
        <v>山东省,聊城市,临沂市</v>
      </c>
    </row>
    <row r="857" spans="1:25" x14ac:dyDescent="0.25">
      <c r="A857" t="s">
        <v>1713</v>
      </c>
      <c r="B857" t="s">
        <v>1714</v>
      </c>
      <c r="C857" t="s">
        <v>5</v>
      </c>
      <c r="D857">
        <v>1962</v>
      </c>
      <c r="E857" t="s">
        <v>21</v>
      </c>
      <c r="F857" t="s">
        <v>103</v>
      </c>
      <c r="G857">
        <v>0</v>
      </c>
      <c r="H857">
        <v>1</v>
      </c>
      <c r="I857">
        <v>1</v>
      </c>
      <c r="J857" s="1">
        <v>1</v>
      </c>
      <c r="K857">
        <v>1982</v>
      </c>
      <c r="L857">
        <v>20</v>
      </c>
      <c r="M857" s="1">
        <v>0</v>
      </c>
      <c r="N857" s="1">
        <v>1</v>
      </c>
      <c r="O857" s="1">
        <v>0</v>
      </c>
      <c r="Q857">
        <f>VLOOKUP(A:A,Sheet2!A:B,2,0)</f>
        <v>0</v>
      </c>
      <c r="R857">
        <f>VLOOKUP(A:A,Sheet2!A:C,3,0)</f>
        <v>0</v>
      </c>
      <c r="S857">
        <f>VLOOKUP(A:A,Sheet2!A:D,4,0)</f>
        <v>1988</v>
      </c>
      <c r="T857">
        <f>VLOOKUP(A:A,Sheet2!A:E,5,0)</f>
        <v>1994</v>
      </c>
      <c r="U857">
        <f>VLOOKUP(A:A,Sheet2!A:F,6,0)</f>
        <v>2010</v>
      </c>
      <c r="V857">
        <f>VLOOKUP(A:A,Sheet2!A:G,7,0)</f>
        <v>2011</v>
      </c>
      <c r="W857">
        <f>VLOOKUP(A:A,Sheet2!A:H,8,0)</f>
        <v>2018</v>
      </c>
      <c r="X857">
        <f>VLOOKUP(A:A,Sheet2!A:I,9,0)</f>
        <v>0</v>
      </c>
      <c r="Y857" t="str">
        <f>VLOOKUP(A:A,Sheet2!A:J,10,0)</f>
        <v>山东省,南县</v>
      </c>
    </row>
    <row r="858" spans="1:25" x14ac:dyDescent="0.25">
      <c r="A858" t="s">
        <v>2081</v>
      </c>
      <c r="B858" t="s">
        <v>2082</v>
      </c>
      <c r="C858" t="s">
        <v>5</v>
      </c>
      <c r="D858">
        <v>1962</v>
      </c>
      <c r="E858" t="s">
        <v>21</v>
      </c>
      <c r="F858" t="s">
        <v>285</v>
      </c>
      <c r="G858">
        <v>1</v>
      </c>
      <c r="H858">
        <v>1</v>
      </c>
      <c r="I858">
        <v>1</v>
      </c>
      <c r="J858" s="1">
        <v>0</v>
      </c>
      <c r="K858">
        <v>1985</v>
      </c>
      <c r="L858">
        <v>23</v>
      </c>
      <c r="M858" s="1">
        <v>0</v>
      </c>
      <c r="N858" s="1">
        <v>1</v>
      </c>
      <c r="O858" s="1">
        <v>0</v>
      </c>
      <c r="Q858">
        <f>VLOOKUP(A:A,Sheet2!A:B,2,0)</f>
        <v>0</v>
      </c>
      <c r="R858">
        <f>VLOOKUP(A:A,Sheet2!A:C,3,0)</f>
        <v>0</v>
      </c>
      <c r="S858">
        <f>VLOOKUP(A:A,Sheet2!A:D,4,0)</f>
        <v>0</v>
      </c>
      <c r="T858">
        <f>VLOOKUP(A:A,Sheet2!A:E,5,0)</f>
        <v>0</v>
      </c>
      <c r="U858">
        <f>VLOOKUP(A:A,Sheet2!A:F,6,0)</f>
        <v>2004</v>
      </c>
      <c r="V858">
        <f>VLOOKUP(A:A,Sheet2!A:G,7,0)</f>
        <v>0</v>
      </c>
      <c r="W858">
        <f>VLOOKUP(A:A,Sheet2!A:H,8,0)</f>
        <v>2012</v>
      </c>
      <c r="X858">
        <f>VLOOKUP(A:A,Sheet2!A:I,9,0)</f>
        <v>0</v>
      </c>
      <c r="Y858" t="str">
        <f>VLOOKUP(A:A,Sheet2!A:J,10,0)</f>
        <v>黑龙江省,山东省</v>
      </c>
    </row>
    <row r="859" spans="1:25" x14ac:dyDescent="0.25">
      <c r="A859" t="s">
        <v>1085</v>
      </c>
      <c r="B859" t="s">
        <v>1086</v>
      </c>
      <c r="C859" t="s">
        <v>25</v>
      </c>
      <c r="D859">
        <v>1956</v>
      </c>
      <c r="F859" t="s">
        <v>98</v>
      </c>
      <c r="G859">
        <v>1</v>
      </c>
      <c r="H859">
        <v>1</v>
      </c>
      <c r="I859">
        <v>1</v>
      </c>
      <c r="J859" s="1">
        <v>0</v>
      </c>
      <c r="K859">
        <v>1980</v>
      </c>
      <c r="L859">
        <v>24</v>
      </c>
      <c r="M859" s="1">
        <v>0</v>
      </c>
      <c r="N859" s="1">
        <v>0</v>
      </c>
      <c r="O859" s="1">
        <v>0</v>
      </c>
      <c r="Q859">
        <f>VLOOKUP(A:A,Sheet2!A:B,2,0)</f>
        <v>0</v>
      </c>
      <c r="R859">
        <f>VLOOKUP(A:A,Sheet2!A:C,3,0)</f>
        <v>0</v>
      </c>
      <c r="S859">
        <f>VLOOKUP(A:A,Sheet2!A:D,4,0)</f>
        <v>0</v>
      </c>
      <c r="T859">
        <f>VLOOKUP(A:A,Sheet2!A:E,5,0)</f>
        <v>0</v>
      </c>
      <c r="U859">
        <f>VLOOKUP(A:A,Sheet2!A:F,6,0)</f>
        <v>1984</v>
      </c>
      <c r="V859">
        <f>VLOOKUP(A:A,Sheet2!A:G,7,0)</f>
        <v>0</v>
      </c>
      <c r="W859">
        <f>VLOOKUP(A:A,Sheet2!A:H,8,0)</f>
        <v>0</v>
      </c>
      <c r="X859">
        <f>VLOOKUP(A:A,Sheet2!A:I,9,0)</f>
        <v>2017</v>
      </c>
      <c r="Y859" t="str">
        <f>VLOOKUP(A:A,Sheet2!A:J,10,0)</f>
        <v>山东省</v>
      </c>
    </row>
    <row r="860" spans="1:25" x14ac:dyDescent="0.25">
      <c r="A860" t="s">
        <v>157</v>
      </c>
      <c r="B860" t="s">
        <v>160</v>
      </c>
      <c r="C860" t="s">
        <v>5</v>
      </c>
      <c r="D860">
        <v>1975</v>
      </c>
      <c r="E860" t="s">
        <v>21</v>
      </c>
      <c r="F860" t="s">
        <v>30</v>
      </c>
      <c r="G860">
        <v>1</v>
      </c>
      <c r="H860">
        <v>1</v>
      </c>
      <c r="I860">
        <v>1</v>
      </c>
      <c r="J860" s="1">
        <v>0</v>
      </c>
      <c r="K860">
        <v>1997</v>
      </c>
      <c r="L860">
        <v>22</v>
      </c>
      <c r="M860" s="1">
        <v>0</v>
      </c>
      <c r="N860" s="1">
        <v>0</v>
      </c>
      <c r="O860" s="1">
        <v>0</v>
      </c>
      <c r="Q860">
        <f>VLOOKUP(A:A,Sheet2!A:B,2,0)</f>
        <v>0</v>
      </c>
      <c r="R860">
        <f>VLOOKUP(A:A,Sheet2!A:C,3,0)</f>
        <v>0</v>
      </c>
      <c r="S860">
        <f>VLOOKUP(A:A,Sheet2!A:D,4,0)</f>
        <v>0</v>
      </c>
      <c r="T860">
        <f>VLOOKUP(A:A,Sheet2!A:E,5,0)</f>
        <v>0</v>
      </c>
      <c r="U860">
        <f>VLOOKUP(A:A,Sheet2!A:F,6,0)</f>
        <v>0</v>
      </c>
      <c r="V860">
        <f>VLOOKUP(A:A,Sheet2!A:G,7,0)</f>
        <v>2000</v>
      </c>
      <c r="W860">
        <f>VLOOKUP(A:A,Sheet2!A:H,8,0)</f>
        <v>2007</v>
      </c>
      <c r="X860">
        <f>VLOOKUP(A:A,Sheet2!A:I,9,0)</f>
        <v>0</v>
      </c>
      <c r="Y860" t="str">
        <f>VLOOKUP(A:A,Sheet2!A:J,10,0)</f>
        <v>山东省,德州市,青岛市,烟台市</v>
      </c>
    </row>
    <row r="861" spans="1:25" x14ac:dyDescent="0.25">
      <c r="A861" t="s">
        <v>2388</v>
      </c>
      <c r="B861" t="s">
        <v>2389</v>
      </c>
      <c r="C861" t="s">
        <v>5</v>
      </c>
      <c r="D861">
        <v>1964</v>
      </c>
      <c r="E861" t="s">
        <v>21</v>
      </c>
      <c r="F861" t="s">
        <v>30</v>
      </c>
      <c r="G861">
        <v>0</v>
      </c>
      <c r="H861">
        <v>1</v>
      </c>
      <c r="I861">
        <v>1</v>
      </c>
      <c r="J861" s="1">
        <v>0</v>
      </c>
      <c r="K861">
        <v>1984</v>
      </c>
      <c r="L861">
        <v>20</v>
      </c>
      <c r="M861" s="1">
        <v>0</v>
      </c>
      <c r="N861" s="1">
        <v>1</v>
      </c>
      <c r="O861" s="1">
        <v>0</v>
      </c>
      <c r="Q861">
        <f>VLOOKUP(A:A,Sheet2!A:B,2,0)</f>
        <v>0</v>
      </c>
      <c r="R861">
        <f>VLOOKUP(A:A,Sheet2!A:C,3,0)</f>
        <v>1986</v>
      </c>
      <c r="S861">
        <f>VLOOKUP(A:A,Sheet2!A:D,4,0)</f>
        <v>0</v>
      </c>
      <c r="T861">
        <f>VLOOKUP(A:A,Sheet2!A:E,5,0)</f>
        <v>1995</v>
      </c>
      <c r="U861">
        <f>VLOOKUP(A:A,Sheet2!A:F,6,0)</f>
        <v>0</v>
      </c>
      <c r="V861">
        <f>VLOOKUP(A:A,Sheet2!A:G,7,0)</f>
        <v>2000</v>
      </c>
      <c r="W861">
        <f>VLOOKUP(A:A,Sheet2!A:H,8,0)</f>
        <v>0</v>
      </c>
      <c r="X861">
        <f>VLOOKUP(A:A,Sheet2!A:I,9,0)</f>
        <v>0</v>
      </c>
      <c r="Y861" t="str">
        <f>VLOOKUP(A:A,Sheet2!A:J,10,0)</f>
        <v>烟台市,枣庄市,济宁市,安丘市,山东省,曲阜市,临沂市,潍坊市</v>
      </c>
    </row>
    <row r="862" spans="1:25" x14ac:dyDescent="0.25">
      <c r="A862" t="s">
        <v>1468</v>
      </c>
      <c r="B862" t="s">
        <v>1469</v>
      </c>
      <c r="C862" t="s">
        <v>5</v>
      </c>
      <c r="D862">
        <v>1965</v>
      </c>
      <c r="E862" t="s">
        <v>21</v>
      </c>
      <c r="F862" t="s">
        <v>30</v>
      </c>
      <c r="G862">
        <v>0</v>
      </c>
      <c r="H862">
        <v>1</v>
      </c>
      <c r="I862">
        <v>1</v>
      </c>
      <c r="J862" s="1">
        <v>1</v>
      </c>
      <c r="M862" s="1">
        <v>1</v>
      </c>
      <c r="N862" s="1">
        <v>1</v>
      </c>
      <c r="O862" s="1">
        <v>1</v>
      </c>
      <c r="Q862">
        <f>VLOOKUP(A:A,Sheet2!A:B,2,0)</f>
        <v>1987</v>
      </c>
      <c r="R862">
        <f>VLOOKUP(A:A,Sheet2!A:C,3,0)</f>
        <v>1994</v>
      </c>
      <c r="S862">
        <f>VLOOKUP(A:A,Sheet2!A:D,4,0)</f>
        <v>0</v>
      </c>
      <c r="T862">
        <f>VLOOKUP(A:A,Sheet2!A:E,5,0)</f>
        <v>2006</v>
      </c>
      <c r="U862">
        <f>VLOOKUP(A:A,Sheet2!A:F,6,0)</f>
        <v>2007</v>
      </c>
      <c r="V862">
        <f>VLOOKUP(A:A,Sheet2!A:G,7,0)</f>
        <v>2018</v>
      </c>
      <c r="W862">
        <f>VLOOKUP(A:A,Sheet2!A:H,8,0)</f>
        <v>0</v>
      </c>
      <c r="X862">
        <f>VLOOKUP(A:A,Sheet2!A:I,9,0)</f>
        <v>0</v>
      </c>
      <c r="Y862" t="str">
        <f>VLOOKUP(A:A,Sheet2!A:J,10,0)</f>
        <v>鱼台县,菏泽市,山东省,济宁市,梁山县,枣庄市,邹城市,郓城县,巨野县</v>
      </c>
    </row>
    <row r="863" spans="1:25" x14ac:dyDescent="0.25">
      <c r="A863" t="s">
        <v>2199</v>
      </c>
      <c r="B863" t="s">
        <v>2200</v>
      </c>
      <c r="C863" t="s">
        <v>5</v>
      </c>
      <c r="D863">
        <v>1969</v>
      </c>
      <c r="E863" t="s">
        <v>21</v>
      </c>
      <c r="G863">
        <v>1</v>
      </c>
      <c r="H863">
        <v>1</v>
      </c>
      <c r="I863">
        <v>1</v>
      </c>
      <c r="J863" s="1">
        <v>0</v>
      </c>
      <c r="K863">
        <v>1994</v>
      </c>
      <c r="L863">
        <v>25</v>
      </c>
      <c r="M863" s="1">
        <v>0</v>
      </c>
      <c r="N863" s="1">
        <v>0</v>
      </c>
      <c r="O863" s="1">
        <v>0</v>
      </c>
      <c r="Q863">
        <f>VLOOKUP(A:A,Sheet2!A:B,2,0)</f>
        <v>0</v>
      </c>
      <c r="R863">
        <f>VLOOKUP(A:A,Sheet2!A:C,3,0)</f>
        <v>0</v>
      </c>
      <c r="S863">
        <f>VLOOKUP(A:A,Sheet2!A:D,4,0)</f>
        <v>1996</v>
      </c>
      <c r="T863">
        <f>VLOOKUP(A:A,Sheet2!A:E,5,0)</f>
        <v>0</v>
      </c>
      <c r="U863">
        <f>VLOOKUP(A:A,Sheet2!A:F,6,0)</f>
        <v>2015</v>
      </c>
      <c r="V863">
        <f>VLOOKUP(A:A,Sheet2!A:G,7,0)</f>
        <v>2017</v>
      </c>
      <c r="W863">
        <f>VLOOKUP(A:A,Sheet2!A:H,8,0)</f>
        <v>0</v>
      </c>
      <c r="X863">
        <f>VLOOKUP(A:A,Sheet2!A:I,9,0)</f>
        <v>0</v>
      </c>
      <c r="Y863" t="str">
        <f>VLOOKUP(A:A,Sheet2!A:J,10,0)</f>
        <v>淄博市</v>
      </c>
    </row>
    <row r="864" spans="1:25" x14ac:dyDescent="0.25">
      <c r="A864" t="s">
        <v>733</v>
      </c>
      <c r="B864" t="s">
        <v>734</v>
      </c>
      <c r="C864" t="s">
        <v>5</v>
      </c>
      <c r="D864">
        <v>1969</v>
      </c>
      <c r="E864" t="s">
        <v>21</v>
      </c>
      <c r="F864" t="s">
        <v>2678</v>
      </c>
      <c r="G864">
        <v>1</v>
      </c>
      <c r="H864">
        <v>1</v>
      </c>
      <c r="I864">
        <v>1</v>
      </c>
      <c r="J864" s="1">
        <v>0</v>
      </c>
      <c r="M864" s="1">
        <v>0</v>
      </c>
      <c r="N864" s="1">
        <v>0</v>
      </c>
      <c r="O864" s="1">
        <v>0</v>
      </c>
      <c r="Q864">
        <f>VLOOKUP(A:A,Sheet2!A:B,2,0)</f>
        <v>0</v>
      </c>
      <c r="R864">
        <f>VLOOKUP(A:A,Sheet2!A:C,3,0)</f>
        <v>0</v>
      </c>
      <c r="S864">
        <f>VLOOKUP(A:A,Sheet2!A:D,4,0)</f>
        <v>0</v>
      </c>
      <c r="T864">
        <f>VLOOKUP(A:A,Sheet2!A:E,5,0)</f>
        <v>0</v>
      </c>
      <c r="U864">
        <f>VLOOKUP(A:A,Sheet2!A:F,6,0)</f>
        <v>0</v>
      </c>
      <c r="V864">
        <f>VLOOKUP(A:A,Sheet2!A:G,7,0)</f>
        <v>2019</v>
      </c>
      <c r="W864">
        <f>VLOOKUP(A:A,Sheet2!A:H,8,0)</f>
        <v>0</v>
      </c>
      <c r="X864">
        <f>VLOOKUP(A:A,Sheet2!A:I,9,0)</f>
        <v>0</v>
      </c>
      <c r="Y864" t="str">
        <f>VLOOKUP(A:A,Sheet2!A:J,10,0)</f>
        <v>崂山区,青岛市,淄博市</v>
      </c>
    </row>
    <row r="865" spans="1:25" x14ac:dyDescent="0.25">
      <c r="A865" t="s">
        <v>708</v>
      </c>
      <c r="B865" t="s">
        <v>709</v>
      </c>
      <c r="C865" t="s">
        <v>5</v>
      </c>
      <c r="D865">
        <v>1963</v>
      </c>
      <c r="E865" t="s">
        <v>21</v>
      </c>
      <c r="F865" t="s">
        <v>2678</v>
      </c>
      <c r="G865">
        <v>0</v>
      </c>
      <c r="H865">
        <v>1</v>
      </c>
      <c r="I865">
        <v>1</v>
      </c>
      <c r="J865" s="1">
        <v>0</v>
      </c>
      <c r="M865" s="1">
        <v>0</v>
      </c>
      <c r="N865" s="1">
        <v>1</v>
      </c>
      <c r="O865" s="1">
        <v>0</v>
      </c>
      <c r="Q865">
        <f>VLOOKUP(A:A,Sheet2!A:B,2,0)</f>
        <v>0</v>
      </c>
      <c r="R865">
        <f>VLOOKUP(A:A,Sheet2!A:C,3,0)</f>
        <v>0</v>
      </c>
      <c r="S865">
        <f>VLOOKUP(A:A,Sheet2!A:D,4,0)</f>
        <v>0</v>
      </c>
      <c r="T865">
        <f>VLOOKUP(A:A,Sheet2!A:E,5,0)</f>
        <v>1985</v>
      </c>
      <c r="U865">
        <f>VLOOKUP(A:A,Sheet2!A:F,6,0)</f>
        <v>1998</v>
      </c>
      <c r="V865">
        <f>VLOOKUP(A:A,Sheet2!A:G,7,0)</f>
        <v>2007</v>
      </c>
      <c r="W865">
        <f>VLOOKUP(A:A,Sheet2!A:H,8,0)</f>
        <v>0</v>
      </c>
      <c r="X865">
        <f>VLOOKUP(A:A,Sheet2!A:I,9,0)</f>
        <v>0</v>
      </c>
      <c r="Y865" t="str">
        <f>VLOOKUP(A:A,Sheet2!A:J,10,0)</f>
        <v>市北区,潍坊市,青岛市,山东省</v>
      </c>
    </row>
    <row r="866" spans="1:25" x14ac:dyDescent="0.25">
      <c r="A866" t="s">
        <v>1934</v>
      </c>
      <c r="B866" t="s">
        <v>1935</v>
      </c>
      <c r="C866" t="s">
        <v>5</v>
      </c>
      <c r="D866">
        <v>1962</v>
      </c>
      <c r="E866" t="s">
        <v>21</v>
      </c>
      <c r="F866" t="s">
        <v>137</v>
      </c>
      <c r="G866">
        <v>0</v>
      </c>
      <c r="H866">
        <v>1</v>
      </c>
      <c r="I866">
        <v>1</v>
      </c>
      <c r="J866" s="1">
        <v>0</v>
      </c>
      <c r="K866">
        <v>1979</v>
      </c>
      <c r="L866">
        <v>17</v>
      </c>
      <c r="M866" s="1">
        <v>0</v>
      </c>
      <c r="N866" s="1">
        <v>1</v>
      </c>
      <c r="O866" s="1">
        <v>1</v>
      </c>
      <c r="Q866">
        <f>VLOOKUP(A:A,Sheet2!A:B,2,0)</f>
        <v>0</v>
      </c>
      <c r="R866">
        <f>VLOOKUP(A:A,Sheet2!A:C,3,0)</f>
        <v>1984</v>
      </c>
      <c r="S866">
        <f>VLOOKUP(A:A,Sheet2!A:D,4,0)</f>
        <v>0</v>
      </c>
      <c r="T866">
        <f>VLOOKUP(A:A,Sheet2!A:E,5,0)</f>
        <v>2001</v>
      </c>
      <c r="U866">
        <f>VLOOKUP(A:A,Sheet2!A:F,6,0)</f>
        <v>2006</v>
      </c>
      <c r="V866">
        <f>VLOOKUP(A:A,Sheet2!A:G,7,0)</f>
        <v>2016</v>
      </c>
      <c r="W866">
        <f>VLOOKUP(A:A,Sheet2!A:H,8,0)</f>
        <v>0</v>
      </c>
      <c r="X866">
        <f>VLOOKUP(A:A,Sheet2!A:I,9,0)</f>
        <v>0</v>
      </c>
      <c r="Y866" t="str">
        <f>VLOOKUP(A:A,Sheet2!A:J,10,0)</f>
        <v>大同市,山西省,晋城市,运城市,万荣县,泽州县,永济市</v>
      </c>
    </row>
    <row r="867" spans="1:25" x14ac:dyDescent="0.25">
      <c r="A867" t="s">
        <v>615</v>
      </c>
      <c r="B867" t="s">
        <v>616</v>
      </c>
      <c r="C867" t="s">
        <v>5</v>
      </c>
      <c r="D867">
        <v>1963</v>
      </c>
      <c r="E867" t="s">
        <v>21</v>
      </c>
      <c r="F867" t="s">
        <v>137</v>
      </c>
      <c r="G867">
        <v>1</v>
      </c>
      <c r="H867">
        <v>1</v>
      </c>
      <c r="I867">
        <v>1</v>
      </c>
      <c r="J867" s="1">
        <v>0</v>
      </c>
      <c r="K867">
        <v>1983</v>
      </c>
      <c r="L867">
        <v>20</v>
      </c>
      <c r="M867" s="1">
        <v>0</v>
      </c>
      <c r="N867" s="1">
        <v>0</v>
      </c>
      <c r="O867" s="1">
        <v>0</v>
      </c>
      <c r="Q867">
        <f>VLOOKUP(A:A,Sheet2!A:B,2,0)</f>
        <v>0</v>
      </c>
      <c r="R867">
        <f>VLOOKUP(A:A,Sheet2!A:C,3,0)</f>
        <v>0</v>
      </c>
      <c r="S867">
        <f>VLOOKUP(A:A,Sheet2!A:D,4,0)</f>
        <v>0</v>
      </c>
      <c r="T867">
        <f>VLOOKUP(A:A,Sheet2!A:E,5,0)</f>
        <v>1993</v>
      </c>
      <c r="U867">
        <f>VLOOKUP(A:A,Sheet2!A:F,6,0)</f>
        <v>0</v>
      </c>
      <c r="V867">
        <f>VLOOKUP(A:A,Sheet2!A:G,7,0)</f>
        <v>0</v>
      </c>
      <c r="W867">
        <f>VLOOKUP(A:A,Sheet2!A:H,8,0)</f>
        <v>2017</v>
      </c>
      <c r="X867">
        <f>VLOOKUP(A:A,Sheet2!A:I,9,0)</f>
        <v>0</v>
      </c>
      <c r="Y867" t="str">
        <f>VLOOKUP(A:A,Sheet2!A:J,10,0)</f>
        <v>山西省</v>
      </c>
    </row>
    <row r="868" spans="1:25" x14ac:dyDescent="0.25">
      <c r="A868" t="s">
        <v>1139</v>
      </c>
      <c r="B868" t="s">
        <v>616</v>
      </c>
      <c r="C868" t="s">
        <v>5</v>
      </c>
      <c r="D868">
        <v>1962</v>
      </c>
      <c r="E868" t="s">
        <v>21</v>
      </c>
      <c r="F868" t="s">
        <v>30</v>
      </c>
      <c r="G868">
        <v>0</v>
      </c>
      <c r="H868">
        <v>1</v>
      </c>
      <c r="I868">
        <v>1</v>
      </c>
      <c r="J868" s="1">
        <v>0</v>
      </c>
      <c r="K868">
        <v>1981</v>
      </c>
      <c r="L868">
        <v>19</v>
      </c>
      <c r="M868" s="1">
        <v>0</v>
      </c>
      <c r="N868" s="1">
        <v>0</v>
      </c>
      <c r="O868" s="1">
        <v>0</v>
      </c>
      <c r="Q868">
        <f>VLOOKUP(A:A,Sheet2!A:B,2,0)</f>
        <v>0</v>
      </c>
      <c r="R868">
        <f>VLOOKUP(A:A,Sheet2!A:C,3,0)</f>
        <v>0</v>
      </c>
      <c r="S868">
        <f>VLOOKUP(A:A,Sheet2!A:D,4,0)</f>
        <v>1993</v>
      </c>
      <c r="T868">
        <f>VLOOKUP(A:A,Sheet2!A:E,5,0)</f>
        <v>1997</v>
      </c>
      <c r="U868">
        <f>VLOOKUP(A:A,Sheet2!A:F,6,0)</f>
        <v>0</v>
      </c>
      <c r="V868">
        <f>VLOOKUP(A:A,Sheet2!A:G,7,0)</f>
        <v>2005</v>
      </c>
      <c r="W868">
        <f>VLOOKUP(A:A,Sheet2!A:H,8,0)</f>
        <v>2018</v>
      </c>
      <c r="X868">
        <f>VLOOKUP(A:A,Sheet2!A:I,9,0)</f>
        <v>0</v>
      </c>
      <c r="Y868" t="str">
        <f>VLOOKUP(A:A,Sheet2!A:J,10,0)</f>
        <v>菏泽市,淄川区,山东省,山西省,淄博市,济南市</v>
      </c>
    </row>
    <row r="869" spans="1:25" x14ac:dyDescent="0.25">
      <c r="A869" t="s">
        <v>1172</v>
      </c>
      <c r="B869" t="s">
        <v>616</v>
      </c>
      <c r="C869" t="s">
        <v>5</v>
      </c>
      <c r="D869">
        <v>1973</v>
      </c>
      <c r="E869" t="s">
        <v>21</v>
      </c>
      <c r="F869" t="s">
        <v>10</v>
      </c>
      <c r="G869">
        <v>0</v>
      </c>
      <c r="H869">
        <v>1</v>
      </c>
      <c r="I869">
        <v>1</v>
      </c>
      <c r="J869" s="1">
        <v>0</v>
      </c>
      <c r="K869">
        <v>1995</v>
      </c>
      <c r="L869">
        <v>22</v>
      </c>
      <c r="M869" s="1">
        <v>0</v>
      </c>
      <c r="N869" s="1">
        <v>0</v>
      </c>
      <c r="O869" s="1">
        <v>0</v>
      </c>
      <c r="Q869">
        <f>VLOOKUP(A:A,Sheet2!A:B,2,0)</f>
        <v>0</v>
      </c>
      <c r="R869">
        <f>VLOOKUP(A:A,Sheet2!A:C,3,0)</f>
        <v>0</v>
      </c>
      <c r="S869">
        <f>VLOOKUP(A:A,Sheet2!A:D,4,0)</f>
        <v>0</v>
      </c>
      <c r="T869">
        <f>VLOOKUP(A:A,Sheet2!A:E,5,0)</f>
        <v>0</v>
      </c>
      <c r="U869">
        <f>VLOOKUP(A:A,Sheet2!A:F,6,0)</f>
        <v>0</v>
      </c>
      <c r="V869">
        <f>VLOOKUP(A:A,Sheet2!A:G,7,0)</f>
        <v>0</v>
      </c>
      <c r="W869">
        <f>VLOOKUP(A:A,Sheet2!A:H,8,0)</f>
        <v>2020</v>
      </c>
      <c r="X869">
        <f>VLOOKUP(A:A,Sheet2!A:I,9,0)</f>
        <v>0</v>
      </c>
      <c r="Y869" t="str">
        <f>VLOOKUP(A:A,Sheet2!A:J,10,0)</f>
        <v>山西省</v>
      </c>
    </row>
    <row r="870" spans="1:25" x14ac:dyDescent="0.25">
      <c r="A870" t="s">
        <v>1647</v>
      </c>
      <c r="B870" t="s">
        <v>616</v>
      </c>
      <c r="C870" t="s">
        <v>5</v>
      </c>
      <c r="D870">
        <v>1969</v>
      </c>
      <c r="E870" t="s">
        <v>21</v>
      </c>
      <c r="F870" t="s">
        <v>137</v>
      </c>
      <c r="G870">
        <v>1</v>
      </c>
      <c r="H870">
        <v>1</v>
      </c>
      <c r="I870">
        <v>1</v>
      </c>
      <c r="J870" s="1">
        <v>0</v>
      </c>
      <c r="K870">
        <v>1994</v>
      </c>
      <c r="L870">
        <v>25</v>
      </c>
      <c r="M870" s="1">
        <v>0</v>
      </c>
      <c r="N870" s="1">
        <v>1</v>
      </c>
      <c r="O870" s="1">
        <v>0</v>
      </c>
      <c r="Q870">
        <f>VLOOKUP(A:A,Sheet2!A:B,2,0)</f>
        <v>0</v>
      </c>
      <c r="R870">
        <f>VLOOKUP(A:A,Sheet2!A:C,3,0)</f>
        <v>1994</v>
      </c>
      <c r="S870">
        <f>VLOOKUP(A:A,Sheet2!A:D,4,0)</f>
        <v>1998</v>
      </c>
      <c r="T870">
        <f>VLOOKUP(A:A,Sheet2!A:E,5,0)</f>
        <v>2000</v>
      </c>
      <c r="U870">
        <f>VLOOKUP(A:A,Sheet2!A:F,6,0)</f>
        <v>2011</v>
      </c>
      <c r="V870">
        <f>VLOOKUP(A:A,Sheet2!A:G,7,0)</f>
        <v>2016</v>
      </c>
      <c r="W870">
        <f>VLOOKUP(A:A,Sheet2!A:H,8,0)</f>
        <v>2019</v>
      </c>
      <c r="X870">
        <f>VLOOKUP(A:A,Sheet2!A:I,9,0)</f>
        <v>0</v>
      </c>
      <c r="Y870" t="str">
        <f>VLOOKUP(A:A,Sheet2!A:J,10,0)</f>
        <v>榆社县,山西省,忻州市,晋中市,太原市</v>
      </c>
    </row>
    <row r="871" spans="1:25" x14ac:dyDescent="0.25">
      <c r="A871" t="s">
        <v>1816</v>
      </c>
      <c r="B871" t="s">
        <v>616</v>
      </c>
      <c r="C871" t="s">
        <v>5</v>
      </c>
      <c r="D871">
        <v>1965</v>
      </c>
      <c r="E871" t="s">
        <v>21</v>
      </c>
      <c r="F871" t="s">
        <v>150</v>
      </c>
      <c r="G871">
        <v>0</v>
      </c>
      <c r="H871">
        <v>1</v>
      </c>
      <c r="I871">
        <v>1</v>
      </c>
      <c r="J871" s="1">
        <v>0</v>
      </c>
      <c r="K871">
        <v>1987</v>
      </c>
      <c r="L871">
        <v>22</v>
      </c>
      <c r="M871" s="1">
        <v>0</v>
      </c>
      <c r="N871" s="1">
        <v>1</v>
      </c>
      <c r="O871" s="1">
        <v>0</v>
      </c>
      <c r="Q871">
        <f>VLOOKUP(A:A,Sheet2!A:B,2,0)</f>
        <v>1992</v>
      </c>
      <c r="R871">
        <f>VLOOKUP(A:A,Sheet2!A:C,3,0)</f>
        <v>0</v>
      </c>
      <c r="S871">
        <f>VLOOKUP(A:A,Sheet2!A:D,4,0)</f>
        <v>0</v>
      </c>
      <c r="T871">
        <f>VLOOKUP(A:A,Sheet2!A:E,5,0)</f>
        <v>0</v>
      </c>
      <c r="U871">
        <f>VLOOKUP(A:A,Sheet2!A:F,6,0)</f>
        <v>0</v>
      </c>
      <c r="V871">
        <f>VLOOKUP(A:A,Sheet2!A:G,7,0)</f>
        <v>0</v>
      </c>
      <c r="W871">
        <f>VLOOKUP(A:A,Sheet2!A:H,8,0)</f>
        <v>2013</v>
      </c>
      <c r="X871">
        <f>VLOOKUP(A:A,Sheet2!A:I,9,0)</f>
        <v>0</v>
      </c>
      <c r="Y871" t="str">
        <f>VLOOKUP(A:A,Sheet2!A:J,10,0)</f>
        <v>山西省</v>
      </c>
    </row>
    <row r="872" spans="1:25" x14ac:dyDescent="0.25">
      <c r="A872" t="s">
        <v>1906</v>
      </c>
      <c r="B872" t="s">
        <v>616</v>
      </c>
      <c r="C872" t="s">
        <v>5</v>
      </c>
      <c r="D872">
        <v>1969</v>
      </c>
      <c r="E872" t="s">
        <v>21</v>
      </c>
      <c r="F872" t="s">
        <v>150</v>
      </c>
      <c r="G872">
        <v>1</v>
      </c>
      <c r="H872">
        <v>1</v>
      </c>
      <c r="I872">
        <v>1</v>
      </c>
      <c r="J872" s="1">
        <v>1</v>
      </c>
      <c r="K872">
        <v>1994</v>
      </c>
      <c r="L872">
        <v>25</v>
      </c>
      <c r="M872" s="1">
        <v>0</v>
      </c>
      <c r="N872" s="1">
        <v>0</v>
      </c>
      <c r="O872" s="1">
        <v>0</v>
      </c>
      <c r="Q872">
        <f>VLOOKUP(A:A,Sheet2!A:B,2,0)</f>
        <v>0</v>
      </c>
      <c r="R872">
        <f>VLOOKUP(A:A,Sheet2!A:C,3,0)</f>
        <v>0</v>
      </c>
      <c r="S872">
        <f>VLOOKUP(A:A,Sheet2!A:D,4,0)</f>
        <v>1998</v>
      </c>
      <c r="T872">
        <f>VLOOKUP(A:A,Sheet2!A:E,5,0)</f>
        <v>0</v>
      </c>
      <c r="U872">
        <f>VLOOKUP(A:A,Sheet2!A:F,6,0)</f>
        <v>0</v>
      </c>
      <c r="V872">
        <f>VLOOKUP(A:A,Sheet2!A:G,7,0)</f>
        <v>0</v>
      </c>
      <c r="W872">
        <f>VLOOKUP(A:A,Sheet2!A:H,8,0)</f>
        <v>2019</v>
      </c>
      <c r="X872">
        <f>VLOOKUP(A:A,Sheet2!A:I,9,0)</f>
        <v>0</v>
      </c>
      <c r="Y872" t="str">
        <f>VLOOKUP(A:A,Sheet2!A:J,10,0)</f>
        <v>辽宁省,武汉市,山西省</v>
      </c>
    </row>
    <row r="873" spans="1:25" x14ac:dyDescent="0.25">
      <c r="A873" t="s">
        <v>2312</v>
      </c>
      <c r="B873" t="s">
        <v>616</v>
      </c>
      <c r="C873" t="s">
        <v>5</v>
      </c>
      <c r="D873">
        <v>1963</v>
      </c>
      <c r="E873" t="s">
        <v>21</v>
      </c>
      <c r="F873" t="s">
        <v>137</v>
      </c>
      <c r="G873">
        <v>1</v>
      </c>
      <c r="H873">
        <v>1</v>
      </c>
      <c r="I873">
        <v>0</v>
      </c>
      <c r="J873" s="1">
        <v>1</v>
      </c>
      <c r="K873">
        <v>1984</v>
      </c>
      <c r="L873">
        <v>21</v>
      </c>
      <c r="M873" s="1">
        <v>0</v>
      </c>
      <c r="N873" s="1">
        <v>0</v>
      </c>
      <c r="O873" s="1">
        <v>0</v>
      </c>
      <c r="Q873">
        <f>VLOOKUP(A:A,Sheet2!A:B,2,0)</f>
        <v>0</v>
      </c>
      <c r="R873">
        <f>VLOOKUP(A:A,Sheet2!A:C,3,0)</f>
        <v>0</v>
      </c>
      <c r="S873">
        <f>VLOOKUP(A:A,Sheet2!A:D,4,0)</f>
        <v>1998</v>
      </c>
      <c r="T873">
        <f>VLOOKUP(A:A,Sheet2!A:E,5,0)</f>
        <v>2001</v>
      </c>
      <c r="U873">
        <f>VLOOKUP(A:A,Sheet2!A:F,6,0)</f>
        <v>0</v>
      </c>
      <c r="V873">
        <f>VLOOKUP(A:A,Sheet2!A:G,7,0)</f>
        <v>0</v>
      </c>
      <c r="W873">
        <f>VLOOKUP(A:A,Sheet2!A:H,8,0)</f>
        <v>2013</v>
      </c>
      <c r="X873">
        <f>VLOOKUP(A:A,Sheet2!A:I,9,0)</f>
        <v>0</v>
      </c>
      <c r="Y873" t="str">
        <f>VLOOKUP(A:A,Sheet2!A:J,10,0)</f>
        <v>山西省</v>
      </c>
    </row>
    <row r="874" spans="1:25" x14ac:dyDescent="0.25">
      <c r="A874" t="s">
        <v>1839</v>
      </c>
      <c r="B874" t="s">
        <v>1840</v>
      </c>
      <c r="C874" t="s">
        <v>5</v>
      </c>
      <c r="D874">
        <v>1965</v>
      </c>
      <c r="E874" t="s">
        <v>21</v>
      </c>
      <c r="F874" t="s">
        <v>137</v>
      </c>
      <c r="G874">
        <v>0</v>
      </c>
      <c r="H874">
        <v>1</v>
      </c>
      <c r="I874">
        <v>1</v>
      </c>
      <c r="J874" s="1">
        <v>1</v>
      </c>
      <c r="K874">
        <v>1988</v>
      </c>
      <c r="L874">
        <v>23</v>
      </c>
      <c r="M874" s="1">
        <v>1</v>
      </c>
      <c r="N874" s="1">
        <v>0</v>
      </c>
      <c r="O874" s="1">
        <v>0</v>
      </c>
      <c r="Q874">
        <f>VLOOKUP(A:A,Sheet2!A:B,2,0)</f>
        <v>0</v>
      </c>
      <c r="R874">
        <f>VLOOKUP(A:A,Sheet2!A:C,3,0)</f>
        <v>0</v>
      </c>
      <c r="S874">
        <f>VLOOKUP(A:A,Sheet2!A:D,4,0)</f>
        <v>0</v>
      </c>
      <c r="T874">
        <f>VLOOKUP(A:A,Sheet2!A:E,5,0)</f>
        <v>0</v>
      </c>
      <c r="U874">
        <f>VLOOKUP(A:A,Sheet2!A:F,6,0)</f>
        <v>1998</v>
      </c>
      <c r="V874">
        <f>VLOOKUP(A:A,Sheet2!A:G,7,0)</f>
        <v>2011</v>
      </c>
      <c r="W874">
        <f>VLOOKUP(A:A,Sheet2!A:H,8,0)</f>
        <v>0</v>
      </c>
      <c r="X874">
        <f>VLOOKUP(A:A,Sheet2!A:I,9,0)</f>
        <v>0</v>
      </c>
      <c r="Y874" t="str">
        <f>VLOOKUP(A:A,Sheet2!A:J,10,0)</f>
        <v>临汾市,尧都区,晋城市,侯马市,虹口区,山西省,上海市,长子县,长治市</v>
      </c>
    </row>
    <row r="875" spans="1:25" x14ac:dyDescent="0.25">
      <c r="A875" t="s">
        <v>2468</v>
      </c>
      <c r="B875" t="s">
        <v>2469</v>
      </c>
      <c r="C875" t="s">
        <v>5</v>
      </c>
      <c r="D875">
        <v>1964</v>
      </c>
      <c r="F875" t="s">
        <v>33</v>
      </c>
      <c r="G875">
        <v>1</v>
      </c>
      <c r="H875">
        <v>1</v>
      </c>
      <c r="I875">
        <v>1</v>
      </c>
      <c r="J875" s="1">
        <v>0</v>
      </c>
      <c r="K875">
        <v>1982</v>
      </c>
      <c r="L875">
        <v>18</v>
      </c>
      <c r="M875" s="1">
        <v>0</v>
      </c>
      <c r="N875" s="1">
        <v>0</v>
      </c>
      <c r="O875" s="1">
        <v>0</v>
      </c>
      <c r="Q875">
        <f>VLOOKUP(A:A,Sheet2!A:B,2,0)</f>
        <v>0</v>
      </c>
      <c r="R875">
        <f>VLOOKUP(A:A,Sheet2!A:C,3,0)</f>
        <v>0</v>
      </c>
      <c r="S875">
        <f>VLOOKUP(A:A,Sheet2!A:D,4,0)</f>
        <v>0</v>
      </c>
      <c r="T875">
        <f>VLOOKUP(A:A,Sheet2!A:E,5,0)</f>
        <v>0</v>
      </c>
      <c r="U875">
        <f>VLOOKUP(A:A,Sheet2!A:F,6,0)</f>
        <v>0</v>
      </c>
      <c r="V875">
        <f>VLOOKUP(A:A,Sheet2!A:G,7,0)</f>
        <v>2017</v>
      </c>
      <c r="W875">
        <f>VLOOKUP(A:A,Sheet2!A:H,8,0)</f>
        <v>0</v>
      </c>
      <c r="X875">
        <f>VLOOKUP(A:A,Sheet2!A:I,9,0)</f>
        <v>0</v>
      </c>
      <c r="Y875" t="str">
        <f>VLOOKUP(A:A,Sheet2!A:J,10,0)</f>
        <v>晋城市,河南省,山西省</v>
      </c>
    </row>
    <row r="876" spans="1:25" x14ac:dyDescent="0.25">
      <c r="A876" t="s">
        <v>2494</v>
      </c>
      <c r="B876" t="s">
        <v>2495</v>
      </c>
      <c r="C876" t="s">
        <v>5</v>
      </c>
      <c r="D876">
        <v>1963</v>
      </c>
      <c r="E876" t="s">
        <v>21</v>
      </c>
      <c r="F876" t="s">
        <v>137</v>
      </c>
      <c r="G876">
        <v>0</v>
      </c>
      <c r="H876">
        <v>1</v>
      </c>
      <c r="I876">
        <v>1</v>
      </c>
      <c r="J876" s="1">
        <v>0</v>
      </c>
      <c r="K876">
        <v>1983</v>
      </c>
      <c r="L876">
        <v>20</v>
      </c>
      <c r="M876" s="1">
        <v>0</v>
      </c>
      <c r="N876" s="1">
        <v>0</v>
      </c>
      <c r="O876" s="1">
        <v>1</v>
      </c>
      <c r="Q876">
        <f>VLOOKUP(A:A,Sheet2!A:B,2,0)</f>
        <v>0</v>
      </c>
      <c r="R876">
        <f>VLOOKUP(A:A,Sheet2!A:C,3,0)</f>
        <v>0</v>
      </c>
      <c r="S876">
        <f>VLOOKUP(A:A,Sheet2!A:D,4,0)</f>
        <v>0</v>
      </c>
      <c r="T876">
        <f>VLOOKUP(A:A,Sheet2!A:E,5,0)</f>
        <v>1996</v>
      </c>
      <c r="U876">
        <f>VLOOKUP(A:A,Sheet2!A:F,6,0)</f>
        <v>2008</v>
      </c>
      <c r="V876">
        <f>VLOOKUP(A:A,Sheet2!A:G,7,0)</f>
        <v>2018</v>
      </c>
      <c r="W876">
        <f>VLOOKUP(A:A,Sheet2!A:H,8,0)</f>
        <v>0</v>
      </c>
      <c r="X876">
        <f>VLOOKUP(A:A,Sheet2!A:I,9,0)</f>
        <v>0</v>
      </c>
      <c r="Y876" t="str">
        <f>VLOOKUP(A:A,Sheet2!A:J,10,0)</f>
        <v>朔州市,山西省,朔城区,应县,运城市,晋中市,城区</v>
      </c>
    </row>
    <row r="877" spans="1:25" x14ac:dyDescent="0.25">
      <c r="A877" t="s">
        <v>135</v>
      </c>
      <c r="B877" t="s">
        <v>136</v>
      </c>
      <c r="C877" t="s">
        <v>5</v>
      </c>
      <c r="D877">
        <v>1973</v>
      </c>
      <c r="E877" t="s">
        <v>21</v>
      </c>
      <c r="F877" t="s">
        <v>137</v>
      </c>
      <c r="G877">
        <v>1</v>
      </c>
      <c r="H877">
        <v>1</v>
      </c>
      <c r="I877">
        <v>1</v>
      </c>
      <c r="J877" s="1">
        <v>0</v>
      </c>
      <c r="M877" s="1">
        <v>0</v>
      </c>
      <c r="N877" s="1">
        <v>0</v>
      </c>
      <c r="O877" s="1">
        <v>0</v>
      </c>
      <c r="Q877">
        <f>VLOOKUP(A:A,Sheet2!A:B,2,0)</f>
        <v>0</v>
      </c>
      <c r="R877">
        <f>VLOOKUP(A:A,Sheet2!A:C,3,0)</f>
        <v>0</v>
      </c>
      <c r="S877">
        <f>VLOOKUP(A:A,Sheet2!A:D,4,0)</f>
        <v>0</v>
      </c>
      <c r="T877">
        <f>VLOOKUP(A:A,Sheet2!A:E,5,0)</f>
        <v>0</v>
      </c>
      <c r="U877">
        <f>VLOOKUP(A:A,Sheet2!A:F,6,0)</f>
        <v>0</v>
      </c>
      <c r="V877">
        <f>VLOOKUP(A:A,Sheet2!A:G,7,0)</f>
        <v>0</v>
      </c>
      <c r="W877">
        <f>VLOOKUP(A:A,Sheet2!A:H,8,0)</f>
        <v>0</v>
      </c>
      <c r="X877">
        <f>VLOOKUP(A:A,Sheet2!A:I,9,0)</f>
        <v>0</v>
      </c>
      <c r="Y877" t="str">
        <f>VLOOKUP(A:A,Sheet2!A:J,10,0)</f>
        <v>吕梁市,晋中市,泽州县,山西省,高平市,晋城市</v>
      </c>
    </row>
    <row r="878" spans="1:25" x14ac:dyDescent="0.25">
      <c r="A878" t="s">
        <v>980</v>
      </c>
      <c r="B878" t="s">
        <v>981</v>
      </c>
      <c r="C878" t="s">
        <v>5</v>
      </c>
      <c r="D878">
        <v>1969</v>
      </c>
      <c r="E878" t="s">
        <v>21</v>
      </c>
      <c r="F878" t="s">
        <v>2677</v>
      </c>
      <c r="G878">
        <v>0</v>
      </c>
      <c r="H878">
        <v>1</v>
      </c>
      <c r="I878">
        <v>1</v>
      </c>
      <c r="J878" s="1">
        <v>1</v>
      </c>
      <c r="K878">
        <v>1994</v>
      </c>
      <c r="L878">
        <v>25</v>
      </c>
      <c r="M878" s="1">
        <v>1</v>
      </c>
      <c r="N878" s="1">
        <v>1</v>
      </c>
      <c r="O878" s="1">
        <v>0</v>
      </c>
      <c r="Q878">
        <f>VLOOKUP(A:A,Sheet2!A:B,2,0)</f>
        <v>0</v>
      </c>
      <c r="R878">
        <f>VLOOKUP(A:A,Sheet2!A:C,3,0)</f>
        <v>1996</v>
      </c>
      <c r="S878">
        <f>VLOOKUP(A:A,Sheet2!A:D,4,0)</f>
        <v>0</v>
      </c>
      <c r="T878">
        <f>VLOOKUP(A:A,Sheet2!A:E,5,0)</f>
        <v>0</v>
      </c>
      <c r="U878">
        <f>VLOOKUP(A:A,Sheet2!A:F,6,0)</f>
        <v>2008</v>
      </c>
      <c r="V878">
        <f>VLOOKUP(A:A,Sheet2!A:G,7,0)</f>
        <v>2020</v>
      </c>
      <c r="W878">
        <f>VLOOKUP(A:A,Sheet2!A:H,8,0)</f>
        <v>0</v>
      </c>
      <c r="X878">
        <f>VLOOKUP(A:A,Sheet2!A:I,9,0)</f>
        <v>0</v>
      </c>
      <c r="Y878" t="str">
        <f>VLOOKUP(A:A,Sheet2!A:J,10,0)</f>
        <v>山西省,阳泉市,平定县,临汾市,盂县,矿区</v>
      </c>
    </row>
    <row r="879" spans="1:25" x14ac:dyDescent="0.25">
      <c r="A879" t="s">
        <v>375</v>
      </c>
      <c r="B879" t="s">
        <v>376</v>
      </c>
      <c r="C879" t="s">
        <v>5</v>
      </c>
      <c r="D879">
        <v>1963</v>
      </c>
      <c r="E879" t="s">
        <v>21</v>
      </c>
      <c r="F879" t="s">
        <v>137</v>
      </c>
      <c r="G879">
        <v>0</v>
      </c>
      <c r="H879">
        <v>1</v>
      </c>
      <c r="I879">
        <v>1</v>
      </c>
      <c r="J879" s="1">
        <v>0</v>
      </c>
      <c r="K879">
        <v>1985</v>
      </c>
      <c r="L879">
        <v>22</v>
      </c>
      <c r="M879" s="1">
        <v>1</v>
      </c>
      <c r="N879" s="1">
        <v>1</v>
      </c>
      <c r="O879" s="1">
        <v>1</v>
      </c>
      <c r="Q879">
        <f>VLOOKUP(A:A,Sheet2!A:B,2,0)</f>
        <v>0</v>
      </c>
      <c r="R879">
        <f>VLOOKUP(A:A,Sheet2!A:C,3,0)</f>
        <v>1989</v>
      </c>
      <c r="S879">
        <f>VLOOKUP(A:A,Sheet2!A:D,4,0)</f>
        <v>0</v>
      </c>
      <c r="T879">
        <f>VLOOKUP(A:A,Sheet2!A:E,5,0)</f>
        <v>1998</v>
      </c>
      <c r="U879">
        <f>VLOOKUP(A:A,Sheet2!A:F,6,0)</f>
        <v>2004</v>
      </c>
      <c r="V879">
        <f>VLOOKUP(A:A,Sheet2!A:G,7,0)</f>
        <v>2015</v>
      </c>
      <c r="W879">
        <f>VLOOKUP(A:A,Sheet2!A:H,8,0)</f>
        <v>0</v>
      </c>
      <c r="X879">
        <f>VLOOKUP(A:A,Sheet2!A:I,9,0)</f>
        <v>0</v>
      </c>
      <c r="Y879" t="str">
        <f>VLOOKUP(A:A,Sheet2!A:J,10,0)</f>
        <v>夏县,朔州市,山西省,阳泉市,运城市,临汾市,忻州市,稷山县</v>
      </c>
    </row>
    <row r="880" spans="1:25" x14ac:dyDescent="0.25">
      <c r="A880" t="s">
        <v>1730</v>
      </c>
      <c r="B880" t="s">
        <v>1731</v>
      </c>
      <c r="C880" t="s">
        <v>5</v>
      </c>
      <c r="D880">
        <v>1963</v>
      </c>
      <c r="E880" t="s">
        <v>21</v>
      </c>
      <c r="F880" t="s">
        <v>137</v>
      </c>
      <c r="G880">
        <v>0</v>
      </c>
      <c r="H880">
        <v>1</v>
      </c>
      <c r="I880">
        <v>1</v>
      </c>
      <c r="J880" s="1">
        <v>0</v>
      </c>
      <c r="K880">
        <v>1984</v>
      </c>
      <c r="L880">
        <v>21</v>
      </c>
      <c r="M880" s="1">
        <v>1</v>
      </c>
      <c r="N880" s="1">
        <v>1</v>
      </c>
      <c r="O880" s="1">
        <v>1</v>
      </c>
      <c r="Q880">
        <f>VLOOKUP(A:A,Sheet2!A:B,2,0)</f>
        <v>0</v>
      </c>
      <c r="R880">
        <f>VLOOKUP(A:A,Sheet2!A:C,3,0)</f>
        <v>1985</v>
      </c>
      <c r="S880">
        <f>VLOOKUP(A:A,Sheet2!A:D,4,0)</f>
        <v>0</v>
      </c>
      <c r="T880">
        <f>VLOOKUP(A:A,Sheet2!A:E,5,0)</f>
        <v>1997</v>
      </c>
      <c r="U880">
        <f>VLOOKUP(A:A,Sheet2!A:F,6,0)</f>
        <v>0</v>
      </c>
      <c r="V880">
        <f>VLOOKUP(A:A,Sheet2!A:G,7,0)</f>
        <v>2015</v>
      </c>
      <c r="W880">
        <f>VLOOKUP(A:A,Sheet2!A:H,8,0)</f>
        <v>0</v>
      </c>
      <c r="X880">
        <f>VLOOKUP(A:A,Sheet2!A:I,9,0)</f>
        <v>0</v>
      </c>
      <c r="Y880" t="str">
        <f>VLOOKUP(A:A,Sheet2!A:J,10,0)</f>
        <v>岚县,山西省,岢岚县,五寨县,吕梁市</v>
      </c>
    </row>
    <row r="881" spans="1:25" x14ac:dyDescent="0.25">
      <c r="A881" t="s">
        <v>1038</v>
      </c>
      <c r="B881" t="s">
        <v>1039</v>
      </c>
      <c r="C881" t="s">
        <v>5</v>
      </c>
      <c r="D881">
        <v>1962</v>
      </c>
      <c r="E881" t="s">
        <v>21</v>
      </c>
      <c r="F881" t="s">
        <v>66</v>
      </c>
      <c r="G881">
        <v>1</v>
      </c>
      <c r="H881">
        <v>1</v>
      </c>
      <c r="I881">
        <v>1</v>
      </c>
      <c r="J881" s="1">
        <v>1</v>
      </c>
      <c r="K881">
        <v>1982</v>
      </c>
      <c r="L881">
        <v>20</v>
      </c>
      <c r="M881" s="1">
        <v>0</v>
      </c>
      <c r="N881" s="1">
        <v>0</v>
      </c>
      <c r="O881" s="1">
        <v>0</v>
      </c>
      <c r="Q881">
        <f>VLOOKUP(A:A,Sheet2!A:B,2,0)</f>
        <v>0</v>
      </c>
      <c r="R881">
        <f>VLOOKUP(A:A,Sheet2!A:C,3,0)</f>
        <v>0</v>
      </c>
      <c r="S881">
        <f>VLOOKUP(A:A,Sheet2!A:D,4,0)</f>
        <v>0</v>
      </c>
      <c r="T881">
        <f>VLOOKUP(A:A,Sheet2!A:E,5,0)</f>
        <v>0</v>
      </c>
      <c r="U881">
        <f>VLOOKUP(A:A,Sheet2!A:F,6,0)</f>
        <v>0</v>
      </c>
      <c r="V881">
        <f>VLOOKUP(A:A,Sheet2!A:G,7,0)</f>
        <v>2005</v>
      </c>
      <c r="W881">
        <f>VLOOKUP(A:A,Sheet2!A:H,8,0)</f>
        <v>2015</v>
      </c>
      <c r="X881">
        <f>VLOOKUP(A:A,Sheet2!A:I,9,0)</f>
        <v>2019</v>
      </c>
      <c r="Y881" t="str">
        <f>VLOOKUP(A:A,Sheet2!A:J,10,0)</f>
        <v>湖南省,吉林省,山西省,娄底市</v>
      </c>
    </row>
    <row r="882" spans="1:25" x14ac:dyDescent="0.25">
      <c r="A882" t="s">
        <v>1995</v>
      </c>
      <c r="B882" t="s">
        <v>1996</v>
      </c>
      <c r="C882" t="s">
        <v>5</v>
      </c>
      <c r="D882">
        <v>1968</v>
      </c>
      <c r="E882" t="s">
        <v>21</v>
      </c>
      <c r="F882" t="s">
        <v>372</v>
      </c>
      <c r="G882">
        <v>0</v>
      </c>
      <c r="H882">
        <v>1</v>
      </c>
      <c r="I882">
        <v>1</v>
      </c>
      <c r="J882" s="1">
        <v>1</v>
      </c>
      <c r="K882">
        <v>1991</v>
      </c>
      <c r="L882">
        <v>23</v>
      </c>
      <c r="M882" s="1">
        <v>0</v>
      </c>
      <c r="N882" s="1">
        <v>0</v>
      </c>
      <c r="O882" s="1">
        <v>0</v>
      </c>
      <c r="Q882">
        <f>VLOOKUP(A:A,Sheet2!A:B,2,0)</f>
        <v>1997</v>
      </c>
      <c r="R882">
        <f>VLOOKUP(A:A,Sheet2!A:C,3,0)</f>
        <v>2001</v>
      </c>
      <c r="S882">
        <f>VLOOKUP(A:A,Sheet2!A:D,4,0)</f>
        <v>0</v>
      </c>
      <c r="T882">
        <f>VLOOKUP(A:A,Sheet2!A:E,5,0)</f>
        <v>2004</v>
      </c>
      <c r="U882">
        <f>VLOOKUP(A:A,Sheet2!A:F,6,0)</f>
        <v>2010</v>
      </c>
      <c r="V882">
        <f>VLOOKUP(A:A,Sheet2!A:G,7,0)</f>
        <v>2019</v>
      </c>
      <c r="W882">
        <f>VLOOKUP(A:A,Sheet2!A:H,8,0)</f>
        <v>0</v>
      </c>
      <c r="X882">
        <f>VLOOKUP(A:A,Sheet2!A:I,9,0)</f>
        <v>0</v>
      </c>
      <c r="Y882" t="str">
        <f>VLOOKUP(A:A,Sheet2!A:J,10,0)</f>
        <v>新县,江西省,朔州市,永新县</v>
      </c>
    </row>
    <row r="883" spans="1:25" x14ac:dyDescent="0.25">
      <c r="A883" t="s">
        <v>261</v>
      </c>
      <c r="B883" t="s">
        <v>262</v>
      </c>
      <c r="C883" t="s">
        <v>5</v>
      </c>
      <c r="D883">
        <v>1963</v>
      </c>
      <c r="E883" t="s">
        <v>21</v>
      </c>
      <c r="F883" t="s">
        <v>137</v>
      </c>
      <c r="G883">
        <v>1</v>
      </c>
      <c r="H883">
        <v>1</v>
      </c>
      <c r="I883">
        <v>1</v>
      </c>
      <c r="J883" s="1">
        <v>0</v>
      </c>
      <c r="K883">
        <v>1983</v>
      </c>
      <c r="L883">
        <v>20</v>
      </c>
      <c r="M883" s="1">
        <v>0</v>
      </c>
      <c r="N883" s="1">
        <v>1</v>
      </c>
      <c r="O883" s="1">
        <v>0</v>
      </c>
      <c r="Q883">
        <f>VLOOKUP(A:A,Sheet2!A:B,2,0)</f>
        <v>0</v>
      </c>
      <c r="R883">
        <f>VLOOKUP(A:A,Sheet2!A:C,3,0)</f>
        <v>0</v>
      </c>
      <c r="S883">
        <f>VLOOKUP(A:A,Sheet2!A:D,4,0)</f>
        <v>0</v>
      </c>
      <c r="T883">
        <f>VLOOKUP(A:A,Sheet2!A:E,5,0)</f>
        <v>0</v>
      </c>
      <c r="U883">
        <f>VLOOKUP(A:A,Sheet2!A:F,6,0)</f>
        <v>2004</v>
      </c>
      <c r="V883">
        <f>VLOOKUP(A:A,Sheet2!A:G,7,0)</f>
        <v>2016</v>
      </c>
      <c r="W883">
        <f>VLOOKUP(A:A,Sheet2!A:H,8,0)</f>
        <v>0</v>
      </c>
      <c r="X883">
        <f>VLOOKUP(A:A,Sheet2!A:I,9,0)</f>
        <v>0</v>
      </c>
      <c r="Y883" t="str">
        <f>VLOOKUP(A:A,Sheet2!A:J,10,0)</f>
        <v>朔州市,山西省,晋城市,陵川县,运城市,寿阳县</v>
      </c>
    </row>
    <row r="884" spans="1:25" x14ac:dyDescent="0.25">
      <c r="A884" t="s">
        <v>944</v>
      </c>
      <c r="B884" t="s">
        <v>945</v>
      </c>
      <c r="C884" t="s">
        <v>5</v>
      </c>
      <c r="D884">
        <v>1963</v>
      </c>
      <c r="E884" t="s">
        <v>21</v>
      </c>
      <c r="F884" t="s">
        <v>2684</v>
      </c>
      <c r="G884">
        <v>0</v>
      </c>
      <c r="H884">
        <v>1</v>
      </c>
      <c r="I884">
        <v>1</v>
      </c>
      <c r="J884" s="1">
        <v>0</v>
      </c>
      <c r="K884">
        <v>1984</v>
      </c>
      <c r="L884">
        <v>21</v>
      </c>
      <c r="M884" s="1">
        <v>0</v>
      </c>
      <c r="N884" s="1">
        <v>1</v>
      </c>
      <c r="O884" s="1">
        <v>0</v>
      </c>
      <c r="Q884">
        <f>VLOOKUP(A:A,Sheet2!A:B,2,0)</f>
        <v>0</v>
      </c>
      <c r="R884">
        <f>VLOOKUP(A:A,Sheet2!A:C,3,0)</f>
        <v>0</v>
      </c>
      <c r="S884">
        <f>VLOOKUP(A:A,Sheet2!A:D,4,0)</f>
        <v>0</v>
      </c>
      <c r="T884">
        <f>VLOOKUP(A:A,Sheet2!A:E,5,0)</f>
        <v>0</v>
      </c>
      <c r="U884">
        <f>VLOOKUP(A:A,Sheet2!A:F,6,0)</f>
        <v>0</v>
      </c>
      <c r="V884">
        <f>VLOOKUP(A:A,Sheet2!A:G,7,0)</f>
        <v>2018</v>
      </c>
      <c r="W884">
        <f>VLOOKUP(A:A,Sheet2!A:H,8,0)</f>
        <v>0</v>
      </c>
      <c r="X884">
        <f>VLOOKUP(A:A,Sheet2!A:I,9,0)</f>
        <v>0</v>
      </c>
      <c r="Y884">
        <f>VLOOKUP(A:A,Sheet2!A:J,10,0)</f>
        <v>0</v>
      </c>
    </row>
    <row r="885" spans="1:25" x14ac:dyDescent="0.25">
      <c r="A885" t="s">
        <v>2340</v>
      </c>
      <c r="B885" t="s">
        <v>2341</v>
      </c>
      <c r="C885" t="s">
        <v>5</v>
      </c>
      <c r="D885">
        <v>1964</v>
      </c>
      <c r="E885" t="s">
        <v>21</v>
      </c>
      <c r="F885" t="s">
        <v>217</v>
      </c>
      <c r="G885">
        <v>1</v>
      </c>
      <c r="H885">
        <v>1</v>
      </c>
      <c r="I885">
        <v>1</v>
      </c>
      <c r="J885" s="1">
        <v>1</v>
      </c>
      <c r="K885">
        <v>1989</v>
      </c>
      <c r="L885">
        <v>25</v>
      </c>
      <c r="M885" s="1">
        <v>0</v>
      </c>
      <c r="N885" s="1">
        <v>0</v>
      </c>
      <c r="O885" s="1">
        <v>0</v>
      </c>
      <c r="Q885">
        <f>VLOOKUP(A:A,Sheet2!A:B,2,0)</f>
        <v>0</v>
      </c>
      <c r="R885">
        <f>VLOOKUP(A:A,Sheet2!A:C,3,0)</f>
        <v>0</v>
      </c>
      <c r="S885">
        <f>VLOOKUP(A:A,Sheet2!A:D,4,0)</f>
        <v>0</v>
      </c>
      <c r="T885">
        <f>VLOOKUP(A:A,Sheet2!A:E,5,0)</f>
        <v>0</v>
      </c>
      <c r="U885">
        <f>VLOOKUP(A:A,Sheet2!A:F,6,0)</f>
        <v>0</v>
      </c>
      <c r="V885">
        <f>VLOOKUP(A:A,Sheet2!A:G,7,0)</f>
        <v>2010</v>
      </c>
      <c r="W885">
        <f>VLOOKUP(A:A,Sheet2!A:H,8,0)</f>
        <v>2016</v>
      </c>
      <c r="X885">
        <f>VLOOKUP(A:A,Sheet2!A:I,9,0)</f>
        <v>0</v>
      </c>
      <c r="Y885" t="str">
        <f>VLOOKUP(A:A,Sheet2!A:J,10,0)</f>
        <v>北京市,大同市,山西省,平谷区</v>
      </c>
    </row>
    <row r="886" spans="1:25" x14ac:dyDescent="0.25">
      <c r="A886" t="s">
        <v>659</v>
      </c>
      <c r="B886" t="s">
        <v>660</v>
      </c>
      <c r="C886" t="s">
        <v>5</v>
      </c>
      <c r="D886">
        <v>1964</v>
      </c>
      <c r="E886" t="s">
        <v>21</v>
      </c>
      <c r="F886" t="s">
        <v>2677</v>
      </c>
      <c r="G886">
        <v>0</v>
      </c>
      <c r="H886">
        <v>1</v>
      </c>
      <c r="I886">
        <v>1</v>
      </c>
      <c r="J886" s="1">
        <v>0</v>
      </c>
      <c r="K886">
        <v>1986</v>
      </c>
      <c r="L886">
        <v>22</v>
      </c>
      <c r="M886" s="1">
        <v>0</v>
      </c>
      <c r="N886" s="1">
        <v>1</v>
      </c>
      <c r="O886" s="1">
        <v>0</v>
      </c>
      <c r="Q886">
        <f>VLOOKUP(A:A,Sheet2!A:B,2,0)</f>
        <v>1989</v>
      </c>
      <c r="R886">
        <f>VLOOKUP(A:A,Sheet2!A:C,3,0)</f>
        <v>1994</v>
      </c>
      <c r="S886">
        <f>VLOOKUP(A:A,Sheet2!A:D,4,0)</f>
        <v>0</v>
      </c>
      <c r="T886">
        <f>VLOOKUP(A:A,Sheet2!A:E,5,0)</f>
        <v>0</v>
      </c>
      <c r="U886">
        <f>VLOOKUP(A:A,Sheet2!A:F,6,0)</f>
        <v>2011</v>
      </c>
      <c r="V886">
        <f>VLOOKUP(A:A,Sheet2!A:G,7,0)</f>
        <v>2013</v>
      </c>
      <c r="W886">
        <f>VLOOKUP(A:A,Sheet2!A:H,8,0)</f>
        <v>2018</v>
      </c>
      <c r="X886">
        <f>VLOOKUP(A:A,Sheet2!A:I,9,0)</f>
        <v>0</v>
      </c>
      <c r="Y886" t="str">
        <f>VLOOKUP(A:A,Sheet2!A:J,10,0)</f>
        <v>大同市,晋中市,山西省</v>
      </c>
    </row>
    <row r="887" spans="1:25" x14ac:dyDescent="0.25">
      <c r="A887" t="s">
        <v>1819</v>
      </c>
      <c r="B887" t="s">
        <v>1820</v>
      </c>
      <c r="C887" t="s">
        <v>5</v>
      </c>
      <c r="D887">
        <v>1963</v>
      </c>
      <c r="E887" t="s">
        <v>21</v>
      </c>
      <c r="F887" t="s">
        <v>90</v>
      </c>
      <c r="G887">
        <v>0</v>
      </c>
      <c r="H887">
        <v>0</v>
      </c>
      <c r="I887">
        <v>1</v>
      </c>
      <c r="J887" s="1">
        <v>1</v>
      </c>
      <c r="K887">
        <v>1983</v>
      </c>
      <c r="L887">
        <v>20</v>
      </c>
      <c r="M887" s="1">
        <v>0</v>
      </c>
      <c r="N887" s="1">
        <v>1</v>
      </c>
      <c r="O887" s="1">
        <v>0</v>
      </c>
      <c r="Q887">
        <f>VLOOKUP(A:A,Sheet2!A:B,2,0)</f>
        <v>0</v>
      </c>
      <c r="R887">
        <f>VLOOKUP(A:A,Sheet2!A:C,3,0)</f>
        <v>0</v>
      </c>
      <c r="S887">
        <f>VLOOKUP(A:A,Sheet2!A:D,4,0)</f>
        <v>1990</v>
      </c>
      <c r="T887">
        <f>VLOOKUP(A:A,Sheet2!A:E,5,0)</f>
        <v>1994</v>
      </c>
      <c r="U887">
        <f>VLOOKUP(A:A,Sheet2!A:F,6,0)</f>
        <v>1999</v>
      </c>
      <c r="V887">
        <f>VLOOKUP(A:A,Sheet2!A:G,7,0)</f>
        <v>2003</v>
      </c>
      <c r="W887">
        <f>VLOOKUP(A:A,Sheet2!A:H,8,0)</f>
        <v>2019</v>
      </c>
      <c r="X887">
        <f>VLOOKUP(A:A,Sheet2!A:I,9,0)</f>
        <v>0</v>
      </c>
      <c r="Y887" t="str">
        <f>VLOOKUP(A:A,Sheet2!A:J,10,0)</f>
        <v>山西省</v>
      </c>
    </row>
    <row r="888" spans="1:25" x14ac:dyDescent="0.25">
      <c r="A888" t="s">
        <v>1001</v>
      </c>
      <c r="B888" t="s">
        <v>1002</v>
      </c>
      <c r="C888" t="s">
        <v>5</v>
      </c>
      <c r="D888">
        <v>1964</v>
      </c>
      <c r="E888" t="s">
        <v>21</v>
      </c>
      <c r="F888" t="s">
        <v>137</v>
      </c>
      <c r="G888">
        <v>1</v>
      </c>
      <c r="H888">
        <v>1</v>
      </c>
      <c r="I888">
        <v>1</v>
      </c>
      <c r="J888" s="1">
        <v>1</v>
      </c>
      <c r="K888">
        <v>1989</v>
      </c>
      <c r="L888">
        <v>25</v>
      </c>
      <c r="M888" s="1">
        <v>0</v>
      </c>
      <c r="N888" s="1">
        <v>1</v>
      </c>
      <c r="O888" s="1">
        <v>0</v>
      </c>
      <c r="Q888">
        <f>VLOOKUP(A:A,Sheet2!A:B,2,0)</f>
        <v>0</v>
      </c>
      <c r="R888">
        <f>VLOOKUP(A:A,Sheet2!A:C,3,0)</f>
        <v>0</v>
      </c>
      <c r="S888">
        <f>VLOOKUP(A:A,Sheet2!A:D,4,0)</f>
        <v>0</v>
      </c>
      <c r="T888">
        <f>VLOOKUP(A:A,Sheet2!A:E,5,0)</f>
        <v>0</v>
      </c>
      <c r="U888">
        <f>VLOOKUP(A:A,Sheet2!A:F,6,0)</f>
        <v>0</v>
      </c>
      <c r="V888">
        <f>VLOOKUP(A:A,Sheet2!A:G,7,0)</f>
        <v>2011</v>
      </c>
      <c r="W888">
        <f>VLOOKUP(A:A,Sheet2!A:H,8,0)</f>
        <v>2016</v>
      </c>
      <c r="X888">
        <f>VLOOKUP(A:A,Sheet2!A:I,9,0)</f>
        <v>0</v>
      </c>
      <c r="Y888" t="str">
        <f>VLOOKUP(A:A,Sheet2!A:J,10,0)</f>
        <v>太原市,山西省</v>
      </c>
    </row>
    <row r="889" spans="1:25" x14ac:dyDescent="0.25">
      <c r="A889" t="s">
        <v>556</v>
      </c>
      <c r="B889" t="s">
        <v>557</v>
      </c>
      <c r="C889" t="s">
        <v>5</v>
      </c>
      <c r="G889">
        <v>0</v>
      </c>
      <c r="H889">
        <v>0</v>
      </c>
      <c r="I889">
        <v>0</v>
      </c>
      <c r="J889" s="1">
        <v>0</v>
      </c>
      <c r="M889" s="1">
        <v>0</v>
      </c>
      <c r="N889" s="1">
        <v>0</v>
      </c>
      <c r="O889" s="1">
        <v>0</v>
      </c>
      <c r="Q889">
        <f>VLOOKUP(A:A,Sheet2!A:B,2,0)</f>
        <v>0</v>
      </c>
      <c r="R889">
        <f>VLOOKUP(A:A,Sheet2!A:C,3,0)</f>
        <v>0</v>
      </c>
      <c r="S889">
        <f>VLOOKUP(A:A,Sheet2!A:D,4,0)</f>
        <v>0</v>
      </c>
      <c r="T889">
        <f>VLOOKUP(A:A,Sheet2!A:E,5,0)</f>
        <v>0</v>
      </c>
      <c r="U889">
        <f>VLOOKUP(A:A,Sheet2!A:F,6,0)</f>
        <v>0</v>
      </c>
      <c r="V889">
        <f>VLOOKUP(A:A,Sheet2!A:G,7,0)</f>
        <v>0</v>
      </c>
      <c r="W889">
        <f>VLOOKUP(A:A,Sheet2!A:H,8,0)</f>
        <v>2019</v>
      </c>
      <c r="X889">
        <f>VLOOKUP(A:A,Sheet2!A:I,9,0)</f>
        <v>0</v>
      </c>
      <c r="Y889" t="str">
        <f>VLOOKUP(A:A,Sheet2!A:J,10,0)</f>
        <v>山西省</v>
      </c>
    </row>
    <row r="890" spans="1:25" x14ac:dyDescent="0.25">
      <c r="A890" t="s">
        <v>1442</v>
      </c>
      <c r="B890" t="s">
        <v>1443</v>
      </c>
      <c r="C890" t="s">
        <v>5</v>
      </c>
      <c r="D890">
        <v>1963</v>
      </c>
      <c r="E890" t="s">
        <v>21</v>
      </c>
      <c r="F890" t="s">
        <v>2668</v>
      </c>
      <c r="G890">
        <v>0</v>
      </c>
      <c r="H890">
        <v>1</v>
      </c>
      <c r="I890">
        <v>1</v>
      </c>
      <c r="J890" s="1">
        <v>1</v>
      </c>
      <c r="K890">
        <v>1981</v>
      </c>
      <c r="L890">
        <v>18</v>
      </c>
      <c r="M890" s="1">
        <v>0</v>
      </c>
      <c r="N890" s="1">
        <v>1</v>
      </c>
      <c r="O890" s="1">
        <v>0</v>
      </c>
      <c r="Q890">
        <f>VLOOKUP(A:A,Sheet2!A:B,2,0)</f>
        <v>0</v>
      </c>
      <c r="R890">
        <f>VLOOKUP(A:A,Sheet2!A:C,3,0)</f>
        <v>1989</v>
      </c>
      <c r="S890">
        <f>VLOOKUP(A:A,Sheet2!A:D,4,0)</f>
        <v>1992</v>
      </c>
      <c r="T890">
        <f>VLOOKUP(A:A,Sheet2!A:E,5,0)</f>
        <v>1997</v>
      </c>
      <c r="U890">
        <f>VLOOKUP(A:A,Sheet2!A:F,6,0)</f>
        <v>1999</v>
      </c>
      <c r="V890">
        <f>VLOOKUP(A:A,Sheet2!A:G,7,0)</f>
        <v>2013</v>
      </c>
      <c r="W890">
        <f>VLOOKUP(A:A,Sheet2!A:H,8,0)</f>
        <v>2016</v>
      </c>
      <c r="X890">
        <f>VLOOKUP(A:A,Sheet2!A:I,9,0)</f>
        <v>0</v>
      </c>
      <c r="Y890" t="str">
        <f>VLOOKUP(A:A,Sheet2!A:J,10,0)</f>
        <v>沧州市,河北省,平乡县,山西省,秦皇岛市</v>
      </c>
    </row>
    <row r="891" spans="1:25" x14ac:dyDescent="0.25">
      <c r="A891" t="s">
        <v>1213</v>
      </c>
      <c r="B891" t="s">
        <v>1214</v>
      </c>
      <c r="C891" t="s">
        <v>5</v>
      </c>
      <c r="D891">
        <v>1963</v>
      </c>
      <c r="E891" t="s">
        <v>21</v>
      </c>
      <c r="F891" t="s">
        <v>137</v>
      </c>
      <c r="G891">
        <v>0</v>
      </c>
      <c r="H891">
        <v>1</v>
      </c>
      <c r="I891">
        <v>1</v>
      </c>
      <c r="J891" s="1">
        <v>1</v>
      </c>
      <c r="K891">
        <v>1986</v>
      </c>
      <c r="L891">
        <v>23</v>
      </c>
      <c r="M891" s="1">
        <v>0</v>
      </c>
      <c r="N891" s="1">
        <v>1</v>
      </c>
      <c r="O891" s="1">
        <v>0</v>
      </c>
      <c r="Q891">
        <f>VLOOKUP(A:A,Sheet2!A:B,2,0)</f>
        <v>0</v>
      </c>
      <c r="R891">
        <f>VLOOKUP(A:A,Sheet2!A:C,3,0)</f>
        <v>0</v>
      </c>
      <c r="S891">
        <f>VLOOKUP(A:A,Sheet2!A:D,4,0)</f>
        <v>0</v>
      </c>
      <c r="T891">
        <f>VLOOKUP(A:A,Sheet2!A:E,5,0)</f>
        <v>1995</v>
      </c>
      <c r="U891">
        <f>VLOOKUP(A:A,Sheet2!A:F,6,0)</f>
        <v>0</v>
      </c>
      <c r="V891">
        <f>VLOOKUP(A:A,Sheet2!A:G,7,0)</f>
        <v>2008</v>
      </c>
      <c r="W891">
        <f>VLOOKUP(A:A,Sheet2!A:H,8,0)</f>
        <v>2016</v>
      </c>
      <c r="X891">
        <f>VLOOKUP(A:A,Sheet2!A:I,9,0)</f>
        <v>0</v>
      </c>
      <c r="Y891" t="str">
        <f>VLOOKUP(A:A,Sheet2!A:J,10,0)</f>
        <v>山西省,太原市,临汾市</v>
      </c>
    </row>
    <row r="892" spans="1:25" x14ac:dyDescent="0.25">
      <c r="A892" t="s">
        <v>2000</v>
      </c>
      <c r="B892" t="s">
        <v>2001</v>
      </c>
      <c r="C892" t="s">
        <v>5</v>
      </c>
      <c r="D892">
        <v>1964</v>
      </c>
      <c r="E892" t="s">
        <v>21</v>
      </c>
      <c r="F892" t="s">
        <v>285</v>
      </c>
      <c r="G892">
        <v>1</v>
      </c>
      <c r="H892">
        <v>1</v>
      </c>
      <c r="I892">
        <v>1</v>
      </c>
      <c r="J892" s="1">
        <v>1</v>
      </c>
      <c r="K892">
        <v>1984</v>
      </c>
      <c r="L892">
        <v>20</v>
      </c>
      <c r="M892" s="1">
        <v>1</v>
      </c>
      <c r="N892" s="1">
        <v>0</v>
      </c>
      <c r="O892" s="1">
        <v>0</v>
      </c>
      <c r="Q892">
        <f>VLOOKUP(A:A,Sheet2!A:B,2,0)</f>
        <v>0</v>
      </c>
      <c r="R892">
        <f>VLOOKUP(A:A,Sheet2!A:C,3,0)</f>
        <v>1990</v>
      </c>
      <c r="S892">
        <f>VLOOKUP(A:A,Sheet2!A:D,4,0)</f>
        <v>0</v>
      </c>
      <c r="T892">
        <f>VLOOKUP(A:A,Sheet2!A:E,5,0)</f>
        <v>1993</v>
      </c>
      <c r="U892">
        <f>VLOOKUP(A:A,Sheet2!A:F,6,0)</f>
        <v>2003</v>
      </c>
      <c r="V892">
        <f>VLOOKUP(A:A,Sheet2!A:G,7,0)</f>
        <v>2006</v>
      </c>
      <c r="W892">
        <f>VLOOKUP(A:A,Sheet2!A:H,8,0)</f>
        <v>2011</v>
      </c>
      <c r="X892">
        <f>VLOOKUP(A:A,Sheet2!A:I,9,0)</f>
        <v>0</v>
      </c>
      <c r="Y892" t="str">
        <f>VLOOKUP(A:A,Sheet2!A:J,10,0)</f>
        <v>杜尔伯特蒙古族自治县,牡丹江市,大同区,绥芬河市,山西省,让胡路区,大庆市,黑龙江省</v>
      </c>
    </row>
    <row r="893" spans="1:25" x14ac:dyDescent="0.25">
      <c r="A893" t="s">
        <v>1224</v>
      </c>
      <c r="B893" t="s">
        <v>1225</v>
      </c>
      <c r="C893" t="s">
        <v>5</v>
      </c>
      <c r="D893">
        <v>1967</v>
      </c>
      <c r="E893" t="s">
        <v>21</v>
      </c>
      <c r="F893" t="s">
        <v>285</v>
      </c>
      <c r="G893">
        <v>0</v>
      </c>
      <c r="H893">
        <v>0</v>
      </c>
      <c r="I893">
        <v>1</v>
      </c>
      <c r="J893" s="1">
        <v>1</v>
      </c>
      <c r="K893">
        <v>1989</v>
      </c>
      <c r="L893">
        <v>22</v>
      </c>
      <c r="M893" s="1">
        <v>0</v>
      </c>
      <c r="N893" s="1">
        <v>0</v>
      </c>
      <c r="O893" s="1">
        <v>0</v>
      </c>
      <c r="Q893">
        <f>VLOOKUP(A:A,Sheet2!A:B,2,0)</f>
        <v>0</v>
      </c>
      <c r="R893">
        <f>VLOOKUP(A:A,Sheet2!A:C,3,0)</f>
        <v>0</v>
      </c>
      <c r="S893">
        <f>VLOOKUP(A:A,Sheet2!A:D,4,0)</f>
        <v>0</v>
      </c>
      <c r="T893">
        <f>VLOOKUP(A:A,Sheet2!A:E,5,0)</f>
        <v>0</v>
      </c>
      <c r="U893">
        <f>VLOOKUP(A:A,Sheet2!A:F,6,0)</f>
        <v>2000</v>
      </c>
      <c r="V893">
        <f>VLOOKUP(A:A,Sheet2!A:G,7,0)</f>
        <v>0</v>
      </c>
      <c r="W893">
        <f>VLOOKUP(A:A,Sheet2!A:H,8,0)</f>
        <v>2019</v>
      </c>
      <c r="X893">
        <f>VLOOKUP(A:A,Sheet2!A:I,9,0)</f>
        <v>0</v>
      </c>
      <c r="Y893" t="str">
        <f>VLOOKUP(A:A,Sheet2!A:J,10,0)</f>
        <v>山西省</v>
      </c>
    </row>
    <row r="894" spans="1:25" x14ac:dyDescent="0.25">
      <c r="A894" t="s">
        <v>1416</v>
      </c>
      <c r="B894" t="s">
        <v>1417</v>
      </c>
      <c r="C894" t="s">
        <v>25</v>
      </c>
      <c r="D894">
        <v>1963</v>
      </c>
      <c r="E894" t="s">
        <v>21</v>
      </c>
      <c r="F894" t="s">
        <v>30</v>
      </c>
      <c r="G894">
        <v>1</v>
      </c>
      <c r="H894">
        <v>1</v>
      </c>
      <c r="I894">
        <v>1</v>
      </c>
      <c r="J894" s="1">
        <v>1</v>
      </c>
      <c r="K894">
        <v>1985</v>
      </c>
      <c r="L894">
        <v>22</v>
      </c>
      <c r="M894" s="1">
        <v>0</v>
      </c>
      <c r="N894" s="1">
        <v>0</v>
      </c>
      <c r="O894" s="1">
        <v>0</v>
      </c>
      <c r="Q894">
        <f>VLOOKUP(A:A,Sheet2!A:B,2,0)</f>
        <v>0</v>
      </c>
      <c r="R894">
        <f>VLOOKUP(A:A,Sheet2!A:C,3,0)</f>
        <v>1996</v>
      </c>
      <c r="S894">
        <f>VLOOKUP(A:A,Sheet2!A:D,4,0)</f>
        <v>0</v>
      </c>
      <c r="T894">
        <f>VLOOKUP(A:A,Sheet2!A:E,5,0)</f>
        <v>0</v>
      </c>
      <c r="U894">
        <f>VLOOKUP(A:A,Sheet2!A:F,6,0)</f>
        <v>0</v>
      </c>
      <c r="V894">
        <f>VLOOKUP(A:A,Sheet2!A:G,7,0)</f>
        <v>2001</v>
      </c>
      <c r="W894">
        <f>VLOOKUP(A:A,Sheet2!A:H,8,0)</f>
        <v>2018</v>
      </c>
      <c r="X894">
        <f>VLOOKUP(A:A,Sheet2!A:I,9,0)</f>
        <v>0</v>
      </c>
      <c r="Y894" t="str">
        <f>VLOOKUP(A:A,Sheet2!A:J,10,0)</f>
        <v>山西省,天津市,河西区,红桥区</v>
      </c>
    </row>
    <row r="895" spans="1:25" x14ac:dyDescent="0.25">
      <c r="A895" t="s">
        <v>1170</v>
      </c>
      <c r="B895" t="s">
        <v>1171</v>
      </c>
      <c r="C895" t="s">
        <v>5</v>
      </c>
      <c r="D895">
        <v>1959</v>
      </c>
      <c r="E895" t="s">
        <v>21</v>
      </c>
      <c r="F895" t="s">
        <v>84</v>
      </c>
      <c r="G895">
        <v>0</v>
      </c>
      <c r="H895">
        <v>1</v>
      </c>
      <c r="I895">
        <v>1</v>
      </c>
      <c r="J895" s="1">
        <v>1</v>
      </c>
      <c r="K895">
        <v>1976</v>
      </c>
      <c r="L895">
        <v>17</v>
      </c>
      <c r="M895" s="1">
        <v>1</v>
      </c>
      <c r="N895" s="1">
        <v>0</v>
      </c>
      <c r="O895" s="1">
        <v>0</v>
      </c>
      <c r="Q895">
        <f>VLOOKUP(A:A,Sheet2!A:B,2,0)</f>
        <v>0</v>
      </c>
      <c r="R895">
        <f>VLOOKUP(A:A,Sheet2!A:C,3,0)</f>
        <v>1984</v>
      </c>
      <c r="S895">
        <f>VLOOKUP(A:A,Sheet2!A:D,4,0)</f>
        <v>1986</v>
      </c>
      <c r="T895">
        <f>VLOOKUP(A:A,Sheet2!A:E,5,0)</f>
        <v>1989</v>
      </c>
      <c r="U895">
        <f>VLOOKUP(A:A,Sheet2!A:F,6,0)</f>
        <v>1991</v>
      </c>
      <c r="V895">
        <f>VLOOKUP(A:A,Sheet2!A:G,7,0)</f>
        <v>1996</v>
      </c>
      <c r="W895">
        <f>VLOOKUP(A:A,Sheet2!A:H,8,0)</f>
        <v>2009</v>
      </c>
      <c r="X895">
        <f>VLOOKUP(A:A,Sheet2!A:I,9,0)</f>
        <v>2016</v>
      </c>
      <c r="Y895" t="str">
        <f>VLOOKUP(A:A,Sheet2!A:J,10,0)</f>
        <v>衢州市,湖北省,山西省,浙江省,丽水市,浦江县,金华市,龙游县</v>
      </c>
    </row>
    <row r="896" spans="1:25" x14ac:dyDescent="0.25">
      <c r="A896" t="s">
        <v>2619</v>
      </c>
      <c r="B896" t="s">
        <v>2620</v>
      </c>
      <c r="C896" t="s">
        <v>25</v>
      </c>
      <c r="D896">
        <v>1972</v>
      </c>
      <c r="F896" t="s">
        <v>137</v>
      </c>
      <c r="G896">
        <v>0</v>
      </c>
      <c r="H896">
        <v>1</v>
      </c>
      <c r="I896">
        <v>1</v>
      </c>
      <c r="J896" s="1">
        <v>0</v>
      </c>
      <c r="K896">
        <v>1996</v>
      </c>
      <c r="L896">
        <v>24</v>
      </c>
      <c r="M896" s="1">
        <v>1</v>
      </c>
      <c r="N896" s="1">
        <v>0</v>
      </c>
      <c r="O896" s="1">
        <v>0</v>
      </c>
      <c r="Q896">
        <f>VLOOKUP(A:A,Sheet2!A:B,2,0)</f>
        <v>0</v>
      </c>
      <c r="R896">
        <f>VLOOKUP(A:A,Sheet2!A:C,3,0)</f>
        <v>0</v>
      </c>
      <c r="S896">
        <f>VLOOKUP(A:A,Sheet2!A:D,4,0)</f>
        <v>0</v>
      </c>
      <c r="T896">
        <f>VLOOKUP(A:A,Sheet2!A:E,5,0)</f>
        <v>2007</v>
      </c>
      <c r="U896">
        <f>VLOOKUP(A:A,Sheet2!A:F,6,0)</f>
        <v>2011</v>
      </c>
      <c r="V896">
        <f>VLOOKUP(A:A,Sheet2!A:G,7,0)</f>
        <v>2011</v>
      </c>
      <c r="W896">
        <f>VLOOKUP(A:A,Sheet2!A:H,8,0)</f>
        <v>0</v>
      </c>
      <c r="X896">
        <f>VLOOKUP(A:A,Sheet2!A:I,9,0)</f>
        <v>0</v>
      </c>
      <c r="Y896" t="str">
        <f>VLOOKUP(A:A,Sheet2!A:J,10,0)</f>
        <v>忻州市,岚县,永济市,曲沃县,大同市</v>
      </c>
    </row>
    <row r="897" spans="1:25" x14ac:dyDescent="0.25">
      <c r="A897" t="s">
        <v>2543</v>
      </c>
      <c r="B897" t="s">
        <v>2544</v>
      </c>
      <c r="C897" t="s">
        <v>5</v>
      </c>
      <c r="D897">
        <v>1965</v>
      </c>
      <c r="E897" t="s">
        <v>21</v>
      </c>
      <c r="F897" t="s">
        <v>137</v>
      </c>
      <c r="G897">
        <v>0</v>
      </c>
      <c r="H897">
        <v>1</v>
      </c>
      <c r="I897">
        <v>1</v>
      </c>
      <c r="J897" s="1">
        <v>0</v>
      </c>
      <c r="K897">
        <v>1985</v>
      </c>
      <c r="L897">
        <v>20</v>
      </c>
      <c r="M897" s="1">
        <v>0</v>
      </c>
      <c r="N897" s="1">
        <v>1</v>
      </c>
      <c r="O897" s="1">
        <v>0</v>
      </c>
      <c r="Q897">
        <f>VLOOKUP(A:A,Sheet2!A:B,2,0)</f>
        <v>0</v>
      </c>
      <c r="R897">
        <f>VLOOKUP(A:A,Sheet2!A:C,3,0)</f>
        <v>1992</v>
      </c>
      <c r="S897">
        <f>VLOOKUP(A:A,Sheet2!A:D,4,0)</f>
        <v>1998</v>
      </c>
      <c r="T897">
        <f>VLOOKUP(A:A,Sheet2!A:E,5,0)</f>
        <v>2001</v>
      </c>
      <c r="U897">
        <f>VLOOKUP(A:A,Sheet2!A:F,6,0)</f>
        <v>2004</v>
      </c>
      <c r="V897">
        <f>VLOOKUP(A:A,Sheet2!A:G,7,0)</f>
        <v>2012</v>
      </c>
      <c r="W897">
        <f>VLOOKUP(A:A,Sheet2!A:H,8,0)</f>
        <v>0</v>
      </c>
      <c r="X897">
        <f>VLOOKUP(A:A,Sheet2!A:I,9,0)</f>
        <v>0</v>
      </c>
      <c r="Y897" t="str">
        <f>VLOOKUP(A:A,Sheet2!A:J,10,0)</f>
        <v>代县,忻州市,山西省,长治县,潞城市,临汾市</v>
      </c>
    </row>
    <row r="898" spans="1:25" x14ac:dyDescent="0.25">
      <c r="A898" t="s">
        <v>820</v>
      </c>
      <c r="B898" t="s">
        <v>821</v>
      </c>
      <c r="C898" t="s">
        <v>25</v>
      </c>
      <c r="D898">
        <v>1971</v>
      </c>
      <c r="E898" t="s">
        <v>21</v>
      </c>
      <c r="F898" t="s">
        <v>137</v>
      </c>
      <c r="G898">
        <v>1</v>
      </c>
      <c r="H898">
        <v>1</v>
      </c>
      <c r="I898">
        <v>1</v>
      </c>
      <c r="J898" s="1">
        <v>1</v>
      </c>
      <c r="K898">
        <v>1999</v>
      </c>
      <c r="L898">
        <v>28</v>
      </c>
      <c r="M898" s="1">
        <v>0</v>
      </c>
      <c r="N898" s="1">
        <v>1</v>
      </c>
      <c r="O898" s="1">
        <v>0</v>
      </c>
      <c r="Q898">
        <f>VLOOKUP(A:A,Sheet2!A:B,2,0)</f>
        <v>0</v>
      </c>
      <c r="R898">
        <f>VLOOKUP(A:A,Sheet2!A:C,3,0)</f>
        <v>0</v>
      </c>
      <c r="S898">
        <f>VLOOKUP(A:A,Sheet2!A:D,4,0)</f>
        <v>0</v>
      </c>
      <c r="T898">
        <f>VLOOKUP(A:A,Sheet2!A:E,5,0)</f>
        <v>0</v>
      </c>
      <c r="U898">
        <f>VLOOKUP(A:A,Sheet2!A:F,6,0)</f>
        <v>0</v>
      </c>
      <c r="V898">
        <f>VLOOKUP(A:A,Sheet2!A:G,7,0)</f>
        <v>0</v>
      </c>
      <c r="W898">
        <f>VLOOKUP(A:A,Sheet2!A:H,8,0)</f>
        <v>2005</v>
      </c>
      <c r="X898">
        <f>VLOOKUP(A:A,Sheet2!A:I,9,0)</f>
        <v>0</v>
      </c>
      <c r="Y898" t="str">
        <f>VLOOKUP(A:A,Sheet2!A:J,10,0)</f>
        <v>临汾市,阳泉市,朔州市,山西省</v>
      </c>
    </row>
    <row r="899" spans="1:25" x14ac:dyDescent="0.25">
      <c r="A899" t="s">
        <v>755</v>
      </c>
      <c r="B899" t="s">
        <v>756</v>
      </c>
      <c r="C899" t="s">
        <v>5</v>
      </c>
      <c r="D899">
        <v>1965</v>
      </c>
      <c r="E899" t="s">
        <v>21</v>
      </c>
      <c r="F899" t="s">
        <v>150</v>
      </c>
      <c r="G899">
        <v>1</v>
      </c>
      <c r="H899">
        <v>1</v>
      </c>
      <c r="I899">
        <v>1</v>
      </c>
      <c r="J899" s="1">
        <v>0</v>
      </c>
      <c r="K899">
        <v>1986</v>
      </c>
      <c r="L899">
        <v>21</v>
      </c>
      <c r="M899" s="1">
        <v>0</v>
      </c>
      <c r="N899" s="1">
        <v>0</v>
      </c>
      <c r="O899" s="1">
        <v>0</v>
      </c>
      <c r="Q899">
        <f>VLOOKUP(A:A,Sheet2!A:B,2,0)</f>
        <v>1989</v>
      </c>
      <c r="R899">
        <f>VLOOKUP(A:A,Sheet2!A:C,3,0)</f>
        <v>1991</v>
      </c>
      <c r="S899">
        <f>VLOOKUP(A:A,Sheet2!A:D,4,0)</f>
        <v>2001</v>
      </c>
      <c r="T899">
        <f>VLOOKUP(A:A,Sheet2!A:E,5,0)</f>
        <v>2004</v>
      </c>
      <c r="U899">
        <f>VLOOKUP(A:A,Sheet2!A:F,6,0)</f>
        <v>2009</v>
      </c>
      <c r="V899">
        <f>VLOOKUP(A:A,Sheet2!A:G,7,0)</f>
        <v>0</v>
      </c>
      <c r="W899">
        <f>VLOOKUP(A:A,Sheet2!A:H,8,0)</f>
        <v>0</v>
      </c>
      <c r="X899">
        <f>VLOOKUP(A:A,Sheet2!A:I,9,0)</f>
        <v>0</v>
      </c>
      <c r="Y899" t="str">
        <f>VLOOKUP(A:A,Sheet2!A:J,10,0)</f>
        <v>阳泉市,芜湖市,安徽省</v>
      </c>
    </row>
    <row r="900" spans="1:25" x14ac:dyDescent="0.25">
      <c r="A900" t="s">
        <v>286</v>
      </c>
      <c r="B900" t="s">
        <v>287</v>
      </c>
      <c r="C900" t="s">
        <v>5</v>
      </c>
      <c r="D900">
        <v>1968</v>
      </c>
      <c r="E900" t="s">
        <v>21</v>
      </c>
      <c r="F900" t="s">
        <v>95</v>
      </c>
      <c r="G900">
        <v>1</v>
      </c>
      <c r="H900">
        <v>1</v>
      </c>
      <c r="I900">
        <v>1</v>
      </c>
      <c r="J900" s="1">
        <v>1</v>
      </c>
      <c r="K900">
        <v>1986</v>
      </c>
      <c r="L900">
        <v>18</v>
      </c>
      <c r="M900" s="1">
        <v>0</v>
      </c>
      <c r="N900" s="1">
        <v>1</v>
      </c>
      <c r="O900" s="1">
        <v>0</v>
      </c>
      <c r="Q900">
        <f>VLOOKUP(A:A,Sheet2!A:B,2,0)</f>
        <v>1996</v>
      </c>
      <c r="R900">
        <f>VLOOKUP(A:A,Sheet2!A:C,3,0)</f>
        <v>1999</v>
      </c>
      <c r="S900">
        <f>VLOOKUP(A:A,Sheet2!A:D,4,0)</f>
        <v>2001</v>
      </c>
      <c r="T900">
        <f>VLOOKUP(A:A,Sheet2!A:E,5,0)</f>
        <v>2005</v>
      </c>
      <c r="U900">
        <f>VLOOKUP(A:A,Sheet2!A:F,6,0)</f>
        <v>2011</v>
      </c>
      <c r="V900">
        <f>VLOOKUP(A:A,Sheet2!A:G,7,0)</f>
        <v>2020</v>
      </c>
      <c r="W900">
        <f>VLOOKUP(A:A,Sheet2!A:H,8,0)</f>
        <v>0</v>
      </c>
      <c r="X900">
        <f>VLOOKUP(A:A,Sheet2!A:I,9,0)</f>
        <v>0</v>
      </c>
      <c r="Y900" t="str">
        <f>VLOOKUP(A:A,Sheet2!A:J,10,0)</f>
        <v>山西省,安徽省,运城市</v>
      </c>
    </row>
    <row r="901" spans="1:25" x14ac:dyDescent="0.25">
      <c r="A901" t="s">
        <v>358</v>
      </c>
      <c r="B901" t="s">
        <v>359</v>
      </c>
      <c r="C901" t="s">
        <v>5</v>
      </c>
      <c r="D901">
        <v>1972</v>
      </c>
      <c r="E901" t="s">
        <v>21</v>
      </c>
      <c r="F901" t="s">
        <v>90</v>
      </c>
      <c r="G901">
        <v>1</v>
      </c>
      <c r="H901">
        <v>1</v>
      </c>
      <c r="I901">
        <v>1</v>
      </c>
      <c r="J901" s="1">
        <v>1</v>
      </c>
      <c r="K901">
        <v>1995</v>
      </c>
      <c r="L901">
        <v>23</v>
      </c>
      <c r="M901" s="1">
        <v>0</v>
      </c>
      <c r="N901" s="1">
        <v>0</v>
      </c>
      <c r="O901" s="1">
        <v>0</v>
      </c>
      <c r="Q901">
        <f>VLOOKUP(A:A,Sheet2!A:B,2,0)</f>
        <v>0</v>
      </c>
      <c r="R901">
        <f>VLOOKUP(A:A,Sheet2!A:C,3,0)</f>
        <v>0</v>
      </c>
      <c r="S901">
        <f>VLOOKUP(A:A,Sheet2!A:D,4,0)</f>
        <v>0</v>
      </c>
      <c r="T901">
        <f>VLOOKUP(A:A,Sheet2!A:E,5,0)</f>
        <v>0</v>
      </c>
      <c r="U901">
        <f>VLOOKUP(A:A,Sheet2!A:F,6,0)</f>
        <v>2004</v>
      </c>
      <c r="V901">
        <f>VLOOKUP(A:A,Sheet2!A:G,7,0)</f>
        <v>2007</v>
      </c>
      <c r="W901">
        <f>VLOOKUP(A:A,Sheet2!A:H,8,0)</f>
        <v>0</v>
      </c>
      <c r="X901">
        <f>VLOOKUP(A:A,Sheet2!A:I,9,0)</f>
        <v>0</v>
      </c>
      <c r="Y901" t="str">
        <f>VLOOKUP(A:A,Sheet2!A:J,10,0)</f>
        <v>赤壁市,运城市,咸宁市,湖北省</v>
      </c>
    </row>
    <row r="902" spans="1:25" x14ac:dyDescent="0.25">
      <c r="A902" t="s">
        <v>2110</v>
      </c>
      <c r="B902" t="s">
        <v>2111</v>
      </c>
      <c r="C902" t="s">
        <v>5</v>
      </c>
      <c r="D902">
        <v>1965</v>
      </c>
      <c r="F902" t="s">
        <v>137</v>
      </c>
      <c r="G902">
        <v>0</v>
      </c>
      <c r="H902">
        <v>0</v>
      </c>
      <c r="I902">
        <v>1</v>
      </c>
      <c r="J902" s="1">
        <v>0</v>
      </c>
      <c r="K902">
        <v>1984</v>
      </c>
      <c r="L902">
        <v>19</v>
      </c>
      <c r="M902" s="1">
        <v>0</v>
      </c>
      <c r="N902" s="1">
        <v>1</v>
      </c>
      <c r="O902" s="1">
        <v>0</v>
      </c>
      <c r="Q902">
        <f>VLOOKUP(A:A,Sheet2!A:B,2,0)</f>
        <v>0</v>
      </c>
      <c r="R902">
        <f>VLOOKUP(A:A,Sheet2!A:C,3,0)</f>
        <v>1994</v>
      </c>
      <c r="S902">
        <f>VLOOKUP(A:A,Sheet2!A:D,4,0)</f>
        <v>0</v>
      </c>
      <c r="T902">
        <f>VLOOKUP(A:A,Sheet2!A:E,5,0)</f>
        <v>1998</v>
      </c>
      <c r="U902">
        <f>VLOOKUP(A:A,Sheet2!A:F,6,0)</f>
        <v>2007</v>
      </c>
      <c r="V902">
        <f>VLOOKUP(A:A,Sheet2!A:G,7,0)</f>
        <v>2018</v>
      </c>
      <c r="W902">
        <f>VLOOKUP(A:A,Sheet2!A:H,8,0)</f>
        <v>0</v>
      </c>
      <c r="X902">
        <f>VLOOKUP(A:A,Sheet2!A:I,9,0)</f>
        <v>0</v>
      </c>
      <c r="Y902" t="str">
        <f>VLOOKUP(A:A,Sheet2!A:J,10,0)</f>
        <v>新绛县,大同市,山西省,郊区,晋城市,南郊区,长治市,河津市,绛县,永济市,闻喜县</v>
      </c>
    </row>
    <row r="903" spans="1:25" x14ac:dyDescent="0.25">
      <c r="A903" t="s">
        <v>1522</v>
      </c>
      <c r="B903" t="s">
        <v>1523</v>
      </c>
      <c r="C903" t="s">
        <v>5</v>
      </c>
      <c r="D903">
        <v>1968</v>
      </c>
      <c r="F903" t="s">
        <v>10</v>
      </c>
      <c r="G903">
        <v>0</v>
      </c>
      <c r="H903">
        <v>0</v>
      </c>
      <c r="I903">
        <v>1</v>
      </c>
      <c r="J903" s="1">
        <v>0</v>
      </c>
      <c r="K903">
        <v>1990</v>
      </c>
      <c r="L903">
        <v>22</v>
      </c>
      <c r="M903" s="1">
        <v>0</v>
      </c>
      <c r="N903" s="1">
        <v>0</v>
      </c>
      <c r="O903" s="1">
        <v>0</v>
      </c>
      <c r="Q903">
        <f>VLOOKUP(A:A,Sheet2!A:B,2,0)</f>
        <v>0</v>
      </c>
      <c r="R903">
        <f>VLOOKUP(A:A,Sheet2!A:C,3,0)</f>
        <v>0</v>
      </c>
      <c r="S903">
        <f>VLOOKUP(A:A,Sheet2!A:D,4,0)</f>
        <v>0</v>
      </c>
      <c r="T903">
        <f>VLOOKUP(A:A,Sheet2!A:E,5,0)</f>
        <v>0</v>
      </c>
      <c r="U903">
        <f>VLOOKUP(A:A,Sheet2!A:F,6,0)</f>
        <v>0</v>
      </c>
      <c r="V903">
        <f>VLOOKUP(A:A,Sheet2!A:G,7,0)</f>
        <v>0</v>
      </c>
      <c r="W903">
        <f>VLOOKUP(A:A,Sheet2!A:H,8,0)</f>
        <v>0</v>
      </c>
      <c r="X903">
        <f>VLOOKUP(A:A,Sheet2!A:I,9,0)</f>
        <v>2018</v>
      </c>
      <c r="Y903" t="str">
        <f>VLOOKUP(A:A,Sheet2!A:J,10,0)</f>
        <v>长治市,山西省</v>
      </c>
    </row>
    <row r="904" spans="1:25" x14ac:dyDescent="0.25">
      <c r="A904" t="s">
        <v>989</v>
      </c>
      <c r="B904" t="s">
        <v>990</v>
      </c>
      <c r="C904" t="s">
        <v>5</v>
      </c>
      <c r="D904">
        <v>1962</v>
      </c>
      <c r="E904" t="s">
        <v>21</v>
      </c>
      <c r="F904" t="s">
        <v>137</v>
      </c>
      <c r="G904">
        <v>0</v>
      </c>
      <c r="H904">
        <v>1</v>
      </c>
      <c r="I904">
        <v>1</v>
      </c>
      <c r="J904" s="1">
        <v>1</v>
      </c>
      <c r="K904">
        <v>1982</v>
      </c>
      <c r="L904">
        <v>20</v>
      </c>
      <c r="M904" s="1">
        <v>0</v>
      </c>
      <c r="N904" s="1">
        <v>0</v>
      </c>
      <c r="O904" s="1">
        <v>0</v>
      </c>
      <c r="Q904">
        <f>VLOOKUP(A:A,Sheet2!A:B,2,0)</f>
        <v>0</v>
      </c>
      <c r="R904">
        <f>VLOOKUP(A:A,Sheet2!A:C,3,0)</f>
        <v>0</v>
      </c>
      <c r="S904">
        <f>VLOOKUP(A:A,Sheet2!A:D,4,0)</f>
        <v>0</v>
      </c>
      <c r="T904">
        <f>VLOOKUP(A:A,Sheet2!A:E,5,0)</f>
        <v>0</v>
      </c>
      <c r="U904">
        <f>VLOOKUP(A:A,Sheet2!A:F,6,0)</f>
        <v>1997</v>
      </c>
      <c r="V904">
        <f>VLOOKUP(A:A,Sheet2!A:G,7,0)</f>
        <v>2012</v>
      </c>
      <c r="W904">
        <f>VLOOKUP(A:A,Sheet2!A:H,8,0)</f>
        <v>0</v>
      </c>
      <c r="X904">
        <f>VLOOKUP(A:A,Sheet2!A:I,9,0)</f>
        <v>0</v>
      </c>
      <c r="Y904" t="str">
        <f>VLOOKUP(A:A,Sheet2!A:J,10,0)</f>
        <v>朔州市,山西省,吕梁市</v>
      </c>
    </row>
    <row r="905" spans="1:25" x14ac:dyDescent="0.25">
      <c r="A905" t="s">
        <v>2500</v>
      </c>
      <c r="B905" t="s">
        <v>2501</v>
      </c>
      <c r="C905" t="s">
        <v>5</v>
      </c>
      <c r="D905">
        <v>1968</v>
      </c>
      <c r="E905" t="s">
        <v>21</v>
      </c>
      <c r="F905" t="s">
        <v>33</v>
      </c>
      <c r="G905">
        <v>1</v>
      </c>
      <c r="H905">
        <v>1</v>
      </c>
      <c r="I905">
        <v>1</v>
      </c>
      <c r="J905" s="1">
        <v>0</v>
      </c>
      <c r="K905">
        <v>1990</v>
      </c>
      <c r="L905">
        <v>22</v>
      </c>
      <c r="M905" s="1">
        <v>0</v>
      </c>
      <c r="N905" s="1">
        <v>0</v>
      </c>
      <c r="O905" s="1">
        <v>0</v>
      </c>
      <c r="Q905">
        <f>VLOOKUP(A:A,Sheet2!A:B,2,0)</f>
        <v>1998</v>
      </c>
      <c r="R905">
        <f>VLOOKUP(A:A,Sheet2!A:C,3,0)</f>
        <v>0</v>
      </c>
      <c r="S905">
        <f>VLOOKUP(A:A,Sheet2!A:D,4,0)</f>
        <v>1999</v>
      </c>
      <c r="T905">
        <f>VLOOKUP(A:A,Sheet2!A:E,5,0)</f>
        <v>2002</v>
      </c>
      <c r="U905">
        <f>VLOOKUP(A:A,Sheet2!A:F,6,0)</f>
        <v>2013</v>
      </c>
      <c r="V905">
        <f>VLOOKUP(A:A,Sheet2!A:G,7,0)</f>
        <v>2017</v>
      </c>
      <c r="W905">
        <f>VLOOKUP(A:A,Sheet2!A:H,8,0)</f>
        <v>0</v>
      </c>
      <c r="X905">
        <f>VLOOKUP(A:A,Sheet2!A:I,9,0)</f>
        <v>0</v>
      </c>
      <c r="Y905">
        <f>VLOOKUP(A:A,Sheet2!A:J,10,0)</f>
        <v>0</v>
      </c>
    </row>
    <row r="906" spans="1:25" x14ac:dyDescent="0.25">
      <c r="A906" t="s">
        <v>706</v>
      </c>
      <c r="B906" t="s">
        <v>707</v>
      </c>
      <c r="C906" t="s">
        <v>5</v>
      </c>
      <c r="D906">
        <v>1962</v>
      </c>
      <c r="E906" t="s">
        <v>21</v>
      </c>
      <c r="F906" t="s">
        <v>324</v>
      </c>
      <c r="G906">
        <v>0</v>
      </c>
      <c r="H906">
        <v>1</v>
      </c>
      <c r="I906">
        <v>1</v>
      </c>
      <c r="J906" s="1">
        <v>0</v>
      </c>
      <c r="K906">
        <v>1982</v>
      </c>
      <c r="L906">
        <v>20</v>
      </c>
      <c r="M906" s="1">
        <v>1</v>
      </c>
      <c r="N906" s="1">
        <v>0</v>
      </c>
      <c r="O906" s="1">
        <v>1</v>
      </c>
      <c r="Q906">
        <f>VLOOKUP(A:A,Sheet2!A:B,2,0)</f>
        <v>1984</v>
      </c>
      <c r="R906">
        <f>VLOOKUP(A:A,Sheet2!A:C,3,0)</f>
        <v>1991</v>
      </c>
      <c r="S906">
        <f>VLOOKUP(A:A,Sheet2!A:D,4,0)</f>
        <v>0</v>
      </c>
      <c r="T906">
        <f>VLOOKUP(A:A,Sheet2!A:E,5,0)</f>
        <v>1995</v>
      </c>
      <c r="U906">
        <f>VLOOKUP(A:A,Sheet2!A:F,6,0)</f>
        <v>2009</v>
      </c>
      <c r="V906">
        <f>VLOOKUP(A:A,Sheet2!A:G,7,0)</f>
        <v>2016</v>
      </c>
      <c r="W906">
        <f>VLOOKUP(A:A,Sheet2!A:H,8,0)</f>
        <v>0</v>
      </c>
      <c r="X906">
        <f>VLOOKUP(A:A,Sheet2!A:I,9,0)</f>
        <v>0</v>
      </c>
      <c r="Y906" t="str">
        <f>VLOOKUP(A:A,Sheet2!A:J,10,0)</f>
        <v>闽侯县,吉林省,任县,福建省</v>
      </c>
    </row>
    <row r="907" spans="1:25" x14ac:dyDescent="0.25">
      <c r="A907" t="s">
        <v>643</v>
      </c>
      <c r="B907" t="s">
        <v>644</v>
      </c>
      <c r="C907" t="s">
        <v>5</v>
      </c>
      <c r="D907">
        <v>1967</v>
      </c>
      <c r="E907" t="s">
        <v>21</v>
      </c>
      <c r="F907" t="s">
        <v>150</v>
      </c>
      <c r="G907">
        <v>0</v>
      </c>
      <c r="H907">
        <v>1</v>
      </c>
      <c r="I907">
        <v>1</v>
      </c>
      <c r="J907" s="1">
        <v>1</v>
      </c>
      <c r="K907">
        <v>1985</v>
      </c>
      <c r="L907">
        <v>18</v>
      </c>
      <c r="M907" s="1">
        <v>0</v>
      </c>
      <c r="N907" s="1">
        <v>0</v>
      </c>
      <c r="O907" s="1">
        <v>0</v>
      </c>
      <c r="Q907">
        <f>VLOOKUP(A:A,Sheet2!A:B,2,0)</f>
        <v>0</v>
      </c>
      <c r="R907">
        <f>VLOOKUP(A:A,Sheet2!A:C,3,0)</f>
        <v>0</v>
      </c>
      <c r="S907">
        <f>VLOOKUP(A:A,Sheet2!A:D,4,0)</f>
        <v>2001</v>
      </c>
      <c r="T907">
        <f>VLOOKUP(A:A,Sheet2!A:E,5,0)</f>
        <v>2005</v>
      </c>
      <c r="U907">
        <f>VLOOKUP(A:A,Sheet2!A:F,6,0)</f>
        <v>2008</v>
      </c>
      <c r="V907">
        <f>VLOOKUP(A:A,Sheet2!A:G,7,0)</f>
        <v>0</v>
      </c>
      <c r="W907">
        <f>VLOOKUP(A:A,Sheet2!A:H,8,0)</f>
        <v>2018</v>
      </c>
      <c r="X907">
        <f>VLOOKUP(A:A,Sheet2!A:I,9,0)</f>
        <v>0</v>
      </c>
      <c r="Y907" t="str">
        <f>VLOOKUP(A:A,Sheet2!A:J,10,0)</f>
        <v>任县</v>
      </c>
    </row>
    <row r="908" spans="1:25" x14ac:dyDescent="0.25">
      <c r="A908" t="s">
        <v>1997</v>
      </c>
      <c r="B908" t="s">
        <v>644</v>
      </c>
      <c r="C908" t="s">
        <v>5</v>
      </c>
      <c r="D908">
        <v>1970</v>
      </c>
      <c r="E908" t="s">
        <v>21</v>
      </c>
      <c r="F908" t="s">
        <v>217</v>
      </c>
      <c r="G908">
        <v>0</v>
      </c>
      <c r="H908">
        <v>1</v>
      </c>
      <c r="I908">
        <v>1</v>
      </c>
      <c r="J908" s="1">
        <v>0</v>
      </c>
      <c r="K908">
        <v>1992</v>
      </c>
      <c r="L908">
        <v>22</v>
      </c>
      <c r="M908" s="1">
        <v>0</v>
      </c>
      <c r="N908" s="1">
        <v>0</v>
      </c>
      <c r="O908" s="1">
        <v>0</v>
      </c>
      <c r="Q908">
        <f>VLOOKUP(A:A,Sheet2!A:B,2,0)</f>
        <v>0</v>
      </c>
      <c r="R908">
        <f>VLOOKUP(A:A,Sheet2!A:C,3,0)</f>
        <v>0</v>
      </c>
      <c r="S908">
        <f>VLOOKUP(A:A,Sheet2!A:D,4,0)</f>
        <v>0</v>
      </c>
      <c r="T908">
        <f>VLOOKUP(A:A,Sheet2!A:E,5,0)</f>
        <v>0</v>
      </c>
      <c r="U908">
        <f>VLOOKUP(A:A,Sheet2!A:F,6,0)</f>
        <v>2010</v>
      </c>
      <c r="V908">
        <f>VLOOKUP(A:A,Sheet2!A:G,7,0)</f>
        <v>2018</v>
      </c>
      <c r="W908">
        <f>VLOOKUP(A:A,Sheet2!A:H,8,0)</f>
        <v>2019</v>
      </c>
      <c r="X908">
        <f>VLOOKUP(A:A,Sheet2!A:I,9,0)</f>
        <v>0</v>
      </c>
      <c r="Y908" t="str">
        <f>VLOOKUP(A:A,Sheet2!A:J,10,0)</f>
        <v>天津市,武清区</v>
      </c>
    </row>
    <row r="909" spans="1:25" x14ac:dyDescent="0.25">
      <c r="A909" t="s">
        <v>2487</v>
      </c>
      <c r="B909" t="s">
        <v>644</v>
      </c>
      <c r="C909" t="s">
        <v>5</v>
      </c>
      <c r="D909">
        <v>1968</v>
      </c>
      <c r="E909" t="s">
        <v>21</v>
      </c>
      <c r="F909" t="s">
        <v>2663</v>
      </c>
      <c r="G909">
        <v>0</v>
      </c>
      <c r="H909">
        <v>1</v>
      </c>
      <c r="I909">
        <v>1</v>
      </c>
      <c r="J909" s="1">
        <v>0</v>
      </c>
      <c r="K909">
        <v>1993</v>
      </c>
      <c r="L909">
        <v>25</v>
      </c>
      <c r="M909" s="1">
        <v>0</v>
      </c>
      <c r="N909" s="1">
        <v>1</v>
      </c>
      <c r="O909" s="1">
        <v>0</v>
      </c>
      <c r="Q909">
        <f>VLOOKUP(A:A,Sheet2!A:B,2,0)</f>
        <v>0</v>
      </c>
      <c r="R909">
        <f>VLOOKUP(A:A,Sheet2!A:C,3,0)</f>
        <v>0</v>
      </c>
      <c r="S909">
        <f>VLOOKUP(A:A,Sheet2!A:D,4,0)</f>
        <v>0</v>
      </c>
      <c r="T909">
        <f>VLOOKUP(A:A,Sheet2!A:E,5,0)</f>
        <v>0</v>
      </c>
      <c r="U909">
        <f>VLOOKUP(A:A,Sheet2!A:F,6,0)</f>
        <v>0</v>
      </c>
      <c r="V909">
        <f>VLOOKUP(A:A,Sheet2!A:G,7,0)</f>
        <v>0</v>
      </c>
      <c r="W909">
        <f>VLOOKUP(A:A,Sheet2!A:H,8,0)</f>
        <v>2018</v>
      </c>
      <c r="X909">
        <f>VLOOKUP(A:A,Sheet2!A:I,9,0)</f>
        <v>0</v>
      </c>
      <c r="Y909">
        <f>VLOOKUP(A:A,Sheet2!A:J,10,0)</f>
        <v>0</v>
      </c>
    </row>
    <row r="910" spans="1:25" x14ac:dyDescent="0.25">
      <c r="A910" t="s">
        <v>417</v>
      </c>
      <c r="B910" t="s">
        <v>418</v>
      </c>
      <c r="C910" t="s">
        <v>5</v>
      </c>
      <c r="D910">
        <v>1965</v>
      </c>
      <c r="E910" t="s">
        <v>21</v>
      </c>
      <c r="F910" t="s">
        <v>103</v>
      </c>
      <c r="G910">
        <v>1</v>
      </c>
      <c r="H910">
        <v>1</v>
      </c>
      <c r="I910">
        <v>0</v>
      </c>
      <c r="J910" s="1">
        <v>0</v>
      </c>
      <c r="K910">
        <v>1993</v>
      </c>
      <c r="L910">
        <v>28</v>
      </c>
      <c r="M910" s="1">
        <v>0</v>
      </c>
      <c r="N910" s="1">
        <v>0</v>
      </c>
      <c r="O910" s="1">
        <v>0</v>
      </c>
      <c r="Q910">
        <f>VLOOKUP(A:A,Sheet2!A:B,2,0)</f>
        <v>0</v>
      </c>
      <c r="R910">
        <f>VLOOKUP(A:A,Sheet2!A:C,3,0)</f>
        <v>0</v>
      </c>
      <c r="S910">
        <f>VLOOKUP(A:A,Sheet2!A:D,4,0)</f>
        <v>0</v>
      </c>
      <c r="T910">
        <f>VLOOKUP(A:A,Sheet2!A:E,5,0)</f>
        <v>0</v>
      </c>
      <c r="U910">
        <f>VLOOKUP(A:A,Sheet2!A:F,6,0)</f>
        <v>0</v>
      </c>
      <c r="V910">
        <f>VLOOKUP(A:A,Sheet2!A:G,7,0)</f>
        <v>0</v>
      </c>
      <c r="W910">
        <f>VLOOKUP(A:A,Sheet2!A:H,8,0)</f>
        <v>2018</v>
      </c>
      <c r="X910">
        <f>VLOOKUP(A:A,Sheet2!A:I,9,0)</f>
        <v>0</v>
      </c>
      <c r="Y910">
        <f>VLOOKUP(A:A,Sheet2!A:J,10,0)</f>
        <v>0</v>
      </c>
    </row>
    <row r="911" spans="1:25" x14ac:dyDescent="0.25">
      <c r="A911" t="s">
        <v>2014</v>
      </c>
      <c r="B911" t="s">
        <v>2015</v>
      </c>
      <c r="C911" t="s">
        <v>5</v>
      </c>
      <c r="D911">
        <v>1965</v>
      </c>
      <c r="E911" t="s">
        <v>21</v>
      </c>
      <c r="F911" t="s">
        <v>324</v>
      </c>
      <c r="G911">
        <v>0</v>
      </c>
      <c r="H911">
        <v>1</v>
      </c>
      <c r="I911">
        <v>1</v>
      </c>
      <c r="J911" s="1">
        <v>1</v>
      </c>
      <c r="K911">
        <v>1986</v>
      </c>
      <c r="L911">
        <v>21</v>
      </c>
      <c r="M911" s="1">
        <v>1</v>
      </c>
      <c r="N911" s="1">
        <v>1</v>
      </c>
      <c r="O911" s="1">
        <v>1</v>
      </c>
      <c r="Q911">
        <f>VLOOKUP(A:A,Sheet2!A:B,2,0)</f>
        <v>0</v>
      </c>
      <c r="R911">
        <f>VLOOKUP(A:A,Sheet2!A:C,3,0)</f>
        <v>0</v>
      </c>
      <c r="S911">
        <f>VLOOKUP(A:A,Sheet2!A:D,4,0)</f>
        <v>0</v>
      </c>
      <c r="T911">
        <f>VLOOKUP(A:A,Sheet2!A:E,5,0)</f>
        <v>0</v>
      </c>
      <c r="U911">
        <f>VLOOKUP(A:A,Sheet2!A:F,6,0)</f>
        <v>0</v>
      </c>
      <c r="V911">
        <f>VLOOKUP(A:A,Sheet2!A:G,7,0)</f>
        <v>2013</v>
      </c>
      <c r="W911">
        <f>VLOOKUP(A:A,Sheet2!A:H,8,0)</f>
        <v>2018</v>
      </c>
      <c r="X911">
        <f>VLOOKUP(A:A,Sheet2!A:I,9,0)</f>
        <v>0</v>
      </c>
      <c r="Y911" t="str">
        <f>VLOOKUP(A:A,Sheet2!A:J,10,0)</f>
        <v>代县</v>
      </c>
    </row>
    <row r="912" spans="1:25" x14ac:dyDescent="0.25">
      <c r="A912" t="s">
        <v>1869</v>
      </c>
      <c r="B912" t="s">
        <v>1870</v>
      </c>
      <c r="C912" t="s">
        <v>5</v>
      </c>
      <c r="D912">
        <v>1960</v>
      </c>
      <c r="E912" t="s">
        <v>21</v>
      </c>
      <c r="F912" t="s">
        <v>2679</v>
      </c>
      <c r="G912">
        <v>0</v>
      </c>
      <c r="H912">
        <v>1</v>
      </c>
      <c r="I912">
        <v>1</v>
      </c>
      <c r="J912" s="1">
        <v>1</v>
      </c>
      <c r="K912">
        <v>1982</v>
      </c>
      <c r="L912">
        <v>22</v>
      </c>
      <c r="M912" s="1">
        <v>0</v>
      </c>
      <c r="N912" s="1">
        <v>0</v>
      </c>
      <c r="O912" s="1">
        <v>0</v>
      </c>
      <c r="Q912">
        <f>VLOOKUP(A:A,Sheet2!A:B,2,0)</f>
        <v>0</v>
      </c>
      <c r="R912">
        <f>VLOOKUP(A:A,Sheet2!A:C,3,0)</f>
        <v>1986</v>
      </c>
      <c r="S912">
        <f>VLOOKUP(A:A,Sheet2!A:D,4,0)</f>
        <v>1991</v>
      </c>
      <c r="T912">
        <f>VLOOKUP(A:A,Sheet2!A:E,5,0)</f>
        <v>1994</v>
      </c>
      <c r="U912">
        <f>VLOOKUP(A:A,Sheet2!A:F,6,0)</f>
        <v>2005</v>
      </c>
      <c r="V912">
        <f>VLOOKUP(A:A,Sheet2!A:G,7,0)</f>
        <v>2005</v>
      </c>
      <c r="W912">
        <f>VLOOKUP(A:A,Sheet2!A:H,8,0)</f>
        <v>2017</v>
      </c>
      <c r="X912">
        <f>VLOOKUP(A:A,Sheet2!A:I,9,0)</f>
        <v>0</v>
      </c>
      <c r="Y912">
        <f>VLOOKUP(A:A,Sheet2!A:J,10,0)</f>
        <v>0</v>
      </c>
    </row>
    <row r="913" spans="1:25" x14ac:dyDescent="0.25">
      <c r="A913" t="s">
        <v>419</v>
      </c>
      <c r="B913" t="s">
        <v>420</v>
      </c>
      <c r="C913" t="s">
        <v>5</v>
      </c>
      <c r="D913">
        <v>1966</v>
      </c>
      <c r="E913" t="s">
        <v>21</v>
      </c>
      <c r="F913" t="s">
        <v>324</v>
      </c>
      <c r="G913">
        <v>1</v>
      </c>
      <c r="H913">
        <v>1</v>
      </c>
      <c r="I913">
        <v>1</v>
      </c>
      <c r="J913" s="1">
        <v>0</v>
      </c>
      <c r="K913">
        <v>1989</v>
      </c>
      <c r="L913">
        <v>23</v>
      </c>
      <c r="M913" s="1">
        <v>0</v>
      </c>
      <c r="N913" s="1">
        <v>0</v>
      </c>
      <c r="O913" s="1">
        <v>0</v>
      </c>
      <c r="Q913">
        <f>VLOOKUP(A:A,Sheet2!A:B,2,0)</f>
        <v>0</v>
      </c>
      <c r="R913">
        <f>VLOOKUP(A:A,Sheet2!A:C,3,0)</f>
        <v>1990</v>
      </c>
      <c r="S913">
        <f>VLOOKUP(A:A,Sheet2!A:D,4,0)</f>
        <v>1996</v>
      </c>
      <c r="T913">
        <f>VLOOKUP(A:A,Sheet2!A:E,5,0)</f>
        <v>0</v>
      </c>
      <c r="U913">
        <f>VLOOKUP(A:A,Sheet2!A:F,6,0)</f>
        <v>2015</v>
      </c>
      <c r="V913">
        <f>VLOOKUP(A:A,Sheet2!A:G,7,0)</f>
        <v>2017</v>
      </c>
      <c r="W913">
        <f>VLOOKUP(A:A,Sheet2!A:H,8,0)</f>
        <v>0</v>
      </c>
      <c r="X913">
        <f>VLOOKUP(A:A,Sheet2!A:I,9,0)</f>
        <v>0</v>
      </c>
      <c r="Y913">
        <f>VLOOKUP(A:A,Sheet2!A:J,10,0)</f>
        <v>0</v>
      </c>
    </row>
    <row r="914" spans="1:25" x14ac:dyDescent="0.25">
      <c r="A914" t="s">
        <v>1698</v>
      </c>
      <c r="B914" t="s">
        <v>1700</v>
      </c>
      <c r="C914" t="s">
        <v>5</v>
      </c>
      <c r="D914">
        <v>1963</v>
      </c>
      <c r="E914" t="s">
        <v>21</v>
      </c>
      <c r="F914" t="s">
        <v>324</v>
      </c>
      <c r="G914">
        <v>0</v>
      </c>
      <c r="H914">
        <v>1</v>
      </c>
      <c r="I914">
        <v>1</v>
      </c>
      <c r="J914" s="1">
        <v>1</v>
      </c>
      <c r="K914">
        <v>1983</v>
      </c>
      <c r="L914">
        <v>20</v>
      </c>
      <c r="M914" s="1">
        <v>0</v>
      </c>
      <c r="N914" s="1">
        <v>0</v>
      </c>
      <c r="O914" s="1">
        <v>0</v>
      </c>
      <c r="Q914">
        <f>VLOOKUP(A:A,Sheet2!A:B,2,0)</f>
        <v>0</v>
      </c>
      <c r="R914">
        <f>VLOOKUP(A:A,Sheet2!A:C,3,0)</f>
        <v>1986</v>
      </c>
      <c r="S914">
        <f>VLOOKUP(A:A,Sheet2!A:D,4,0)</f>
        <v>0</v>
      </c>
      <c r="T914">
        <f>VLOOKUP(A:A,Sheet2!A:E,5,0)</f>
        <v>1997</v>
      </c>
      <c r="U914">
        <f>VLOOKUP(A:A,Sheet2!A:F,6,0)</f>
        <v>1998</v>
      </c>
      <c r="V914">
        <f>VLOOKUP(A:A,Sheet2!A:G,7,0)</f>
        <v>2013</v>
      </c>
      <c r="W914">
        <f>VLOOKUP(A:A,Sheet2!A:H,8,0)</f>
        <v>0</v>
      </c>
      <c r="X914">
        <f>VLOOKUP(A:A,Sheet2!A:I,9,0)</f>
        <v>0</v>
      </c>
      <c r="Y914">
        <f>VLOOKUP(A:A,Sheet2!A:J,10,0)</f>
        <v>0</v>
      </c>
    </row>
    <row r="915" spans="1:25" x14ac:dyDescent="0.25">
      <c r="A915" t="s">
        <v>523</v>
      </c>
      <c r="B915" t="s">
        <v>524</v>
      </c>
      <c r="C915" t="s">
        <v>5</v>
      </c>
      <c r="D915">
        <v>1963</v>
      </c>
      <c r="E915" t="s">
        <v>21</v>
      </c>
      <c r="F915" t="s">
        <v>36</v>
      </c>
      <c r="G915">
        <v>1</v>
      </c>
      <c r="H915">
        <v>1</v>
      </c>
      <c r="I915">
        <v>1</v>
      </c>
      <c r="J915" s="1">
        <v>0</v>
      </c>
      <c r="K915">
        <v>1982</v>
      </c>
      <c r="L915">
        <v>19</v>
      </c>
      <c r="M915" s="1">
        <v>0</v>
      </c>
      <c r="N915" s="1">
        <v>0</v>
      </c>
      <c r="O915" s="1">
        <v>1</v>
      </c>
      <c r="Q915">
        <f>VLOOKUP(A:A,Sheet2!A:B,2,0)</f>
        <v>1985</v>
      </c>
      <c r="R915">
        <f>VLOOKUP(A:A,Sheet2!A:C,3,0)</f>
        <v>0</v>
      </c>
      <c r="S915">
        <f>VLOOKUP(A:A,Sheet2!A:D,4,0)</f>
        <v>1992</v>
      </c>
      <c r="T915">
        <f>VLOOKUP(A:A,Sheet2!A:E,5,0)</f>
        <v>1995</v>
      </c>
      <c r="U915">
        <f>VLOOKUP(A:A,Sheet2!A:F,6,0)</f>
        <v>2003</v>
      </c>
      <c r="V915">
        <f>VLOOKUP(A:A,Sheet2!A:G,7,0)</f>
        <v>2007</v>
      </c>
      <c r="W915">
        <f>VLOOKUP(A:A,Sheet2!A:H,8,0)</f>
        <v>0</v>
      </c>
      <c r="X915">
        <f>VLOOKUP(A:A,Sheet2!A:I,9,0)</f>
        <v>0</v>
      </c>
      <c r="Y915" t="str">
        <f>VLOOKUP(A:A,Sheet2!A:J,10,0)</f>
        <v>湖南省,任县,河北省,株洲市,故城县</v>
      </c>
    </row>
    <row r="916" spans="1:25" x14ac:dyDescent="0.25">
      <c r="A916" t="s">
        <v>316</v>
      </c>
      <c r="B916" t="s">
        <v>317</v>
      </c>
      <c r="C916" t="s">
        <v>5</v>
      </c>
      <c r="D916">
        <v>1960</v>
      </c>
      <c r="E916" t="s">
        <v>21</v>
      </c>
      <c r="F916" t="s">
        <v>271</v>
      </c>
      <c r="G916">
        <v>0</v>
      </c>
      <c r="H916">
        <v>1</v>
      </c>
      <c r="I916">
        <v>1</v>
      </c>
      <c r="J916" s="1">
        <v>0</v>
      </c>
      <c r="M916" s="1">
        <v>1</v>
      </c>
      <c r="N916" s="1">
        <v>1</v>
      </c>
      <c r="O916" s="1">
        <v>1</v>
      </c>
      <c r="Q916">
        <f>VLOOKUP(A:A,Sheet2!A:B,2,0)</f>
        <v>0</v>
      </c>
      <c r="R916">
        <f>VLOOKUP(A:A,Sheet2!A:C,3,0)</f>
        <v>0</v>
      </c>
      <c r="S916">
        <f>VLOOKUP(A:A,Sheet2!A:D,4,0)</f>
        <v>0</v>
      </c>
      <c r="T916">
        <f>VLOOKUP(A:A,Sheet2!A:E,5,0)</f>
        <v>1995</v>
      </c>
      <c r="U916">
        <f>VLOOKUP(A:A,Sheet2!A:F,6,0)</f>
        <v>0</v>
      </c>
      <c r="V916">
        <f>VLOOKUP(A:A,Sheet2!A:G,7,0)</f>
        <v>2001</v>
      </c>
      <c r="W916">
        <f>VLOOKUP(A:A,Sheet2!A:H,8,0)</f>
        <v>0</v>
      </c>
      <c r="X916">
        <f>VLOOKUP(A:A,Sheet2!A:I,9,0)</f>
        <v>0</v>
      </c>
      <c r="Y916">
        <f>VLOOKUP(A:A,Sheet2!A:J,10,0)</f>
        <v>0</v>
      </c>
    </row>
    <row r="917" spans="1:25" x14ac:dyDescent="0.25">
      <c r="A917" t="s">
        <v>2530</v>
      </c>
      <c r="B917" t="s">
        <v>2531</v>
      </c>
      <c r="C917" t="s">
        <v>5</v>
      </c>
      <c r="D917">
        <v>1966</v>
      </c>
      <c r="E917" t="s">
        <v>21</v>
      </c>
      <c r="F917" t="s">
        <v>324</v>
      </c>
      <c r="G917">
        <v>0</v>
      </c>
      <c r="H917">
        <v>1</v>
      </c>
      <c r="I917">
        <v>1</v>
      </c>
      <c r="J917" s="1">
        <v>0</v>
      </c>
      <c r="K917">
        <v>1988</v>
      </c>
      <c r="L917">
        <v>22</v>
      </c>
      <c r="M917" s="1">
        <v>1</v>
      </c>
      <c r="N917" s="1">
        <v>0</v>
      </c>
      <c r="O917" s="1">
        <v>1</v>
      </c>
      <c r="Q917">
        <f>VLOOKUP(A:A,Sheet2!A:B,2,0)</f>
        <v>0</v>
      </c>
      <c r="R917">
        <f>VLOOKUP(A:A,Sheet2!A:C,3,0)</f>
        <v>0</v>
      </c>
      <c r="S917">
        <f>VLOOKUP(A:A,Sheet2!A:D,4,0)</f>
        <v>0</v>
      </c>
      <c r="T917">
        <f>VLOOKUP(A:A,Sheet2!A:E,5,0)</f>
        <v>0</v>
      </c>
      <c r="U917">
        <f>VLOOKUP(A:A,Sheet2!A:F,6,0)</f>
        <v>0</v>
      </c>
      <c r="V917">
        <f>VLOOKUP(A:A,Sheet2!A:G,7,0)</f>
        <v>2016</v>
      </c>
      <c r="W917">
        <f>VLOOKUP(A:A,Sheet2!A:H,8,0)</f>
        <v>0</v>
      </c>
      <c r="X917">
        <f>VLOOKUP(A:A,Sheet2!A:I,9,0)</f>
        <v>0</v>
      </c>
      <c r="Y917">
        <f>VLOOKUP(A:A,Sheet2!A:J,10,0)</f>
        <v>0</v>
      </c>
    </row>
    <row r="918" spans="1:25" x14ac:dyDescent="0.25">
      <c r="A918" t="s">
        <v>535</v>
      </c>
      <c r="B918" t="s">
        <v>536</v>
      </c>
      <c r="C918" t="s">
        <v>25</v>
      </c>
      <c r="D918">
        <v>1968</v>
      </c>
      <c r="E918" t="s">
        <v>21</v>
      </c>
      <c r="F918" t="s">
        <v>150</v>
      </c>
      <c r="G918">
        <v>0</v>
      </c>
      <c r="H918">
        <v>1</v>
      </c>
      <c r="I918">
        <v>1</v>
      </c>
      <c r="J918" s="1">
        <v>0</v>
      </c>
      <c r="K918">
        <v>1990</v>
      </c>
      <c r="L918">
        <v>22</v>
      </c>
      <c r="M918" s="1">
        <v>0</v>
      </c>
      <c r="N918" s="1">
        <v>0</v>
      </c>
      <c r="O918" s="1">
        <v>0</v>
      </c>
      <c r="Q918">
        <f>VLOOKUP(A:A,Sheet2!A:B,2,0)</f>
        <v>1994</v>
      </c>
      <c r="R918">
        <f>VLOOKUP(A:A,Sheet2!A:C,3,0)</f>
        <v>1999</v>
      </c>
      <c r="S918">
        <f>VLOOKUP(A:A,Sheet2!A:D,4,0)</f>
        <v>0</v>
      </c>
      <c r="T918">
        <f>VLOOKUP(A:A,Sheet2!A:E,5,0)</f>
        <v>2001</v>
      </c>
      <c r="U918">
        <f>VLOOKUP(A:A,Sheet2!A:F,6,0)</f>
        <v>2011</v>
      </c>
      <c r="V918">
        <f>VLOOKUP(A:A,Sheet2!A:G,7,0)</f>
        <v>2017</v>
      </c>
      <c r="W918">
        <f>VLOOKUP(A:A,Sheet2!A:H,8,0)</f>
        <v>0</v>
      </c>
      <c r="X918">
        <f>VLOOKUP(A:A,Sheet2!A:I,9,0)</f>
        <v>0</v>
      </c>
      <c r="Y918" t="str">
        <f>VLOOKUP(A:A,Sheet2!A:J,10,0)</f>
        <v>黄石市,湖北省,浠水县,黄石港区,随州市,铁山区</v>
      </c>
    </row>
    <row r="919" spans="1:25" x14ac:dyDescent="0.25">
      <c r="A919" t="s">
        <v>993</v>
      </c>
      <c r="B919" t="s">
        <v>994</v>
      </c>
      <c r="C919" t="s">
        <v>5</v>
      </c>
      <c r="D919">
        <v>1969</v>
      </c>
      <c r="E919" t="s">
        <v>21</v>
      </c>
      <c r="F919" t="s">
        <v>324</v>
      </c>
      <c r="G919">
        <v>0</v>
      </c>
      <c r="H919">
        <v>1</v>
      </c>
      <c r="I919">
        <v>1</v>
      </c>
      <c r="J919" s="1">
        <v>0</v>
      </c>
      <c r="K919">
        <v>1991</v>
      </c>
      <c r="L919">
        <v>22</v>
      </c>
      <c r="M919" s="1">
        <v>1</v>
      </c>
      <c r="N919" s="1">
        <v>0</v>
      </c>
      <c r="O919" s="1">
        <v>1</v>
      </c>
      <c r="Q919">
        <f>VLOOKUP(A:A,Sheet2!A:B,2,0)</f>
        <v>0</v>
      </c>
      <c r="R919">
        <f>VLOOKUP(A:A,Sheet2!A:C,3,0)</f>
        <v>0</v>
      </c>
      <c r="S919">
        <f>VLOOKUP(A:A,Sheet2!A:D,4,0)</f>
        <v>2006</v>
      </c>
      <c r="T919">
        <f>VLOOKUP(A:A,Sheet2!A:E,5,0)</f>
        <v>2007</v>
      </c>
      <c r="U919">
        <f>VLOOKUP(A:A,Sheet2!A:F,6,0)</f>
        <v>2014</v>
      </c>
      <c r="V919">
        <f>VLOOKUP(A:A,Sheet2!A:G,7,0)</f>
        <v>2018</v>
      </c>
      <c r="W919">
        <f>VLOOKUP(A:A,Sheet2!A:H,8,0)</f>
        <v>0</v>
      </c>
      <c r="X919">
        <f>VLOOKUP(A:A,Sheet2!A:I,9,0)</f>
        <v>0</v>
      </c>
      <c r="Y919">
        <f>VLOOKUP(A:A,Sheet2!A:J,10,0)</f>
        <v>0</v>
      </c>
    </row>
    <row r="920" spans="1:25" x14ac:dyDescent="0.25">
      <c r="A920" t="s">
        <v>2142</v>
      </c>
      <c r="B920" t="s">
        <v>2143</v>
      </c>
      <c r="C920" t="s">
        <v>5</v>
      </c>
      <c r="D920">
        <v>1962</v>
      </c>
      <c r="E920" t="s">
        <v>21</v>
      </c>
      <c r="F920" t="s">
        <v>324</v>
      </c>
      <c r="G920">
        <v>0</v>
      </c>
      <c r="H920">
        <v>0</v>
      </c>
      <c r="I920">
        <v>1</v>
      </c>
      <c r="J920" s="1">
        <v>1</v>
      </c>
      <c r="K920">
        <v>1981</v>
      </c>
      <c r="L920">
        <v>19</v>
      </c>
      <c r="M920" s="1">
        <v>1</v>
      </c>
      <c r="N920" s="1">
        <v>1</v>
      </c>
      <c r="O920" s="1">
        <v>1</v>
      </c>
      <c r="Q920">
        <f>VLOOKUP(A:A,Sheet2!A:B,2,0)</f>
        <v>1990</v>
      </c>
      <c r="R920">
        <f>VLOOKUP(A:A,Sheet2!A:C,3,0)</f>
        <v>1991</v>
      </c>
      <c r="S920">
        <f>VLOOKUP(A:A,Sheet2!A:D,4,0)</f>
        <v>1993</v>
      </c>
      <c r="T920">
        <f>VLOOKUP(A:A,Sheet2!A:E,5,0)</f>
        <v>1995</v>
      </c>
      <c r="U920">
        <f>VLOOKUP(A:A,Sheet2!A:F,6,0)</f>
        <v>2002</v>
      </c>
      <c r="V920">
        <f>VLOOKUP(A:A,Sheet2!A:G,7,0)</f>
        <v>2013</v>
      </c>
      <c r="W920">
        <f>VLOOKUP(A:A,Sheet2!A:H,8,0)</f>
        <v>0</v>
      </c>
      <c r="X920">
        <f>VLOOKUP(A:A,Sheet2!A:I,9,0)</f>
        <v>0</v>
      </c>
      <c r="Y920">
        <f>VLOOKUP(A:A,Sheet2!A:J,10,0)</f>
        <v>0</v>
      </c>
    </row>
    <row r="921" spans="1:25" x14ac:dyDescent="0.25">
      <c r="A921" t="s">
        <v>1003</v>
      </c>
      <c r="B921" t="s">
        <v>1004</v>
      </c>
      <c r="C921" t="s">
        <v>5</v>
      </c>
      <c r="D921">
        <v>1964</v>
      </c>
      <c r="E921" t="s">
        <v>21</v>
      </c>
      <c r="F921" t="s">
        <v>95</v>
      </c>
      <c r="G921">
        <v>1</v>
      </c>
      <c r="H921">
        <v>1</v>
      </c>
      <c r="I921">
        <v>1</v>
      </c>
      <c r="J921" s="1">
        <v>0</v>
      </c>
      <c r="K921">
        <v>1984</v>
      </c>
      <c r="L921">
        <v>20</v>
      </c>
      <c r="M921" s="1">
        <v>0</v>
      </c>
      <c r="N921" s="1">
        <v>0</v>
      </c>
      <c r="O921" s="1">
        <v>0</v>
      </c>
      <c r="Q921">
        <f>VLOOKUP(A:A,Sheet2!A:B,2,0)</f>
        <v>0</v>
      </c>
      <c r="R921">
        <f>VLOOKUP(A:A,Sheet2!A:C,3,0)</f>
        <v>0</v>
      </c>
      <c r="S921">
        <f>VLOOKUP(A:A,Sheet2!A:D,4,0)</f>
        <v>1996</v>
      </c>
      <c r="T921">
        <f>VLOOKUP(A:A,Sheet2!A:E,5,0)</f>
        <v>1998</v>
      </c>
      <c r="U921">
        <f>VLOOKUP(A:A,Sheet2!A:F,6,0)</f>
        <v>2002</v>
      </c>
      <c r="V921">
        <f>VLOOKUP(A:A,Sheet2!A:G,7,0)</f>
        <v>0</v>
      </c>
      <c r="W921">
        <f>VLOOKUP(A:A,Sheet2!A:H,8,0)</f>
        <v>2015</v>
      </c>
      <c r="X921">
        <f>VLOOKUP(A:A,Sheet2!A:I,9,0)</f>
        <v>0</v>
      </c>
      <c r="Y921" t="str">
        <f>VLOOKUP(A:A,Sheet2!A:J,10,0)</f>
        <v>浦东新区,上海市</v>
      </c>
    </row>
    <row r="922" spans="1:25" x14ac:dyDescent="0.25">
      <c r="A922" t="s">
        <v>1800</v>
      </c>
      <c r="B922" t="s">
        <v>1801</v>
      </c>
      <c r="C922" t="s">
        <v>5</v>
      </c>
      <c r="D922">
        <v>1964</v>
      </c>
      <c r="E922" t="s">
        <v>21</v>
      </c>
      <c r="F922" t="s">
        <v>103</v>
      </c>
      <c r="G922">
        <v>0</v>
      </c>
      <c r="H922">
        <v>1</v>
      </c>
      <c r="I922">
        <v>1</v>
      </c>
      <c r="J922" s="1">
        <v>0</v>
      </c>
      <c r="K922">
        <v>1989</v>
      </c>
      <c r="L922">
        <v>25</v>
      </c>
      <c r="M922" s="1">
        <v>0</v>
      </c>
      <c r="N922" s="1">
        <v>1</v>
      </c>
      <c r="O922" s="1">
        <v>0</v>
      </c>
      <c r="Q922">
        <f>VLOOKUP(A:A,Sheet2!A:B,2,0)</f>
        <v>0</v>
      </c>
      <c r="R922">
        <f>VLOOKUP(A:A,Sheet2!A:C,3,0)</f>
        <v>0</v>
      </c>
      <c r="S922">
        <f>VLOOKUP(A:A,Sheet2!A:D,4,0)</f>
        <v>0</v>
      </c>
      <c r="T922">
        <f>VLOOKUP(A:A,Sheet2!A:E,5,0)</f>
        <v>0</v>
      </c>
      <c r="U922">
        <f>VLOOKUP(A:A,Sheet2!A:F,6,0)</f>
        <v>0</v>
      </c>
      <c r="V922">
        <f>VLOOKUP(A:A,Sheet2!A:G,7,0)</f>
        <v>0</v>
      </c>
      <c r="W922">
        <f>VLOOKUP(A:A,Sheet2!A:H,8,0)</f>
        <v>2018</v>
      </c>
      <c r="X922">
        <f>VLOOKUP(A:A,Sheet2!A:I,9,0)</f>
        <v>0</v>
      </c>
      <c r="Y922">
        <f>VLOOKUP(A:A,Sheet2!A:J,10,0)</f>
        <v>0</v>
      </c>
    </row>
    <row r="923" spans="1:25" x14ac:dyDescent="0.25">
      <c r="A923" t="s">
        <v>1175</v>
      </c>
      <c r="B923" t="s">
        <v>1176</v>
      </c>
      <c r="C923" t="s">
        <v>5</v>
      </c>
      <c r="D923">
        <v>1962</v>
      </c>
      <c r="E923" t="s">
        <v>21</v>
      </c>
      <c r="F923" t="s">
        <v>30</v>
      </c>
      <c r="G923">
        <v>0</v>
      </c>
      <c r="H923">
        <v>1</v>
      </c>
      <c r="I923">
        <v>1</v>
      </c>
      <c r="J923" s="1">
        <v>0</v>
      </c>
      <c r="K923">
        <v>1984</v>
      </c>
      <c r="L923">
        <v>22</v>
      </c>
      <c r="M923" s="1">
        <v>0</v>
      </c>
      <c r="N923" s="1">
        <v>1</v>
      </c>
      <c r="O923" s="1">
        <v>0</v>
      </c>
      <c r="Q923">
        <f>VLOOKUP(A:A,Sheet2!A:B,2,0)</f>
        <v>0</v>
      </c>
      <c r="R923">
        <f>VLOOKUP(A:A,Sheet2!A:C,3,0)</f>
        <v>0</v>
      </c>
      <c r="S923">
        <f>VLOOKUP(A:A,Sheet2!A:D,4,0)</f>
        <v>0</v>
      </c>
      <c r="T923">
        <f>VLOOKUP(A:A,Sheet2!A:E,5,0)</f>
        <v>0</v>
      </c>
      <c r="U923">
        <f>VLOOKUP(A:A,Sheet2!A:F,6,0)</f>
        <v>0</v>
      </c>
      <c r="V923">
        <f>VLOOKUP(A:A,Sheet2!A:G,7,0)</f>
        <v>0</v>
      </c>
      <c r="W923">
        <f>VLOOKUP(A:A,Sheet2!A:H,8,0)</f>
        <v>2019</v>
      </c>
      <c r="X923">
        <f>VLOOKUP(A:A,Sheet2!A:I,9,0)</f>
        <v>0</v>
      </c>
      <c r="Y923">
        <f>VLOOKUP(A:A,Sheet2!A:J,10,0)</f>
        <v>0</v>
      </c>
    </row>
    <row r="924" spans="1:25" x14ac:dyDescent="0.25">
      <c r="A924" t="s">
        <v>2144</v>
      </c>
      <c r="B924" t="s">
        <v>2145</v>
      </c>
      <c r="C924" t="s">
        <v>25</v>
      </c>
      <c r="D924">
        <v>1963</v>
      </c>
      <c r="F924" t="s">
        <v>33</v>
      </c>
      <c r="G924">
        <v>0</v>
      </c>
      <c r="H924">
        <v>0</v>
      </c>
      <c r="I924">
        <v>0</v>
      </c>
      <c r="J924" s="1">
        <v>0</v>
      </c>
      <c r="M924" s="1">
        <v>0</v>
      </c>
      <c r="N924" s="1">
        <v>0</v>
      </c>
      <c r="O924" s="1">
        <v>0</v>
      </c>
      <c r="Q924">
        <f>VLOOKUP(A:A,Sheet2!A:B,2,0)</f>
        <v>0</v>
      </c>
      <c r="R924">
        <f>VLOOKUP(A:A,Sheet2!A:C,3,0)</f>
        <v>0</v>
      </c>
      <c r="S924">
        <f>VLOOKUP(A:A,Sheet2!A:D,4,0)</f>
        <v>0</v>
      </c>
      <c r="T924">
        <f>VLOOKUP(A:A,Sheet2!A:E,5,0)</f>
        <v>0</v>
      </c>
      <c r="U924">
        <f>VLOOKUP(A:A,Sheet2!A:F,6,0)</f>
        <v>0</v>
      </c>
      <c r="V924">
        <f>VLOOKUP(A:A,Sheet2!A:G,7,0)</f>
        <v>0</v>
      </c>
      <c r="W924">
        <f>VLOOKUP(A:A,Sheet2!A:H,8,0)</f>
        <v>2018</v>
      </c>
      <c r="X924">
        <f>VLOOKUP(A:A,Sheet2!A:I,9,0)</f>
        <v>0</v>
      </c>
      <c r="Y924">
        <f>VLOOKUP(A:A,Sheet2!A:J,10,0)</f>
        <v>0</v>
      </c>
    </row>
    <row r="925" spans="1:25" x14ac:dyDescent="0.25">
      <c r="A925" t="s">
        <v>745</v>
      </c>
      <c r="B925" t="s">
        <v>746</v>
      </c>
      <c r="C925" t="s">
        <v>5</v>
      </c>
      <c r="D925">
        <v>1960</v>
      </c>
      <c r="E925" t="s">
        <v>21</v>
      </c>
      <c r="F925" t="s">
        <v>2679</v>
      </c>
      <c r="G925">
        <v>0</v>
      </c>
      <c r="H925">
        <v>1</v>
      </c>
      <c r="I925">
        <v>1</v>
      </c>
      <c r="J925" s="1">
        <v>1</v>
      </c>
      <c r="K925">
        <v>1982</v>
      </c>
      <c r="L925">
        <v>22</v>
      </c>
      <c r="M925" s="1">
        <v>0</v>
      </c>
      <c r="N925" s="1">
        <v>0</v>
      </c>
      <c r="O925" s="1">
        <v>0</v>
      </c>
      <c r="Q925">
        <f>VLOOKUP(A:A,Sheet2!A:B,2,0)</f>
        <v>0</v>
      </c>
      <c r="R925">
        <f>VLOOKUP(A:A,Sheet2!A:C,3,0)</f>
        <v>0</v>
      </c>
      <c r="S925">
        <f>VLOOKUP(A:A,Sheet2!A:D,4,0)</f>
        <v>0</v>
      </c>
      <c r="T925">
        <f>VLOOKUP(A:A,Sheet2!A:E,5,0)</f>
        <v>0</v>
      </c>
      <c r="U925">
        <f>VLOOKUP(A:A,Sheet2!A:F,6,0)</f>
        <v>0</v>
      </c>
      <c r="V925">
        <f>VLOOKUP(A:A,Sheet2!A:G,7,0)</f>
        <v>0</v>
      </c>
      <c r="W925">
        <f>VLOOKUP(A:A,Sheet2!A:H,8,0)</f>
        <v>2015</v>
      </c>
      <c r="X925">
        <f>VLOOKUP(A:A,Sheet2!A:I,9,0)</f>
        <v>0</v>
      </c>
      <c r="Y925">
        <f>VLOOKUP(A:A,Sheet2!A:J,10,0)</f>
        <v>0</v>
      </c>
    </row>
    <row r="926" spans="1:25" x14ac:dyDescent="0.25">
      <c r="A926" t="s">
        <v>1682</v>
      </c>
      <c r="B926" t="s">
        <v>1683</v>
      </c>
      <c r="C926" t="s">
        <v>5</v>
      </c>
      <c r="D926">
        <v>1963</v>
      </c>
      <c r="E926" t="s">
        <v>21</v>
      </c>
      <c r="F926" t="s">
        <v>30</v>
      </c>
      <c r="G926">
        <v>0</v>
      </c>
      <c r="H926">
        <v>0</v>
      </c>
      <c r="I926">
        <v>1</v>
      </c>
      <c r="J926" s="1">
        <v>0</v>
      </c>
      <c r="K926">
        <v>1982</v>
      </c>
      <c r="L926">
        <v>19</v>
      </c>
      <c r="M926" s="1">
        <v>0</v>
      </c>
      <c r="N926" s="1">
        <v>1</v>
      </c>
      <c r="O926" s="1">
        <v>0</v>
      </c>
      <c r="Q926">
        <f>VLOOKUP(A:A,Sheet2!A:B,2,0)</f>
        <v>0</v>
      </c>
      <c r="R926">
        <f>VLOOKUP(A:A,Sheet2!A:C,3,0)</f>
        <v>0</v>
      </c>
      <c r="S926">
        <f>VLOOKUP(A:A,Sheet2!A:D,4,0)</f>
        <v>0</v>
      </c>
      <c r="T926">
        <f>VLOOKUP(A:A,Sheet2!A:E,5,0)</f>
        <v>0</v>
      </c>
      <c r="U926">
        <f>VLOOKUP(A:A,Sheet2!A:F,6,0)</f>
        <v>0</v>
      </c>
      <c r="V926">
        <f>VLOOKUP(A:A,Sheet2!A:G,7,0)</f>
        <v>0</v>
      </c>
      <c r="W926">
        <f>VLOOKUP(A:A,Sheet2!A:H,8,0)</f>
        <v>2017</v>
      </c>
      <c r="X926">
        <f>VLOOKUP(A:A,Sheet2!A:I,9,0)</f>
        <v>0</v>
      </c>
      <c r="Y926" t="str">
        <f>VLOOKUP(A:A,Sheet2!A:J,10,0)</f>
        <v>曹县,河北省,牡丹区,烟台市,唐山市,淄博市,山东省,滨州市,菏泽市,单县</v>
      </c>
    </row>
    <row r="927" spans="1:25" x14ac:dyDescent="0.25">
      <c r="A927" t="s">
        <v>1329</v>
      </c>
      <c r="B927" t="s">
        <v>1330</v>
      </c>
      <c r="C927" t="s">
        <v>5</v>
      </c>
      <c r="D927">
        <v>1966</v>
      </c>
      <c r="E927" t="s">
        <v>21</v>
      </c>
      <c r="F927" t="s">
        <v>36</v>
      </c>
      <c r="G927">
        <v>0</v>
      </c>
      <c r="H927">
        <v>0</v>
      </c>
      <c r="I927">
        <v>1</v>
      </c>
      <c r="J927" s="1">
        <v>0</v>
      </c>
      <c r="K927">
        <v>1988</v>
      </c>
      <c r="L927">
        <v>22</v>
      </c>
      <c r="M927" s="1">
        <v>0</v>
      </c>
      <c r="N927" s="1">
        <v>0</v>
      </c>
      <c r="O927" s="1">
        <v>0</v>
      </c>
      <c r="Q927">
        <f>VLOOKUP(A:A,Sheet2!A:B,2,0)</f>
        <v>0</v>
      </c>
      <c r="R927">
        <f>VLOOKUP(A:A,Sheet2!A:C,3,0)</f>
        <v>0</v>
      </c>
      <c r="S927">
        <f>VLOOKUP(A:A,Sheet2!A:D,4,0)</f>
        <v>0</v>
      </c>
      <c r="T927">
        <f>VLOOKUP(A:A,Sheet2!A:E,5,0)</f>
        <v>0</v>
      </c>
      <c r="U927">
        <f>VLOOKUP(A:A,Sheet2!A:F,6,0)</f>
        <v>0</v>
      </c>
      <c r="V927">
        <f>VLOOKUP(A:A,Sheet2!A:G,7,0)</f>
        <v>0</v>
      </c>
      <c r="W927">
        <f>VLOOKUP(A:A,Sheet2!A:H,8,0)</f>
        <v>2018</v>
      </c>
      <c r="X927">
        <f>VLOOKUP(A:A,Sheet2!A:I,9,0)</f>
        <v>0</v>
      </c>
      <c r="Y927">
        <f>VLOOKUP(A:A,Sheet2!A:J,10,0)</f>
        <v>0</v>
      </c>
    </row>
    <row r="928" spans="1:25" x14ac:dyDescent="0.25">
      <c r="A928" t="s">
        <v>2026</v>
      </c>
      <c r="B928" t="s">
        <v>2027</v>
      </c>
      <c r="C928" t="s">
        <v>5</v>
      </c>
      <c r="D928">
        <v>1962</v>
      </c>
      <c r="E928" t="s">
        <v>21</v>
      </c>
      <c r="F928" t="s">
        <v>2679</v>
      </c>
      <c r="G928">
        <v>0</v>
      </c>
      <c r="H928">
        <v>1</v>
      </c>
      <c r="I928">
        <v>1</v>
      </c>
      <c r="J928" s="1">
        <v>1</v>
      </c>
      <c r="K928">
        <v>1983</v>
      </c>
      <c r="L928">
        <v>21</v>
      </c>
      <c r="M928" s="1">
        <v>0</v>
      </c>
      <c r="N928" s="1">
        <v>0</v>
      </c>
      <c r="O928" s="1">
        <v>0</v>
      </c>
      <c r="Q928">
        <f>VLOOKUP(A:A,Sheet2!A:B,2,0)</f>
        <v>0</v>
      </c>
      <c r="R928">
        <f>VLOOKUP(A:A,Sheet2!A:C,3,0)</f>
        <v>0</v>
      </c>
      <c r="S928">
        <f>VLOOKUP(A:A,Sheet2!A:D,4,0)</f>
        <v>0</v>
      </c>
      <c r="T928">
        <f>VLOOKUP(A:A,Sheet2!A:E,5,0)</f>
        <v>0</v>
      </c>
      <c r="U928">
        <f>VLOOKUP(A:A,Sheet2!A:F,6,0)</f>
        <v>0</v>
      </c>
      <c r="V928">
        <f>VLOOKUP(A:A,Sheet2!A:G,7,0)</f>
        <v>0</v>
      </c>
      <c r="W928">
        <f>VLOOKUP(A:A,Sheet2!A:H,8,0)</f>
        <v>2015</v>
      </c>
      <c r="X928">
        <f>VLOOKUP(A:A,Sheet2!A:I,9,0)</f>
        <v>0</v>
      </c>
      <c r="Y928">
        <f>VLOOKUP(A:A,Sheet2!A:J,10,0)</f>
        <v>0</v>
      </c>
    </row>
    <row r="929" spans="1:25" x14ac:dyDescent="0.25">
      <c r="A929" t="s">
        <v>2637</v>
      </c>
      <c r="B929" t="s">
        <v>2638</v>
      </c>
      <c r="C929" t="s">
        <v>5</v>
      </c>
      <c r="D929">
        <v>1962</v>
      </c>
      <c r="E929" t="s">
        <v>21</v>
      </c>
      <c r="F929" t="s">
        <v>2679</v>
      </c>
      <c r="G929">
        <v>0</v>
      </c>
      <c r="H929">
        <v>1</v>
      </c>
      <c r="I929">
        <v>1</v>
      </c>
      <c r="J929" s="1">
        <v>1</v>
      </c>
      <c r="K929">
        <v>1981</v>
      </c>
      <c r="L929">
        <v>19</v>
      </c>
      <c r="M929" s="1">
        <v>0</v>
      </c>
      <c r="N929" s="1">
        <v>1</v>
      </c>
      <c r="O929" s="1">
        <v>0</v>
      </c>
      <c r="Q929">
        <f>VLOOKUP(A:A,Sheet2!A:B,2,0)</f>
        <v>0</v>
      </c>
      <c r="R929">
        <f>VLOOKUP(A:A,Sheet2!A:C,3,0)</f>
        <v>0</v>
      </c>
      <c r="S929">
        <f>VLOOKUP(A:A,Sheet2!A:D,4,0)</f>
        <v>0</v>
      </c>
      <c r="T929">
        <f>VLOOKUP(A:A,Sheet2!A:E,5,0)</f>
        <v>0</v>
      </c>
      <c r="U929">
        <f>VLOOKUP(A:A,Sheet2!A:F,6,0)</f>
        <v>0</v>
      </c>
      <c r="V929">
        <f>VLOOKUP(A:A,Sheet2!A:G,7,0)</f>
        <v>0</v>
      </c>
      <c r="W929">
        <f>VLOOKUP(A:A,Sheet2!A:H,8,0)</f>
        <v>2013</v>
      </c>
      <c r="X929">
        <f>VLOOKUP(A:A,Sheet2!A:I,9,0)</f>
        <v>0</v>
      </c>
      <c r="Y929">
        <f>VLOOKUP(A:A,Sheet2!A:J,10,0)</f>
        <v>0</v>
      </c>
    </row>
    <row r="930" spans="1:25" x14ac:dyDescent="0.25">
      <c r="A930" t="s">
        <v>2315</v>
      </c>
      <c r="B930" t="s">
        <v>2316</v>
      </c>
      <c r="C930" t="s">
        <v>5</v>
      </c>
      <c r="D930">
        <v>1961</v>
      </c>
      <c r="E930" t="s">
        <v>21</v>
      </c>
      <c r="F930" t="s">
        <v>30</v>
      </c>
      <c r="G930">
        <v>0</v>
      </c>
      <c r="H930">
        <v>0</v>
      </c>
      <c r="I930">
        <v>1</v>
      </c>
      <c r="J930" s="1">
        <v>0</v>
      </c>
      <c r="K930">
        <v>1983</v>
      </c>
      <c r="L930">
        <v>22</v>
      </c>
      <c r="M930" s="1">
        <v>0</v>
      </c>
      <c r="N930" s="1">
        <v>1</v>
      </c>
      <c r="O930" s="1">
        <v>0</v>
      </c>
      <c r="Q930">
        <f>VLOOKUP(A:A,Sheet2!A:B,2,0)</f>
        <v>0</v>
      </c>
      <c r="R930">
        <f>VLOOKUP(A:A,Sheet2!A:C,3,0)</f>
        <v>0</v>
      </c>
      <c r="S930">
        <f>VLOOKUP(A:A,Sheet2!A:D,4,0)</f>
        <v>0</v>
      </c>
      <c r="T930">
        <f>VLOOKUP(A:A,Sheet2!A:E,5,0)</f>
        <v>0</v>
      </c>
      <c r="U930">
        <f>VLOOKUP(A:A,Sheet2!A:F,6,0)</f>
        <v>0</v>
      </c>
      <c r="V930">
        <f>VLOOKUP(A:A,Sheet2!A:G,7,0)</f>
        <v>0</v>
      </c>
      <c r="W930">
        <f>VLOOKUP(A:A,Sheet2!A:H,8,0)</f>
        <v>2013</v>
      </c>
      <c r="X930">
        <f>VLOOKUP(A:A,Sheet2!A:I,9,0)</f>
        <v>0</v>
      </c>
      <c r="Y930">
        <f>VLOOKUP(A:A,Sheet2!A:J,10,0)</f>
        <v>0</v>
      </c>
    </row>
    <row r="931" spans="1:25" x14ac:dyDescent="0.25">
      <c r="A931" t="s">
        <v>1068</v>
      </c>
      <c r="B931" t="s">
        <v>1069</v>
      </c>
      <c r="C931" t="s">
        <v>5</v>
      </c>
      <c r="D931">
        <v>1962</v>
      </c>
      <c r="E931" t="s">
        <v>21</v>
      </c>
      <c r="F931" t="s">
        <v>285</v>
      </c>
      <c r="G931">
        <v>0</v>
      </c>
      <c r="H931">
        <v>1</v>
      </c>
      <c r="I931">
        <v>1</v>
      </c>
      <c r="J931" s="1">
        <v>0</v>
      </c>
      <c r="M931" s="1">
        <v>0</v>
      </c>
      <c r="N931" s="1">
        <v>1</v>
      </c>
      <c r="O931" s="1">
        <v>0</v>
      </c>
      <c r="Q931">
        <f>VLOOKUP(A:A,Sheet2!A:B,2,0)</f>
        <v>0</v>
      </c>
      <c r="R931">
        <f>VLOOKUP(A:A,Sheet2!A:C,3,0)</f>
        <v>0</v>
      </c>
      <c r="S931">
        <f>VLOOKUP(A:A,Sheet2!A:D,4,0)</f>
        <v>1996</v>
      </c>
      <c r="T931">
        <f>VLOOKUP(A:A,Sheet2!A:E,5,0)</f>
        <v>1998</v>
      </c>
      <c r="U931">
        <f>VLOOKUP(A:A,Sheet2!A:F,6,0)</f>
        <v>0</v>
      </c>
      <c r="V931">
        <f>VLOOKUP(A:A,Sheet2!A:G,7,0)</f>
        <v>2004</v>
      </c>
      <c r="W931">
        <f>VLOOKUP(A:A,Sheet2!A:H,8,0)</f>
        <v>2007</v>
      </c>
      <c r="X931">
        <f>VLOOKUP(A:A,Sheet2!A:I,9,0)</f>
        <v>2016</v>
      </c>
      <c r="Y931" t="str">
        <f>VLOOKUP(A:A,Sheet2!A:J,10,0)</f>
        <v>黑龙江省,鹤岗市,吉林省</v>
      </c>
    </row>
    <row r="932" spans="1:25" x14ac:dyDescent="0.25">
      <c r="A932" t="s">
        <v>637</v>
      </c>
      <c r="B932" t="s">
        <v>638</v>
      </c>
      <c r="C932" t="s">
        <v>5</v>
      </c>
      <c r="D932">
        <v>1962</v>
      </c>
      <c r="E932" t="s">
        <v>21</v>
      </c>
      <c r="F932" t="s">
        <v>30</v>
      </c>
      <c r="G932">
        <v>1</v>
      </c>
      <c r="H932">
        <v>1</v>
      </c>
      <c r="I932">
        <v>1</v>
      </c>
      <c r="J932" s="1">
        <v>1</v>
      </c>
      <c r="K932">
        <v>1986</v>
      </c>
      <c r="L932">
        <v>24</v>
      </c>
      <c r="M932" s="1">
        <v>0</v>
      </c>
      <c r="N932" s="1">
        <v>0</v>
      </c>
      <c r="O932" s="1">
        <v>0</v>
      </c>
      <c r="Q932">
        <f>VLOOKUP(A:A,Sheet2!A:B,2,0)</f>
        <v>0</v>
      </c>
      <c r="R932">
        <f>VLOOKUP(A:A,Sheet2!A:C,3,0)</f>
        <v>0</v>
      </c>
      <c r="S932">
        <f>VLOOKUP(A:A,Sheet2!A:D,4,0)</f>
        <v>0</v>
      </c>
      <c r="T932">
        <f>VLOOKUP(A:A,Sheet2!A:E,5,0)</f>
        <v>2003</v>
      </c>
      <c r="U932">
        <f>VLOOKUP(A:A,Sheet2!A:F,6,0)</f>
        <v>0</v>
      </c>
      <c r="V932">
        <f>VLOOKUP(A:A,Sheet2!A:G,7,0)</f>
        <v>0</v>
      </c>
      <c r="W932">
        <f>VLOOKUP(A:A,Sheet2!A:H,8,0)</f>
        <v>2013</v>
      </c>
      <c r="X932">
        <f>VLOOKUP(A:A,Sheet2!A:I,9,0)</f>
        <v>2016</v>
      </c>
      <c r="Y932" t="str">
        <f>VLOOKUP(A:A,Sheet2!A:J,10,0)</f>
        <v>浙江省</v>
      </c>
    </row>
    <row r="933" spans="1:25" x14ac:dyDescent="0.25">
      <c r="A933" t="s">
        <v>1736</v>
      </c>
      <c r="B933" t="s">
        <v>1737</v>
      </c>
      <c r="C933" t="s">
        <v>5</v>
      </c>
      <c r="D933">
        <v>1970</v>
      </c>
      <c r="E933" t="s">
        <v>21</v>
      </c>
      <c r="F933" t="s">
        <v>30</v>
      </c>
      <c r="G933">
        <v>0</v>
      </c>
      <c r="H933">
        <v>1</v>
      </c>
      <c r="I933">
        <v>1</v>
      </c>
      <c r="J933" s="1">
        <v>0</v>
      </c>
      <c r="K933">
        <v>1992</v>
      </c>
      <c r="L933">
        <v>22</v>
      </c>
      <c r="M933" s="1">
        <v>0</v>
      </c>
      <c r="N933" s="1">
        <v>0</v>
      </c>
      <c r="O933" s="1">
        <v>1</v>
      </c>
      <c r="Q933">
        <f>VLOOKUP(A:A,Sheet2!A:B,2,0)</f>
        <v>0</v>
      </c>
      <c r="R933">
        <f>VLOOKUP(A:A,Sheet2!A:C,3,0)</f>
        <v>0</v>
      </c>
      <c r="S933">
        <f>VLOOKUP(A:A,Sheet2!A:D,4,0)</f>
        <v>0</v>
      </c>
      <c r="T933">
        <f>VLOOKUP(A:A,Sheet2!A:E,5,0)</f>
        <v>0</v>
      </c>
      <c r="U933">
        <f>VLOOKUP(A:A,Sheet2!A:F,6,0)</f>
        <v>0</v>
      </c>
      <c r="V933">
        <f>VLOOKUP(A:A,Sheet2!A:G,7,0)</f>
        <v>2019</v>
      </c>
      <c r="W933">
        <f>VLOOKUP(A:A,Sheet2!A:H,8,0)</f>
        <v>0</v>
      </c>
      <c r="X933">
        <f>VLOOKUP(A:A,Sheet2!A:I,9,0)</f>
        <v>0</v>
      </c>
      <c r="Y933">
        <f>VLOOKUP(A:A,Sheet2!A:J,10,0)</f>
        <v>0</v>
      </c>
    </row>
    <row r="934" spans="1:25" x14ac:dyDescent="0.25">
      <c r="A934" t="s">
        <v>1861</v>
      </c>
      <c r="B934" t="s">
        <v>1862</v>
      </c>
      <c r="C934" t="s">
        <v>5</v>
      </c>
      <c r="D934">
        <v>1966</v>
      </c>
      <c r="F934" t="s">
        <v>33</v>
      </c>
      <c r="G934">
        <v>1</v>
      </c>
      <c r="H934">
        <v>1</v>
      </c>
      <c r="I934">
        <v>1</v>
      </c>
      <c r="J934" s="1">
        <v>1</v>
      </c>
      <c r="K934">
        <v>1991</v>
      </c>
      <c r="L934">
        <v>25</v>
      </c>
      <c r="M934" s="1">
        <v>0</v>
      </c>
      <c r="N934" s="1">
        <v>1</v>
      </c>
      <c r="O934" s="1">
        <v>0</v>
      </c>
      <c r="Q934">
        <f>VLOOKUP(A:A,Sheet2!A:B,2,0)</f>
        <v>0</v>
      </c>
      <c r="R934">
        <f>VLOOKUP(A:A,Sheet2!A:C,3,0)</f>
        <v>0</v>
      </c>
      <c r="S934">
        <f>VLOOKUP(A:A,Sheet2!A:D,4,0)</f>
        <v>0</v>
      </c>
      <c r="T934">
        <f>VLOOKUP(A:A,Sheet2!A:E,5,0)</f>
        <v>1999</v>
      </c>
      <c r="U934">
        <f>VLOOKUP(A:A,Sheet2!A:F,6,0)</f>
        <v>2011</v>
      </c>
      <c r="V934">
        <f>VLOOKUP(A:A,Sheet2!A:G,7,0)</f>
        <v>2013</v>
      </c>
      <c r="W934">
        <f>VLOOKUP(A:A,Sheet2!A:H,8,0)</f>
        <v>0</v>
      </c>
      <c r="X934">
        <f>VLOOKUP(A:A,Sheet2!A:I,9,0)</f>
        <v>0</v>
      </c>
      <c r="Y934">
        <f>VLOOKUP(A:A,Sheet2!A:J,10,0)</f>
        <v>0</v>
      </c>
    </row>
    <row r="935" spans="1:25" x14ac:dyDescent="0.25">
      <c r="A935" t="s">
        <v>1857</v>
      </c>
      <c r="B935" t="s">
        <v>1858</v>
      </c>
      <c r="C935" t="s">
        <v>25</v>
      </c>
      <c r="D935">
        <v>1968</v>
      </c>
      <c r="F935" t="s">
        <v>33</v>
      </c>
      <c r="G935">
        <v>0</v>
      </c>
      <c r="H935">
        <v>0</v>
      </c>
      <c r="I935">
        <v>1</v>
      </c>
      <c r="J935" s="1">
        <v>0</v>
      </c>
      <c r="K935">
        <v>1991</v>
      </c>
      <c r="L935">
        <v>23</v>
      </c>
      <c r="M935" s="1">
        <v>0</v>
      </c>
      <c r="N935" s="1">
        <v>0</v>
      </c>
      <c r="O935" s="1">
        <v>0</v>
      </c>
      <c r="Q935">
        <f>VLOOKUP(A:A,Sheet2!A:B,2,0)</f>
        <v>0</v>
      </c>
      <c r="R935">
        <f>VLOOKUP(A:A,Sheet2!A:C,3,0)</f>
        <v>0</v>
      </c>
      <c r="S935">
        <f>VLOOKUP(A:A,Sheet2!A:D,4,0)</f>
        <v>0</v>
      </c>
      <c r="T935">
        <f>VLOOKUP(A:A,Sheet2!A:E,5,0)</f>
        <v>2002</v>
      </c>
      <c r="U935">
        <f>VLOOKUP(A:A,Sheet2!A:F,6,0)</f>
        <v>0</v>
      </c>
      <c r="V935">
        <f>VLOOKUP(A:A,Sheet2!A:G,7,0)</f>
        <v>2005</v>
      </c>
      <c r="W935">
        <f>VLOOKUP(A:A,Sheet2!A:H,8,0)</f>
        <v>0</v>
      </c>
      <c r="X935">
        <f>VLOOKUP(A:A,Sheet2!A:I,9,0)</f>
        <v>0</v>
      </c>
      <c r="Y935">
        <f>VLOOKUP(A:A,Sheet2!A:J,10,0)</f>
        <v>0</v>
      </c>
    </row>
    <row r="936" spans="1:25" x14ac:dyDescent="0.25">
      <c r="A936" t="s">
        <v>2275</v>
      </c>
      <c r="B936" t="s">
        <v>2276</v>
      </c>
      <c r="C936" t="s">
        <v>5</v>
      </c>
      <c r="D936">
        <v>1961</v>
      </c>
      <c r="E936" t="s">
        <v>21</v>
      </c>
      <c r="F936" t="s">
        <v>36</v>
      </c>
      <c r="G936">
        <v>1</v>
      </c>
      <c r="H936">
        <v>1</v>
      </c>
      <c r="I936">
        <v>1</v>
      </c>
      <c r="J936" s="1">
        <v>0</v>
      </c>
      <c r="K936">
        <v>1982</v>
      </c>
      <c r="L936">
        <v>21</v>
      </c>
      <c r="M936" s="1">
        <v>0</v>
      </c>
      <c r="N936" s="1">
        <v>1</v>
      </c>
      <c r="O936" s="1">
        <v>0</v>
      </c>
      <c r="Q936">
        <f>VLOOKUP(A:A,Sheet2!A:B,2,0)</f>
        <v>0</v>
      </c>
      <c r="R936">
        <f>VLOOKUP(A:A,Sheet2!A:C,3,0)</f>
        <v>0</v>
      </c>
      <c r="S936">
        <f>VLOOKUP(A:A,Sheet2!A:D,4,0)</f>
        <v>0</v>
      </c>
      <c r="T936">
        <f>VLOOKUP(A:A,Sheet2!A:E,5,0)</f>
        <v>0</v>
      </c>
      <c r="U936">
        <f>VLOOKUP(A:A,Sheet2!A:F,6,0)</f>
        <v>0</v>
      </c>
      <c r="V936">
        <f>VLOOKUP(A:A,Sheet2!A:G,7,0)</f>
        <v>2015</v>
      </c>
      <c r="W936">
        <f>VLOOKUP(A:A,Sheet2!A:H,8,0)</f>
        <v>0</v>
      </c>
      <c r="X936">
        <f>VLOOKUP(A:A,Sheet2!A:I,9,0)</f>
        <v>0</v>
      </c>
      <c r="Y936">
        <f>VLOOKUP(A:A,Sheet2!A:J,10,0)</f>
        <v>0</v>
      </c>
    </row>
    <row r="937" spans="1:25" x14ac:dyDescent="0.25">
      <c r="A937" t="s">
        <v>2054</v>
      </c>
      <c r="B937" t="s">
        <v>2055</v>
      </c>
      <c r="C937" t="s">
        <v>5</v>
      </c>
      <c r="D937">
        <v>1963</v>
      </c>
      <c r="E937" t="s">
        <v>21</v>
      </c>
      <c r="F937" t="s">
        <v>324</v>
      </c>
      <c r="G937">
        <v>1</v>
      </c>
      <c r="H937">
        <v>1</v>
      </c>
      <c r="I937">
        <v>1</v>
      </c>
      <c r="J937" s="1">
        <v>0</v>
      </c>
      <c r="K937">
        <v>1987</v>
      </c>
      <c r="L937">
        <v>24</v>
      </c>
      <c r="M937" s="1">
        <v>1</v>
      </c>
      <c r="N937" s="1">
        <v>0</v>
      </c>
      <c r="O937" s="1">
        <v>1</v>
      </c>
      <c r="Q937">
        <f>VLOOKUP(A:A,Sheet2!A:B,2,0)</f>
        <v>0</v>
      </c>
      <c r="R937">
        <f>VLOOKUP(A:A,Sheet2!A:C,3,0)</f>
        <v>1992</v>
      </c>
      <c r="S937">
        <f>VLOOKUP(A:A,Sheet2!A:D,4,0)</f>
        <v>0</v>
      </c>
      <c r="T937">
        <f>VLOOKUP(A:A,Sheet2!A:E,5,0)</f>
        <v>1997</v>
      </c>
      <c r="U937">
        <f>VLOOKUP(A:A,Sheet2!A:F,6,0)</f>
        <v>2006</v>
      </c>
      <c r="V937">
        <f>VLOOKUP(A:A,Sheet2!A:G,7,0)</f>
        <v>2016</v>
      </c>
      <c r="W937">
        <f>VLOOKUP(A:A,Sheet2!A:H,8,0)</f>
        <v>0</v>
      </c>
      <c r="X937">
        <f>VLOOKUP(A:A,Sheet2!A:I,9,0)</f>
        <v>0</v>
      </c>
      <c r="Y937">
        <f>VLOOKUP(A:A,Sheet2!A:J,10,0)</f>
        <v>0</v>
      </c>
    </row>
    <row r="938" spans="1:25" x14ac:dyDescent="0.25">
      <c r="A938" t="s">
        <v>885</v>
      </c>
      <c r="B938" t="s">
        <v>886</v>
      </c>
      <c r="C938" t="s">
        <v>25</v>
      </c>
      <c r="D938">
        <v>1968</v>
      </c>
      <c r="E938" t="s">
        <v>21</v>
      </c>
      <c r="F938" t="s">
        <v>324</v>
      </c>
      <c r="G938">
        <v>0</v>
      </c>
      <c r="H938">
        <v>1</v>
      </c>
      <c r="I938">
        <v>1</v>
      </c>
      <c r="J938" s="1">
        <v>0</v>
      </c>
      <c r="K938">
        <v>1989</v>
      </c>
      <c r="L938">
        <v>21</v>
      </c>
      <c r="M938" s="1">
        <v>0</v>
      </c>
      <c r="N938" s="1">
        <v>0</v>
      </c>
      <c r="O938" s="1">
        <v>0</v>
      </c>
      <c r="Q938">
        <f>VLOOKUP(A:A,Sheet2!A:B,2,0)</f>
        <v>0</v>
      </c>
      <c r="R938">
        <f>VLOOKUP(A:A,Sheet2!A:C,3,0)</f>
        <v>0</v>
      </c>
      <c r="S938">
        <f>VLOOKUP(A:A,Sheet2!A:D,4,0)</f>
        <v>1989</v>
      </c>
      <c r="T938">
        <f>VLOOKUP(A:A,Sheet2!A:E,5,0)</f>
        <v>2003</v>
      </c>
      <c r="U938">
        <f>VLOOKUP(A:A,Sheet2!A:F,6,0)</f>
        <v>0</v>
      </c>
      <c r="V938">
        <f>VLOOKUP(A:A,Sheet2!A:G,7,0)</f>
        <v>2012</v>
      </c>
      <c r="W938">
        <f>VLOOKUP(A:A,Sheet2!A:H,8,0)</f>
        <v>0</v>
      </c>
      <c r="X938">
        <f>VLOOKUP(A:A,Sheet2!A:I,9,0)</f>
        <v>0</v>
      </c>
      <c r="Y938">
        <f>VLOOKUP(A:A,Sheet2!A:J,10,0)</f>
        <v>0</v>
      </c>
    </row>
    <row r="939" spans="1:25" x14ac:dyDescent="0.25">
      <c r="A939" t="s">
        <v>840</v>
      </c>
      <c r="B939" t="s">
        <v>841</v>
      </c>
      <c r="C939" t="s">
        <v>5</v>
      </c>
      <c r="D939">
        <v>1968</v>
      </c>
      <c r="E939" t="s">
        <v>21</v>
      </c>
      <c r="F939" t="s">
        <v>285</v>
      </c>
      <c r="G939">
        <v>0</v>
      </c>
      <c r="H939">
        <v>1</v>
      </c>
      <c r="I939">
        <v>1</v>
      </c>
      <c r="J939" s="1">
        <v>0</v>
      </c>
      <c r="M939" s="1">
        <v>0</v>
      </c>
      <c r="N939" s="1">
        <v>0</v>
      </c>
      <c r="O939" s="1">
        <v>0</v>
      </c>
      <c r="Q939">
        <f>VLOOKUP(A:A,Sheet2!A:B,2,0)</f>
        <v>1997</v>
      </c>
      <c r="R939">
        <f>VLOOKUP(A:A,Sheet2!A:C,3,0)</f>
        <v>2000</v>
      </c>
      <c r="S939">
        <f>VLOOKUP(A:A,Sheet2!A:D,4,0)</f>
        <v>2003</v>
      </c>
      <c r="T939">
        <f>VLOOKUP(A:A,Sheet2!A:E,5,0)</f>
        <v>2007</v>
      </c>
      <c r="U939">
        <f>VLOOKUP(A:A,Sheet2!A:F,6,0)</f>
        <v>0</v>
      </c>
      <c r="V939">
        <f>VLOOKUP(A:A,Sheet2!A:G,7,0)</f>
        <v>2008</v>
      </c>
      <c r="W939">
        <f>VLOOKUP(A:A,Sheet2!A:H,8,0)</f>
        <v>0</v>
      </c>
      <c r="X939">
        <f>VLOOKUP(A:A,Sheet2!A:I,9,0)</f>
        <v>0</v>
      </c>
      <c r="Y939" t="str">
        <f>VLOOKUP(A:A,Sheet2!A:J,10,0)</f>
        <v>巴彦县</v>
      </c>
    </row>
    <row r="940" spans="1:25" x14ac:dyDescent="0.25">
      <c r="A940" t="s">
        <v>1195</v>
      </c>
      <c r="B940" t="s">
        <v>1196</v>
      </c>
      <c r="C940" t="s">
        <v>5</v>
      </c>
      <c r="D940">
        <v>1972</v>
      </c>
      <c r="E940" t="s">
        <v>21</v>
      </c>
      <c r="F940" t="s">
        <v>33</v>
      </c>
      <c r="G940">
        <v>1</v>
      </c>
      <c r="H940">
        <v>1</v>
      </c>
      <c r="I940">
        <v>1</v>
      </c>
      <c r="J940" s="1">
        <v>0</v>
      </c>
      <c r="K940">
        <v>1993</v>
      </c>
      <c r="L940">
        <v>21</v>
      </c>
      <c r="M940" s="1">
        <v>0</v>
      </c>
      <c r="N940" s="1">
        <v>1</v>
      </c>
      <c r="O940" s="1">
        <v>0</v>
      </c>
      <c r="Q940">
        <f>VLOOKUP(A:A,Sheet2!A:B,2,0)</f>
        <v>0</v>
      </c>
      <c r="R940">
        <f>VLOOKUP(A:A,Sheet2!A:C,3,0)</f>
        <v>2003</v>
      </c>
      <c r="S940">
        <f>VLOOKUP(A:A,Sheet2!A:D,4,0)</f>
        <v>2005</v>
      </c>
      <c r="T940">
        <f>VLOOKUP(A:A,Sheet2!A:E,5,0)</f>
        <v>2008</v>
      </c>
      <c r="U940">
        <f>VLOOKUP(A:A,Sheet2!A:F,6,0)</f>
        <v>0</v>
      </c>
      <c r="V940">
        <f>VLOOKUP(A:A,Sheet2!A:G,7,0)</f>
        <v>2020</v>
      </c>
      <c r="W940">
        <f>VLOOKUP(A:A,Sheet2!A:H,8,0)</f>
        <v>0</v>
      </c>
      <c r="X940">
        <f>VLOOKUP(A:A,Sheet2!A:I,9,0)</f>
        <v>0</v>
      </c>
      <c r="Y940">
        <f>VLOOKUP(A:A,Sheet2!A:J,10,0)</f>
        <v>0</v>
      </c>
    </row>
    <row r="941" spans="1:25" x14ac:dyDescent="0.25">
      <c r="A941" t="s">
        <v>2421</v>
      </c>
      <c r="B941" t="s">
        <v>2422</v>
      </c>
      <c r="C941" t="s">
        <v>5</v>
      </c>
      <c r="D941">
        <v>1975</v>
      </c>
      <c r="E941" t="s">
        <v>21</v>
      </c>
      <c r="F941" t="s">
        <v>84</v>
      </c>
      <c r="G941">
        <v>0</v>
      </c>
      <c r="H941">
        <v>1</v>
      </c>
      <c r="I941">
        <v>1</v>
      </c>
      <c r="J941" s="1">
        <v>1</v>
      </c>
      <c r="K941">
        <v>1996</v>
      </c>
      <c r="L941">
        <v>21</v>
      </c>
      <c r="M941" s="1">
        <v>1</v>
      </c>
      <c r="N941" s="1">
        <v>0</v>
      </c>
      <c r="O941" s="1">
        <v>1</v>
      </c>
      <c r="Q941">
        <f>VLOOKUP(A:A,Sheet2!A:B,2,0)</f>
        <v>0</v>
      </c>
      <c r="R941">
        <f>VLOOKUP(A:A,Sheet2!A:C,3,0)</f>
        <v>1998</v>
      </c>
      <c r="S941">
        <f>VLOOKUP(A:A,Sheet2!A:D,4,0)</f>
        <v>0</v>
      </c>
      <c r="T941">
        <f>VLOOKUP(A:A,Sheet2!A:E,5,0)</f>
        <v>2003</v>
      </c>
      <c r="U941">
        <f>VLOOKUP(A:A,Sheet2!A:F,6,0)</f>
        <v>0</v>
      </c>
      <c r="V941">
        <f>VLOOKUP(A:A,Sheet2!A:G,7,0)</f>
        <v>2015</v>
      </c>
      <c r="W941">
        <f>VLOOKUP(A:A,Sheet2!A:H,8,0)</f>
        <v>0</v>
      </c>
      <c r="X941">
        <f>VLOOKUP(A:A,Sheet2!A:I,9,0)</f>
        <v>0</v>
      </c>
      <c r="Y941" t="str">
        <f>VLOOKUP(A:A,Sheet2!A:J,10,0)</f>
        <v>代县,庆元县,景宁畲族自治县,诸暨市,绍兴市,台州市,遂昌县,浙江省,丽水市,德清县</v>
      </c>
    </row>
    <row r="942" spans="1:25" x14ac:dyDescent="0.25">
      <c r="A942" t="s">
        <v>2226</v>
      </c>
      <c r="B942" t="s">
        <v>2227</v>
      </c>
      <c r="C942" t="s">
        <v>5</v>
      </c>
      <c r="D942">
        <v>1965</v>
      </c>
      <c r="E942" t="s">
        <v>21</v>
      </c>
      <c r="F942" t="s">
        <v>90</v>
      </c>
      <c r="G942">
        <v>0</v>
      </c>
      <c r="H942">
        <v>1</v>
      </c>
      <c r="I942">
        <v>1</v>
      </c>
      <c r="J942" s="1">
        <v>0</v>
      </c>
      <c r="K942">
        <v>1989</v>
      </c>
      <c r="L942">
        <v>24</v>
      </c>
      <c r="M942" s="1">
        <v>0</v>
      </c>
      <c r="N942" s="1">
        <v>0</v>
      </c>
      <c r="O942" s="1">
        <v>0</v>
      </c>
      <c r="Q942" t="e">
        <f>VLOOKUP(A:A,Sheet2!A:B,2,0)</f>
        <v>#N/A</v>
      </c>
      <c r="R942" t="e">
        <f>VLOOKUP(A:A,Sheet2!A:C,3,0)</f>
        <v>#N/A</v>
      </c>
      <c r="S942" t="e">
        <f>VLOOKUP(A:A,Sheet2!A:D,4,0)</f>
        <v>#N/A</v>
      </c>
      <c r="T942" t="e">
        <f>VLOOKUP(A:A,Sheet2!A:E,5,0)</f>
        <v>#N/A</v>
      </c>
      <c r="U942" t="e">
        <f>VLOOKUP(A:A,Sheet2!A:F,6,0)</f>
        <v>#N/A</v>
      </c>
      <c r="V942" t="e">
        <f>VLOOKUP(A:A,Sheet2!A:G,7,0)</f>
        <v>#N/A</v>
      </c>
      <c r="W942" t="e">
        <f>VLOOKUP(A:A,Sheet2!A:H,8,0)</f>
        <v>#N/A</v>
      </c>
      <c r="X942" t="e">
        <f>VLOOKUP(A:A,Sheet2!A:I,9,0)</f>
        <v>#N/A</v>
      </c>
      <c r="Y942" t="e">
        <f>VLOOKUP(A:A,Sheet2!A:J,10,0)</f>
        <v>#N/A</v>
      </c>
    </row>
    <row r="943" spans="1:25" x14ac:dyDescent="0.25">
      <c r="A943" t="s">
        <v>1631</v>
      </c>
      <c r="B943" t="s">
        <v>1632</v>
      </c>
      <c r="C943" t="s">
        <v>25</v>
      </c>
      <c r="D943">
        <v>1961</v>
      </c>
      <c r="E943" t="s">
        <v>21</v>
      </c>
      <c r="G943">
        <v>1</v>
      </c>
      <c r="H943">
        <v>1</v>
      </c>
      <c r="I943">
        <v>1</v>
      </c>
      <c r="J943" s="1">
        <v>0</v>
      </c>
      <c r="K943">
        <v>1983</v>
      </c>
      <c r="L943">
        <v>22</v>
      </c>
      <c r="M943" s="1">
        <v>0</v>
      </c>
      <c r="N943" s="1">
        <v>0</v>
      </c>
      <c r="O943" s="1">
        <v>0</v>
      </c>
      <c r="Q943">
        <f>VLOOKUP(A:A,Sheet2!A:B,2,0)</f>
        <v>0</v>
      </c>
      <c r="R943">
        <f>VLOOKUP(A:A,Sheet2!A:C,3,0)</f>
        <v>0</v>
      </c>
      <c r="S943">
        <f>VLOOKUP(A:A,Sheet2!A:D,4,0)</f>
        <v>2012</v>
      </c>
      <c r="T943">
        <f>VLOOKUP(A:A,Sheet2!A:E,5,0)</f>
        <v>0</v>
      </c>
      <c r="U943">
        <f>VLOOKUP(A:A,Sheet2!A:F,6,0)</f>
        <v>0</v>
      </c>
      <c r="V943">
        <f>VLOOKUP(A:A,Sheet2!A:G,7,0)</f>
        <v>0</v>
      </c>
      <c r="W943">
        <f>VLOOKUP(A:A,Sheet2!A:H,8,0)</f>
        <v>0</v>
      </c>
      <c r="X943">
        <f>VLOOKUP(A:A,Sheet2!A:I,9,0)</f>
        <v>0</v>
      </c>
      <c r="Y943" t="str">
        <f>VLOOKUP(A:A,Sheet2!A:J,10,0)</f>
        <v>宝山区,上海市</v>
      </c>
    </row>
    <row r="944" spans="1:25" x14ac:dyDescent="0.25">
      <c r="A944" t="s">
        <v>991</v>
      </c>
      <c r="B944" t="s">
        <v>992</v>
      </c>
      <c r="C944" t="s">
        <v>5</v>
      </c>
      <c r="D944">
        <v>1970</v>
      </c>
      <c r="E944" t="s">
        <v>21</v>
      </c>
      <c r="F944" t="s">
        <v>150</v>
      </c>
      <c r="G944">
        <v>0</v>
      </c>
      <c r="H944">
        <v>1</v>
      </c>
      <c r="I944">
        <v>1</v>
      </c>
      <c r="J944" s="1">
        <v>0</v>
      </c>
      <c r="K944">
        <v>1992</v>
      </c>
      <c r="L944">
        <v>22</v>
      </c>
      <c r="M944" s="1">
        <v>0</v>
      </c>
      <c r="N944" s="1">
        <v>0</v>
      </c>
      <c r="O944" s="1">
        <v>0</v>
      </c>
      <c r="Q944">
        <f>VLOOKUP(A:A,Sheet2!A:B,2,0)</f>
        <v>0</v>
      </c>
      <c r="R944">
        <f>VLOOKUP(A:A,Sheet2!A:C,3,0)</f>
        <v>0</v>
      </c>
      <c r="S944">
        <f>VLOOKUP(A:A,Sheet2!A:D,4,0)</f>
        <v>2017</v>
      </c>
      <c r="T944">
        <f>VLOOKUP(A:A,Sheet2!A:E,5,0)</f>
        <v>0</v>
      </c>
      <c r="U944">
        <f>VLOOKUP(A:A,Sheet2!A:F,6,0)</f>
        <v>0</v>
      </c>
      <c r="V944">
        <f>VLOOKUP(A:A,Sheet2!A:G,7,0)</f>
        <v>0</v>
      </c>
      <c r="W944">
        <f>VLOOKUP(A:A,Sheet2!A:H,8,0)</f>
        <v>0</v>
      </c>
      <c r="X944">
        <f>VLOOKUP(A:A,Sheet2!A:I,9,0)</f>
        <v>0</v>
      </c>
      <c r="Y944" t="str">
        <f>VLOOKUP(A:A,Sheet2!A:J,10,0)</f>
        <v>嘉定区,黄浦区,卢湾区</v>
      </c>
    </row>
    <row r="945" spans="1:25" x14ac:dyDescent="0.25">
      <c r="A945" t="s">
        <v>496</v>
      </c>
      <c r="B945" t="s">
        <v>497</v>
      </c>
      <c r="C945" t="s">
        <v>5</v>
      </c>
      <c r="D945">
        <v>1960</v>
      </c>
      <c r="E945" t="s">
        <v>21</v>
      </c>
      <c r="F945" t="s">
        <v>90</v>
      </c>
      <c r="G945">
        <v>1</v>
      </c>
      <c r="H945">
        <v>1</v>
      </c>
      <c r="I945">
        <v>1</v>
      </c>
      <c r="J945" s="1">
        <v>0</v>
      </c>
      <c r="K945">
        <v>1982</v>
      </c>
      <c r="L945">
        <v>22</v>
      </c>
      <c r="M945" s="1">
        <v>0</v>
      </c>
      <c r="N945" s="1">
        <v>1</v>
      </c>
      <c r="O945" s="1">
        <v>0</v>
      </c>
      <c r="Q945">
        <f>VLOOKUP(A:A,Sheet2!A:B,2,0)</f>
        <v>0</v>
      </c>
      <c r="R945">
        <f>VLOOKUP(A:A,Sheet2!A:C,3,0)</f>
        <v>0</v>
      </c>
      <c r="S945">
        <f>VLOOKUP(A:A,Sheet2!A:D,4,0)</f>
        <v>0</v>
      </c>
      <c r="T945">
        <f>VLOOKUP(A:A,Sheet2!A:E,5,0)</f>
        <v>1986</v>
      </c>
      <c r="U945">
        <f>VLOOKUP(A:A,Sheet2!A:F,6,0)</f>
        <v>0</v>
      </c>
      <c r="V945">
        <f>VLOOKUP(A:A,Sheet2!A:G,7,0)</f>
        <v>0</v>
      </c>
      <c r="W945">
        <f>VLOOKUP(A:A,Sheet2!A:H,8,0)</f>
        <v>2008</v>
      </c>
      <c r="X945">
        <f>VLOOKUP(A:A,Sheet2!A:I,9,0)</f>
        <v>2017</v>
      </c>
      <c r="Y945" t="str">
        <f>VLOOKUP(A:A,Sheet2!A:J,10,0)</f>
        <v>浙江省,山东省,杭州市,上海市</v>
      </c>
    </row>
    <row r="946" spans="1:25" x14ac:dyDescent="0.25">
      <c r="A946" t="s">
        <v>2633</v>
      </c>
      <c r="B946" t="s">
        <v>2634</v>
      </c>
      <c r="C946" t="s">
        <v>5</v>
      </c>
      <c r="D946">
        <v>1965</v>
      </c>
      <c r="E946" t="s">
        <v>21</v>
      </c>
      <c r="F946" t="s">
        <v>2687</v>
      </c>
      <c r="G946">
        <v>0</v>
      </c>
      <c r="H946">
        <v>1</v>
      </c>
      <c r="I946">
        <v>1</v>
      </c>
      <c r="J946" s="1">
        <v>1</v>
      </c>
      <c r="K946">
        <v>1984</v>
      </c>
      <c r="L946">
        <v>19</v>
      </c>
      <c r="M946" s="1">
        <v>0</v>
      </c>
      <c r="N946" s="1">
        <v>0</v>
      </c>
      <c r="O946" s="1">
        <v>0</v>
      </c>
      <c r="Q946">
        <f>VLOOKUP(A:A,Sheet2!A:B,2,0)</f>
        <v>0</v>
      </c>
      <c r="R946">
        <f>VLOOKUP(A:A,Sheet2!A:C,3,0)</f>
        <v>0</v>
      </c>
      <c r="S946">
        <f>VLOOKUP(A:A,Sheet2!A:D,4,0)</f>
        <v>2013</v>
      </c>
      <c r="T946">
        <f>VLOOKUP(A:A,Sheet2!A:E,5,0)</f>
        <v>0</v>
      </c>
      <c r="U946">
        <f>VLOOKUP(A:A,Sheet2!A:F,6,0)</f>
        <v>0</v>
      </c>
      <c r="V946">
        <f>VLOOKUP(A:A,Sheet2!A:G,7,0)</f>
        <v>0</v>
      </c>
      <c r="W946">
        <f>VLOOKUP(A:A,Sheet2!A:H,8,0)</f>
        <v>0</v>
      </c>
      <c r="X946">
        <f>VLOOKUP(A:A,Sheet2!A:I,9,0)</f>
        <v>0</v>
      </c>
      <c r="Y946" t="str">
        <f>VLOOKUP(A:A,Sheet2!A:J,10,0)</f>
        <v>奉贤区,嘉定区</v>
      </c>
    </row>
    <row r="947" spans="1:25" x14ac:dyDescent="0.25">
      <c r="A947" t="s">
        <v>203</v>
      </c>
      <c r="B947" t="s">
        <v>204</v>
      </c>
      <c r="C947" t="s">
        <v>5</v>
      </c>
      <c r="D947">
        <v>1964</v>
      </c>
      <c r="E947" t="s">
        <v>21</v>
      </c>
      <c r="F947" t="s">
        <v>90</v>
      </c>
      <c r="G947">
        <v>1</v>
      </c>
      <c r="H947">
        <v>1</v>
      </c>
      <c r="I947">
        <v>0</v>
      </c>
      <c r="J947" s="1">
        <v>0</v>
      </c>
      <c r="K947">
        <v>1991</v>
      </c>
      <c r="L947">
        <v>27</v>
      </c>
      <c r="M947" s="1">
        <v>0</v>
      </c>
      <c r="N947" s="1">
        <v>0</v>
      </c>
      <c r="O947" s="1">
        <v>0</v>
      </c>
      <c r="Q947">
        <f>VLOOKUP(A:A,Sheet2!A:B,2,0)</f>
        <v>0</v>
      </c>
      <c r="R947">
        <f>VLOOKUP(A:A,Sheet2!A:C,3,0)</f>
        <v>0</v>
      </c>
      <c r="S947">
        <f>VLOOKUP(A:A,Sheet2!A:D,4,0)</f>
        <v>0</v>
      </c>
      <c r="T947">
        <f>VLOOKUP(A:A,Sheet2!A:E,5,0)</f>
        <v>0</v>
      </c>
      <c r="U947">
        <f>VLOOKUP(A:A,Sheet2!A:F,6,0)</f>
        <v>0</v>
      </c>
      <c r="V947">
        <f>VLOOKUP(A:A,Sheet2!A:G,7,0)</f>
        <v>0</v>
      </c>
      <c r="W947">
        <f>VLOOKUP(A:A,Sheet2!A:H,8,0)</f>
        <v>2017</v>
      </c>
      <c r="X947">
        <f>VLOOKUP(A:A,Sheet2!A:I,9,0)</f>
        <v>0</v>
      </c>
      <c r="Y947" t="str">
        <f>VLOOKUP(A:A,Sheet2!A:J,10,0)</f>
        <v>上海市</v>
      </c>
    </row>
    <row r="948" spans="1:25" x14ac:dyDescent="0.25">
      <c r="A948" t="s">
        <v>489</v>
      </c>
      <c r="B948" t="s">
        <v>204</v>
      </c>
      <c r="C948" t="s">
        <v>5</v>
      </c>
      <c r="D948">
        <v>1964</v>
      </c>
      <c r="E948" t="s">
        <v>21</v>
      </c>
      <c r="F948" t="s">
        <v>103</v>
      </c>
      <c r="G948">
        <v>0</v>
      </c>
      <c r="H948">
        <v>0</v>
      </c>
      <c r="I948">
        <v>1</v>
      </c>
      <c r="J948" s="1">
        <v>0</v>
      </c>
      <c r="K948">
        <v>1981</v>
      </c>
      <c r="L948">
        <v>17</v>
      </c>
      <c r="M948" s="1">
        <v>0</v>
      </c>
      <c r="N948" s="1">
        <v>0</v>
      </c>
      <c r="O948" s="1">
        <v>0</v>
      </c>
      <c r="Q948">
        <f>VLOOKUP(A:A,Sheet2!A:B,2,0)</f>
        <v>0</v>
      </c>
      <c r="R948">
        <f>VLOOKUP(A:A,Sheet2!A:C,3,0)</f>
        <v>0</v>
      </c>
      <c r="S948">
        <f>VLOOKUP(A:A,Sheet2!A:D,4,0)</f>
        <v>0</v>
      </c>
      <c r="T948">
        <f>VLOOKUP(A:A,Sheet2!A:E,5,0)</f>
        <v>0</v>
      </c>
      <c r="U948">
        <f>VLOOKUP(A:A,Sheet2!A:F,6,0)</f>
        <v>0</v>
      </c>
      <c r="V948">
        <f>VLOOKUP(A:A,Sheet2!A:G,7,0)</f>
        <v>0</v>
      </c>
      <c r="W948">
        <f>VLOOKUP(A:A,Sheet2!A:H,8,0)</f>
        <v>2018</v>
      </c>
      <c r="X948">
        <f>VLOOKUP(A:A,Sheet2!A:I,9,0)</f>
        <v>0</v>
      </c>
      <c r="Y948" t="str">
        <f>VLOOKUP(A:A,Sheet2!A:J,10,0)</f>
        <v>上海市,湖北省,咸宁市,澧县</v>
      </c>
    </row>
    <row r="949" spans="1:25" x14ac:dyDescent="0.25">
      <c r="A949" t="s">
        <v>1346</v>
      </c>
      <c r="B949" t="s">
        <v>204</v>
      </c>
      <c r="C949" t="s">
        <v>5</v>
      </c>
      <c r="D949">
        <v>1962</v>
      </c>
      <c r="E949" t="s">
        <v>21</v>
      </c>
      <c r="F949" t="s">
        <v>271</v>
      </c>
      <c r="G949">
        <v>1</v>
      </c>
      <c r="H949">
        <v>1</v>
      </c>
      <c r="I949">
        <v>1</v>
      </c>
      <c r="J949" s="1">
        <v>0</v>
      </c>
      <c r="K949">
        <v>1982</v>
      </c>
      <c r="L949">
        <v>20</v>
      </c>
      <c r="M949" s="1">
        <v>1</v>
      </c>
      <c r="N949" s="1">
        <v>1</v>
      </c>
      <c r="O949" s="1">
        <v>1</v>
      </c>
      <c r="Q949">
        <f>VLOOKUP(A:A,Sheet2!A:B,2,0)</f>
        <v>0</v>
      </c>
      <c r="R949">
        <f>VLOOKUP(A:A,Sheet2!A:C,3,0)</f>
        <v>0</v>
      </c>
      <c r="S949">
        <f>VLOOKUP(A:A,Sheet2!A:D,4,0)</f>
        <v>0</v>
      </c>
      <c r="T949">
        <f>VLOOKUP(A:A,Sheet2!A:E,5,0)</f>
        <v>0</v>
      </c>
      <c r="U949">
        <f>VLOOKUP(A:A,Sheet2!A:F,6,0)</f>
        <v>0</v>
      </c>
      <c r="V949">
        <f>VLOOKUP(A:A,Sheet2!A:G,7,0)</f>
        <v>0</v>
      </c>
      <c r="W949">
        <f>VLOOKUP(A:A,Sheet2!A:H,8,0)</f>
        <v>2017</v>
      </c>
      <c r="X949">
        <f>VLOOKUP(A:A,Sheet2!A:I,9,0)</f>
        <v>0</v>
      </c>
      <c r="Y949" t="str">
        <f>VLOOKUP(A:A,Sheet2!A:J,10,0)</f>
        <v>奉贤区,上海市,北京市,青浦区,崇明县</v>
      </c>
    </row>
    <row r="950" spans="1:25" x14ac:dyDescent="0.25">
      <c r="A950" t="s">
        <v>1576</v>
      </c>
      <c r="B950" t="s">
        <v>204</v>
      </c>
      <c r="C950" t="s">
        <v>5</v>
      </c>
      <c r="D950">
        <v>1965</v>
      </c>
      <c r="E950" t="s">
        <v>21</v>
      </c>
      <c r="F950" t="s">
        <v>652</v>
      </c>
      <c r="G950">
        <v>0</v>
      </c>
      <c r="H950">
        <v>1</v>
      </c>
      <c r="I950">
        <v>1</v>
      </c>
      <c r="J950" s="1">
        <v>0</v>
      </c>
      <c r="K950">
        <v>1990</v>
      </c>
      <c r="L950">
        <v>25</v>
      </c>
      <c r="M950" s="1">
        <v>0</v>
      </c>
      <c r="N950" s="1">
        <v>1</v>
      </c>
      <c r="O950" s="1">
        <v>0</v>
      </c>
      <c r="Q950">
        <f>VLOOKUP(A:A,Sheet2!A:B,2,0)</f>
        <v>0</v>
      </c>
      <c r="R950">
        <f>VLOOKUP(A:A,Sheet2!A:C,3,0)</f>
        <v>0</v>
      </c>
      <c r="S950">
        <f>VLOOKUP(A:A,Sheet2!A:D,4,0)</f>
        <v>0</v>
      </c>
      <c r="T950">
        <f>VLOOKUP(A:A,Sheet2!A:E,5,0)</f>
        <v>0</v>
      </c>
      <c r="U950">
        <f>VLOOKUP(A:A,Sheet2!A:F,6,0)</f>
        <v>0</v>
      </c>
      <c r="V950">
        <f>VLOOKUP(A:A,Sheet2!A:G,7,0)</f>
        <v>0</v>
      </c>
      <c r="W950">
        <f>VLOOKUP(A:A,Sheet2!A:H,8,0)</f>
        <v>2019</v>
      </c>
      <c r="X950">
        <f>VLOOKUP(A:A,Sheet2!A:I,9,0)</f>
        <v>0</v>
      </c>
      <c r="Y950" t="str">
        <f>VLOOKUP(A:A,Sheet2!A:J,10,0)</f>
        <v>徐汇区,上海市,黄浦区</v>
      </c>
    </row>
    <row r="951" spans="1:25" x14ac:dyDescent="0.25">
      <c r="A951" t="s">
        <v>2038</v>
      </c>
      <c r="B951" t="s">
        <v>204</v>
      </c>
      <c r="C951" t="s">
        <v>5</v>
      </c>
      <c r="D951">
        <v>1965</v>
      </c>
      <c r="E951" t="s">
        <v>21</v>
      </c>
      <c r="F951" t="s">
        <v>2689</v>
      </c>
      <c r="G951">
        <v>0</v>
      </c>
      <c r="H951">
        <v>0</v>
      </c>
      <c r="I951">
        <v>0</v>
      </c>
      <c r="J951" s="1">
        <v>0</v>
      </c>
      <c r="M951" s="1">
        <v>0</v>
      </c>
      <c r="N951" s="1">
        <v>1</v>
      </c>
      <c r="O951" s="1">
        <v>0</v>
      </c>
      <c r="Q951">
        <f>VLOOKUP(A:A,Sheet2!A:B,2,0)</f>
        <v>0</v>
      </c>
      <c r="R951">
        <f>VLOOKUP(A:A,Sheet2!A:C,3,0)</f>
        <v>0</v>
      </c>
      <c r="S951">
        <f>VLOOKUP(A:A,Sheet2!A:D,4,0)</f>
        <v>1986</v>
      </c>
      <c r="T951">
        <f>VLOOKUP(A:A,Sheet2!A:E,5,0)</f>
        <v>1996</v>
      </c>
      <c r="U951">
        <f>VLOOKUP(A:A,Sheet2!A:F,6,0)</f>
        <v>0</v>
      </c>
      <c r="V951">
        <f>VLOOKUP(A:A,Sheet2!A:G,7,0)</f>
        <v>0</v>
      </c>
      <c r="W951">
        <f>VLOOKUP(A:A,Sheet2!A:H,8,0)</f>
        <v>2017</v>
      </c>
      <c r="X951">
        <f>VLOOKUP(A:A,Sheet2!A:I,9,0)</f>
        <v>0</v>
      </c>
      <c r="Y951" t="str">
        <f>VLOOKUP(A:A,Sheet2!A:J,10,0)</f>
        <v>上海市,永春县,泉州市,福建省</v>
      </c>
    </row>
    <row r="952" spans="1:25" x14ac:dyDescent="0.25">
      <c r="A952" t="s">
        <v>2643</v>
      </c>
      <c r="B952" t="s">
        <v>204</v>
      </c>
      <c r="C952" t="s">
        <v>25</v>
      </c>
      <c r="D952">
        <v>1963</v>
      </c>
      <c r="E952" t="s">
        <v>21</v>
      </c>
      <c r="F952" t="s">
        <v>90</v>
      </c>
      <c r="G952">
        <v>1</v>
      </c>
      <c r="H952">
        <v>1</v>
      </c>
      <c r="I952">
        <v>1</v>
      </c>
      <c r="J952" s="1">
        <v>0</v>
      </c>
      <c r="K952">
        <v>1983</v>
      </c>
      <c r="L952">
        <v>20</v>
      </c>
      <c r="M952" s="1">
        <v>0</v>
      </c>
      <c r="N952" s="1">
        <v>1</v>
      </c>
      <c r="O952" s="1">
        <v>0</v>
      </c>
      <c r="Q952">
        <f>VLOOKUP(A:A,Sheet2!A:B,2,0)</f>
        <v>0</v>
      </c>
      <c r="R952">
        <f>VLOOKUP(A:A,Sheet2!A:C,3,0)</f>
        <v>0</v>
      </c>
      <c r="S952">
        <f>VLOOKUP(A:A,Sheet2!A:D,4,0)</f>
        <v>0</v>
      </c>
      <c r="T952">
        <f>VLOOKUP(A:A,Sheet2!A:E,5,0)</f>
        <v>0</v>
      </c>
      <c r="U952">
        <f>VLOOKUP(A:A,Sheet2!A:F,6,0)</f>
        <v>0</v>
      </c>
      <c r="V952">
        <f>VLOOKUP(A:A,Sheet2!A:G,7,0)</f>
        <v>0</v>
      </c>
      <c r="W952">
        <f>VLOOKUP(A:A,Sheet2!A:H,8,0)</f>
        <v>2019</v>
      </c>
      <c r="X952">
        <f>VLOOKUP(A:A,Sheet2!A:I,9,0)</f>
        <v>0</v>
      </c>
      <c r="Y952" t="str">
        <f>VLOOKUP(A:A,Sheet2!A:J,10,0)</f>
        <v>上海市,杨浦区,浦东新区</v>
      </c>
    </row>
    <row r="953" spans="1:25" x14ac:dyDescent="0.25">
      <c r="A953" t="s">
        <v>1917</v>
      </c>
      <c r="B953" t="s">
        <v>1918</v>
      </c>
      <c r="C953" t="s">
        <v>5</v>
      </c>
      <c r="D953">
        <v>1965</v>
      </c>
      <c r="E953" t="s">
        <v>21</v>
      </c>
      <c r="F953" t="s">
        <v>95</v>
      </c>
      <c r="G953">
        <v>1</v>
      </c>
      <c r="H953">
        <v>1</v>
      </c>
      <c r="I953">
        <v>1</v>
      </c>
      <c r="J953" s="1">
        <v>0</v>
      </c>
      <c r="K953">
        <v>1988</v>
      </c>
      <c r="L953">
        <v>23</v>
      </c>
      <c r="M953" s="1">
        <v>0</v>
      </c>
      <c r="N953" s="1">
        <v>0</v>
      </c>
      <c r="O953" s="1">
        <v>0</v>
      </c>
      <c r="Q953">
        <f>VLOOKUP(A:A,Sheet2!A:B,2,0)</f>
        <v>0</v>
      </c>
      <c r="R953">
        <f>VLOOKUP(A:A,Sheet2!A:C,3,0)</f>
        <v>0</v>
      </c>
      <c r="S953">
        <f>VLOOKUP(A:A,Sheet2!A:D,4,0)</f>
        <v>0</v>
      </c>
      <c r="T953">
        <f>VLOOKUP(A:A,Sheet2!A:E,5,0)</f>
        <v>0</v>
      </c>
      <c r="U953">
        <f>VLOOKUP(A:A,Sheet2!A:F,6,0)</f>
        <v>0</v>
      </c>
      <c r="V953">
        <f>VLOOKUP(A:A,Sheet2!A:G,7,0)</f>
        <v>2016</v>
      </c>
      <c r="W953">
        <f>VLOOKUP(A:A,Sheet2!A:H,8,0)</f>
        <v>0</v>
      </c>
      <c r="X953">
        <f>VLOOKUP(A:A,Sheet2!A:I,9,0)</f>
        <v>0</v>
      </c>
      <c r="Y953" t="str">
        <f>VLOOKUP(A:A,Sheet2!A:J,10,0)</f>
        <v>上海市,萧县,浦东新区,虹口区</v>
      </c>
    </row>
    <row r="954" spans="1:25" x14ac:dyDescent="0.25">
      <c r="A954" t="s">
        <v>144</v>
      </c>
      <c r="B954" t="s">
        <v>145</v>
      </c>
      <c r="C954" t="s">
        <v>5</v>
      </c>
      <c r="D954">
        <v>1971</v>
      </c>
      <c r="E954" t="s">
        <v>21</v>
      </c>
      <c r="F954" t="s">
        <v>2666</v>
      </c>
      <c r="G954">
        <v>1</v>
      </c>
      <c r="H954">
        <v>1</v>
      </c>
      <c r="I954">
        <v>1</v>
      </c>
      <c r="J954" s="1">
        <v>0</v>
      </c>
      <c r="K954">
        <v>1993</v>
      </c>
      <c r="L954">
        <v>22</v>
      </c>
      <c r="M954" s="1">
        <v>0</v>
      </c>
      <c r="N954" s="1">
        <v>0</v>
      </c>
      <c r="O954" s="1">
        <v>0</v>
      </c>
      <c r="Q954">
        <f>VLOOKUP(A:A,Sheet2!A:B,2,0)</f>
        <v>0</v>
      </c>
      <c r="R954">
        <f>VLOOKUP(A:A,Sheet2!A:C,3,0)</f>
        <v>0</v>
      </c>
      <c r="S954">
        <f>VLOOKUP(A:A,Sheet2!A:D,4,0)</f>
        <v>0</v>
      </c>
      <c r="T954">
        <f>VLOOKUP(A:A,Sheet2!A:E,5,0)</f>
        <v>0</v>
      </c>
      <c r="U954">
        <f>VLOOKUP(A:A,Sheet2!A:F,6,0)</f>
        <v>0</v>
      </c>
      <c r="V954">
        <f>VLOOKUP(A:A,Sheet2!A:G,7,0)</f>
        <v>1996</v>
      </c>
      <c r="W954">
        <f>VLOOKUP(A:A,Sheet2!A:H,8,0)</f>
        <v>0</v>
      </c>
      <c r="X954">
        <f>VLOOKUP(A:A,Sheet2!A:I,9,0)</f>
        <v>0</v>
      </c>
      <c r="Y954" t="str">
        <f>VLOOKUP(A:A,Sheet2!A:J,10,0)</f>
        <v>上海市,黄浦区</v>
      </c>
    </row>
    <row r="955" spans="1:25" x14ac:dyDescent="0.25">
      <c r="A955" t="s">
        <v>1188</v>
      </c>
      <c r="B955" t="s">
        <v>1189</v>
      </c>
      <c r="C955" t="s">
        <v>5</v>
      </c>
      <c r="D955">
        <v>1967</v>
      </c>
      <c r="E955" t="s">
        <v>21</v>
      </c>
      <c r="F955" t="s">
        <v>90</v>
      </c>
      <c r="G955">
        <v>0</v>
      </c>
      <c r="H955">
        <v>1</v>
      </c>
      <c r="I955">
        <v>1</v>
      </c>
      <c r="J955" s="1">
        <v>0</v>
      </c>
      <c r="K955">
        <v>1989</v>
      </c>
      <c r="L955">
        <v>22</v>
      </c>
      <c r="M955" s="1">
        <v>0</v>
      </c>
      <c r="N955" s="1">
        <v>0</v>
      </c>
      <c r="O955" s="1">
        <v>0</v>
      </c>
      <c r="Q955">
        <f>VLOOKUP(A:A,Sheet2!A:B,2,0)</f>
        <v>0</v>
      </c>
      <c r="R955">
        <f>VLOOKUP(A:A,Sheet2!A:C,3,0)</f>
        <v>0</v>
      </c>
      <c r="S955">
        <f>VLOOKUP(A:A,Sheet2!A:D,4,0)</f>
        <v>0</v>
      </c>
      <c r="T955">
        <f>VLOOKUP(A:A,Sheet2!A:E,5,0)</f>
        <v>0</v>
      </c>
      <c r="U955">
        <f>VLOOKUP(A:A,Sheet2!A:F,6,0)</f>
        <v>0</v>
      </c>
      <c r="V955">
        <f>VLOOKUP(A:A,Sheet2!A:G,7,0)</f>
        <v>2018</v>
      </c>
      <c r="W955">
        <f>VLOOKUP(A:A,Sheet2!A:H,8,0)</f>
        <v>0</v>
      </c>
      <c r="X955">
        <f>VLOOKUP(A:A,Sheet2!A:I,9,0)</f>
        <v>0</v>
      </c>
      <c r="Y955" t="str">
        <f>VLOOKUP(A:A,Sheet2!A:J,10,0)</f>
        <v>嘉定区,上海市,浦东新区</v>
      </c>
    </row>
    <row r="956" spans="1:25" x14ac:dyDescent="0.25">
      <c r="A956" t="s">
        <v>255</v>
      </c>
      <c r="B956" t="s">
        <v>256</v>
      </c>
      <c r="C956" t="s">
        <v>5</v>
      </c>
      <c r="D956">
        <v>1972</v>
      </c>
      <c r="E956" t="s">
        <v>21</v>
      </c>
      <c r="F956" t="s">
        <v>30</v>
      </c>
      <c r="G956">
        <v>0</v>
      </c>
      <c r="H956">
        <v>1</v>
      </c>
      <c r="I956">
        <v>1</v>
      </c>
      <c r="J956" s="1">
        <v>0</v>
      </c>
      <c r="K956">
        <v>1993</v>
      </c>
      <c r="L956">
        <v>21</v>
      </c>
      <c r="M956" s="1">
        <v>0</v>
      </c>
      <c r="N956" s="1">
        <v>0</v>
      </c>
      <c r="O956" s="1">
        <v>0</v>
      </c>
      <c r="Q956">
        <f>VLOOKUP(A:A,Sheet2!A:B,2,0)</f>
        <v>0</v>
      </c>
      <c r="R956">
        <f>VLOOKUP(A:A,Sheet2!A:C,3,0)</f>
        <v>0</v>
      </c>
      <c r="S956">
        <f>VLOOKUP(A:A,Sheet2!A:D,4,0)</f>
        <v>2017</v>
      </c>
      <c r="T956">
        <f>VLOOKUP(A:A,Sheet2!A:E,5,0)</f>
        <v>0</v>
      </c>
      <c r="U956">
        <f>VLOOKUP(A:A,Sheet2!A:F,6,0)</f>
        <v>0</v>
      </c>
      <c r="V956">
        <f>VLOOKUP(A:A,Sheet2!A:G,7,0)</f>
        <v>0</v>
      </c>
      <c r="W956">
        <f>VLOOKUP(A:A,Sheet2!A:H,8,0)</f>
        <v>0</v>
      </c>
      <c r="X956">
        <f>VLOOKUP(A:A,Sheet2!A:I,9,0)</f>
        <v>0</v>
      </c>
      <c r="Y956" t="str">
        <f>VLOOKUP(A:A,Sheet2!A:J,10,0)</f>
        <v>杨浦区,闵行区,松江区</v>
      </c>
    </row>
    <row r="957" spans="1:25" x14ac:dyDescent="0.25">
      <c r="A957" t="s">
        <v>562</v>
      </c>
      <c r="B957" t="s">
        <v>563</v>
      </c>
      <c r="C957" t="s">
        <v>5</v>
      </c>
      <c r="D957">
        <v>1969</v>
      </c>
      <c r="E957" t="s">
        <v>21</v>
      </c>
      <c r="F957" t="s">
        <v>90</v>
      </c>
      <c r="G957">
        <v>0</v>
      </c>
      <c r="H957">
        <v>0</v>
      </c>
      <c r="I957">
        <v>1</v>
      </c>
      <c r="J957" s="1">
        <v>1</v>
      </c>
      <c r="K957">
        <v>1989</v>
      </c>
      <c r="L957">
        <v>20</v>
      </c>
      <c r="M957" s="1">
        <v>0</v>
      </c>
      <c r="N957" s="1">
        <v>1</v>
      </c>
      <c r="O957" s="1">
        <v>0</v>
      </c>
      <c r="Q957">
        <f>VLOOKUP(A:A,Sheet2!A:B,2,0)</f>
        <v>0</v>
      </c>
      <c r="R957">
        <f>VLOOKUP(A:A,Sheet2!A:C,3,0)</f>
        <v>0</v>
      </c>
      <c r="S957">
        <f>VLOOKUP(A:A,Sheet2!A:D,4,0)</f>
        <v>2017</v>
      </c>
      <c r="T957">
        <f>VLOOKUP(A:A,Sheet2!A:E,5,0)</f>
        <v>0</v>
      </c>
      <c r="U957">
        <f>VLOOKUP(A:A,Sheet2!A:F,6,0)</f>
        <v>0</v>
      </c>
      <c r="V957">
        <f>VLOOKUP(A:A,Sheet2!A:G,7,0)</f>
        <v>2017</v>
      </c>
      <c r="W957">
        <f>VLOOKUP(A:A,Sheet2!A:H,8,0)</f>
        <v>0</v>
      </c>
      <c r="X957">
        <f>VLOOKUP(A:A,Sheet2!A:I,9,0)</f>
        <v>0</v>
      </c>
      <c r="Y957" t="str">
        <f>VLOOKUP(A:A,Sheet2!A:J,10,0)</f>
        <v>上海市,浦东新区</v>
      </c>
    </row>
    <row r="958" spans="1:25" x14ac:dyDescent="0.25">
      <c r="A958" t="s">
        <v>106</v>
      </c>
      <c r="B958" t="s">
        <v>107</v>
      </c>
      <c r="C958" t="s">
        <v>5</v>
      </c>
      <c r="D958">
        <v>1966</v>
      </c>
      <c r="E958" t="s">
        <v>21</v>
      </c>
      <c r="F958" t="s">
        <v>2666</v>
      </c>
      <c r="G958">
        <v>0</v>
      </c>
      <c r="H958">
        <v>1</v>
      </c>
      <c r="I958">
        <v>1</v>
      </c>
      <c r="J958" s="1">
        <v>1</v>
      </c>
      <c r="K958">
        <v>1986</v>
      </c>
      <c r="L958">
        <v>20</v>
      </c>
      <c r="M958" s="1">
        <v>0</v>
      </c>
      <c r="N958" s="1">
        <v>0</v>
      </c>
      <c r="O958" s="1">
        <v>0</v>
      </c>
      <c r="Q958">
        <f>VLOOKUP(A:A,Sheet2!A:B,2,0)</f>
        <v>0</v>
      </c>
      <c r="R958">
        <f>VLOOKUP(A:A,Sheet2!A:C,3,0)</f>
        <v>0</v>
      </c>
      <c r="S958">
        <f>VLOOKUP(A:A,Sheet2!A:D,4,0)</f>
        <v>2013</v>
      </c>
      <c r="T958">
        <f>VLOOKUP(A:A,Sheet2!A:E,5,0)</f>
        <v>0</v>
      </c>
      <c r="U958">
        <f>VLOOKUP(A:A,Sheet2!A:F,6,0)</f>
        <v>0</v>
      </c>
      <c r="V958">
        <f>VLOOKUP(A:A,Sheet2!A:G,7,0)</f>
        <v>0</v>
      </c>
      <c r="W958">
        <f>VLOOKUP(A:A,Sheet2!A:H,8,0)</f>
        <v>0</v>
      </c>
      <c r="X958">
        <f>VLOOKUP(A:A,Sheet2!A:I,9,0)</f>
        <v>0</v>
      </c>
      <c r="Y958" t="str">
        <f>VLOOKUP(A:A,Sheet2!A:J,10,0)</f>
        <v>闸北区,杨浦区,虹口区,普陀区</v>
      </c>
    </row>
    <row r="959" spans="1:25" x14ac:dyDescent="0.25">
      <c r="A959" t="s">
        <v>2492</v>
      </c>
      <c r="B959" t="s">
        <v>2493</v>
      </c>
      <c r="C959" t="s">
        <v>25</v>
      </c>
      <c r="D959">
        <v>1963</v>
      </c>
      <c r="E959" t="s">
        <v>21</v>
      </c>
      <c r="F959" t="s">
        <v>2687</v>
      </c>
      <c r="G959">
        <v>0</v>
      </c>
      <c r="H959">
        <v>0</v>
      </c>
      <c r="I959">
        <v>1</v>
      </c>
      <c r="J959" s="1">
        <v>0</v>
      </c>
      <c r="K959">
        <v>1984</v>
      </c>
      <c r="L959">
        <v>21</v>
      </c>
      <c r="M959" s="1">
        <v>0</v>
      </c>
      <c r="N959" s="1">
        <v>0</v>
      </c>
      <c r="O959" s="1">
        <v>0</v>
      </c>
      <c r="Q959">
        <f>VLOOKUP(A:A,Sheet2!A:B,2,0)</f>
        <v>0</v>
      </c>
      <c r="R959">
        <f>VLOOKUP(A:A,Sheet2!A:C,3,0)</f>
        <v>0</v>
      </c>
      <c r="S959">
        <f>VLOOKUP(A:A,Sheet2!A:D,4,0)</f>
        <v>2012</v>
      </c>
      <c r="T959">
        <f>VLOOKUP(A:A,Sheet2!A:E,5,0)</f>
        <v>0</v>
      </c>
      <c r="U959">
        <f>VLOOKUP(A:A,Sheet2!A:F,6,0)</f>
        <v>0</v>
      </c>
      <c r="V959">
        <f>VLOOKUP(A:A,Sheet2!A:G,7,0)</f>
        <v>0</v>
      </c>
      <c r="W959">
        <f>VLOOKUP(A:A,Sheet2!A:H,8,0)</f>
        <v>0</v>
      </c>
      <c r="X959">
        <f>VLOOKUP(A:A,Sheet2!A:I,9,0)</f>
        <v>0</v>
      </c>
      <c r="Y959" t="str">
        <f>VLOOKUP(A:A,Sheet2!A:J,10,0)</f>
        <v>青浦区,徐汇区,宝山区,长宁区</v>
      </c>
    </row>
    <row r="960" spans="1:25" x14ac:dyDescent="0.25">
      <c r="A960" t="s">
        <v>272</v>
      </c>
      <c r="B960" t="s">
        <v>273</v>
      </c>
      <c r="C960" t="s">
        <v>5</v>
      </c>
      <c r="D960">
        <v>1964</v>
      </c>
      <c r="E960" t="s">
        <v>21</v>
      </c>
      <c r="F960" t="s">
        <v>2671</v>
      </c>
      <c r="G960">
        <v>1</v>
      </c>
      <c r="H960">
        <v>1</v>
      </c>
      <c r="I960">
        <v>1</v>
      </c>
      <c r="J960" s="1">
        <v>0</v>
      </c>
      <c r="K960">
        <v>1981</v>
      </c>
      <c r="L960">
        <v>17</v>
      </c>
      <c r="M960" s="1">
        <v>0</v>
      </c>
      <c r="N960" s="1">
        <v>0</v>
      </c>
      <c r="O960" s="1">
        <v>0</v>
      </c>
      <c r="Q960">
        <f>VLOOKUP(A:A,Sheet2!A:B,2,0)</f>
        <v>0</v>
      </c>
      <c r="R960">
        <f>VLOOKUP(A:A,Sheet2!A:C,3,0)</f>
        <v>0</v>
      </c>
      <c r="S960">
        <f>VLOOKUP(A:A,Sheet2!A:D,4,0)</f>
        <v>2013</v>
      </c>
      <c r="T960">
        <f>VLOOKUP(A:A,Sheet2!A:E,5,0)</f>
        <v>0</v>
      </c>
      <c r="U960">
        <f>VLOOKUP(A:A,Sheet2!A:F,6,0)</f>
        <v>0</v>
      </c>
      <c r="V960">
        <f>VLOOKUP(A:A,Sheet2!A:G,7,0)</f>
        <v>0</v>
      </c>
      <c r="W960">
        <f>VLOOKUP(A:A,Sheet2!A:H,8,0)</f>
        <v>0</v>
      </c>
      <c r="X960">
        <f>VLOOKUP(A:A,Sheet2!A:I,9,0)</f>
        <v>0</v>
      </c>
      <c r="Y960" t="str">
        <f>VLOOKUP(A:A,Sheet2!A:J,10,0)</f>
        <v>松江区,普陀区</v>
      </c>
    </row>
    <row r="961" spans="1:25" x14ac:dyDescent="0.25">
      <c r="A961" t="s">
        <v>1879</v>
      </c>
      <c r="B961" t="s">
        <v>1880</v>
      </c>
      <c r="C961" t="s">
        <v>5</v>
      </c>
      <c r="D961">
        <v>1963</v>
      </c>
      <c r="E961" t="s">
        <v>21</v>
      </c>
      <c r="F961" t="s">
        <v>66</v>
      </c>
      <c r="G961">
        <v>0</v>
      </c>
      <c r="H961">
        <v>1</v>
      </c>
      <c r="I961">
        <v>1</v>
      </c>
      <c r="J961" s="1">
        <v>1</v>
      </c>
      <c r="K961">
        <v>1983</v>
      </c>
      <c r="L961">
        <v>20</v>
      </c>
      <c r="M961" s="1">
        <v>0</v>
      </c>
      <c r="N961" s="1">
        <v>1</v>
      </c>
      <c r="O961" s="1">
        <v>0</v>
      </c>
      <c r="Q961">
        <f>VLOOKUP(A:A,Sheet2!A:B,2,0)</f>
        <v>0</v>
      </c>
      <c r="R961">
        <f>VLOOKUP(A:A,Sheet2!A:C,3,0)</f>
        <v>0</v>
      </c>
      <c r="S961">
        <f>VLOOKUP(A:A,Sheet2!A:D,4,0)</f>
        <v>0</v>
      </c>
      <c r="T961">
        <f>VLOOKUP(A:A,Sheet2!A:E,5,0)</f>
        <v>0</v>
      </c>
      <c r="U961">
        <f>VLOOKUP(A:A,Sheet2!A:F,6,0)</f>
        <v>0</v>
      </c>
      <c r="V961">
        <f>VLOOKUP(A:A,Sheet2!A:G,7,0)</f>
        <v>1998</v>
      </c>
      <c r="W961">
        <f>VLOOKUP(A:A,Sheet2!A:H,8,0)</f>
        <v>2017</v>
      </c>
      <c r="X961">
        <f>VLOOKUP(A:A,Sheet2!A:I,9,0)</f>
        <v>0</v>
      </c>
      <c r="Y961" t="str">
        <f>VLOOKUP(A:A,Sheet2!A:J,10,0)</f>
        <v>闸北区,黄浦区,浦东新区,卢湾区,上海市</v>
      </c>
    </row>
    <row r="962" spans="1:25" x14ac:dyDescent="0.25">
      <c r="A962" t="s">
        <v>249</v>
      </c>
      <c r="B962" t="s">
        <v>250</v>
      </c>
      <c r="C962" t="s">
        <v>5</v>
      </c>
      <c r="D962">
        <v>1962</v>
      </c>
      <c r="E962" t="s">
        <v>21</v>
      </c>
      <c r="F962" t="s">
        <v>90</v>
      </c>
      <c r="G962">
        <v>0</v>
      </c>
      <c r="H962">
        <v>1</v>
      </c>
      <c r="I962">
        <v>1</v>
      </c>
      <c r="J962" s="1">
        <v>0</v>
      </c>
      <c r="K962">
        <v>1984</v>
      </c>
      <c r="L962">
        <v>22</v>
      </c>
      <c r="M962" s="1">
        <v>0</v>
      </c>
      <c r="N962" s="1">
        <v>1</v>
      </c>
      <c r="O962" s="1">
        <v>0</v>
      </c>
      <c r="Q962">
        <f>VLOOKUP(A:A,Sheet2!A:B,2,0)</f>
        <v>1989</v>
      </c>
      <c r="R962">
        <f>VLOOKUP(A:A,Sheet2!A:C,3,0)</f>
        <v>0</v>
      </c>
      <c r="S962">
        <f>VLOOKUP(A:A,Sheet2!A:D,4,0)</f>
        <v>0</v>
      </c>
      <c r="T962">
        <f>VLOOKUP(A:A,Sheet2!A:E,5,0)</f>
        <v>0</v>
      </c>
      <c r="U962">
        <f>VLOOKUP(A:A,Sheet2!A:F,6,0)</f>
        <v>0</v>
      </c>
      <c r="V962">
        <f>VLOOKUP(A:A,Sheet2!A:G,7,0)</f>
        <v>2003</v>
      </c>
      <c r="W962">
        <f>VLOOKUP(A:A,Sheet2!A:H,8,0)</f>
        <v>2016</v>
      </c>
      <c r="X962">
        <f>VLOOKUP(A:A,Sheet2!A:I,9,0)</f>
        <v>0</v>
      </c>
      <c r="Y962" t="str">
        <f>VLOOKUP(A:A,Sheet2!A:J,10,0)</f>
        <v>徐汇区,杨浦区,上海市</v>
      </c>
    </row>
    <row r="963" spans="1:25" x14ac:dyDescent="0.25">
      <c r="A963" t="s">
        <v>1899</v>
      </c>
      <c r="B963" t="s">
        <v>1900</v>
      </c>
      <c r="C963" t="s">
        <v>5</v>
      </c>
      <c r="D963">
        <v>1965</v>
      </c>
      <c r="E963" t="s">
        <v>21</v>
      </c>
      <c r="F963" t="s">
        <v>95</v>
      </c>
      <c r="G963">
        <v>1</v>
      </c>
      <c r="H963">
        <v>1</v>
      </c>
      <c r="I963">
        <v>0</v>
      </c>
      <c r="J963" s="1">
        <v>0</v>
      </c>
      <c r="K963">
        <v>1989</v>
      </c>
      <c r="L963">
        <v>24</v>
      </c>
      <c r="M963" s="1">
        <v>0</v>
      </c>
      <c r="N963" s="1">
        <v>0</v>
      </c>
      <c r="O963" s="1">
        <v>0</v>
      </c>
      <c r="Q963">
        <f>VLOOKUP(A:A,Sheet2!A:B,2,0)</f>
        <v>0</v>
      </c>
      <c r="R963">
        <f>VLOOKUP(A:A,Sheet2!A:C,3,0)</f>
        <v>0</v>
      </c>
      <c r="S963">
        <f>VLOOKUP(A:A,Sheet2!A:D,4,0)</f>
        <v>2010</v>
      </c>
      <c r="T963">
        <f>VLOOKUP(A:A,Sheet2!A:E,5,0)</f>
        <v>0</v>
      </c>
      <c r="U963">
        <f>VLOOKUP(A:A,Sheet2!A:F,6,0)</f>
        <v>0</v>
      </c>
      <c r="V963">
        <f>VLOOKUP(A:A,Sheet2!A:G,7,0)</f>
        <v>0</v>
      </c>
      <c r="W963">
        <f>VLOOKUP(A:A,Sheet2!A:H,8,0)</f>
        <v>2018</v>
      </c>
      <c r="X963">
        <f>VLOOKUP(A:A,Sheet2!A:I,9,0)</f>
        <v>0</v>
      </c>
      <c r="Y963" t="str">
        <f>VLOOKUP(A:A,Sheet2!A:J,10,0)</f>
        <v>虹口区,上海市</v>
      </c>
    </row>
    <row r="964" spans="1:25" x14ac:dyDescent="0.25">
      <c r="A964" t="s">
        <v>1048</v>
      </c>
      <c r="B964" t="s">
        <v>1049</v>
      </c>
      <c r="C964" t="s">
        <v>5</v>
      </c>
      <c r="D964">
        <v>1961</v>
      </c>
      <c r="E964" t="s">
        <v>21</v>
      </c>
      <c r="F964" t="s">
        <v>90</v>
      </c>
      <c r="G964">
        <v>0</v>
      </c>
      <c r="H964">
        <v>1</v>
      </c>
      <c r="I964">
        <v>1</v>
      </c>
      <c r="J964" s="1">
        <v>0</v>
      </c>
      <c r="K964">
        <v>1976</v>
      </c>
      <c r="L964">
        <v>15</v>
      </c>
      <c r="M964" s="1">
        <v>0</v>
      </c>
      <c r="N964" s="1">
        <v>0</v>
      </c>
      <c r="O964" s="1">
        <v>0</v>
      </c>
      <c r="Q964">
        <f>VLOOKUP(A:A,Sheet2!A:B,2,0)</f>
        <v>0</v>
      </c>
      <c r="R964">
        <f>VLOOKUP(A:A,Sheet2!A:C,3,0)</f>
        <v>0</v>
      </c>
      <c r="S964">
        <f>VLOOKUP(A:A,Sheet2!A:D,4,0)</f>
        <v>0</v>
      </c>
      <c r="T964">
        <f>VLOOKUP(A:A,Sheet2!A:E,5,0)</f>
        <v>0</v>
      </c>
      <c r="U964">
        <f>VLOOKUP(A:A,Sheet2!A:F,6,0)</f>
        <v>0</v>
      </c>
      <c r="V964">
        <f>VLOOKUP(A:A,Sheet2!A:G,7,0)</f>
        <v>0</v>
      </c>
      <c r="W964">
        <f>VLOOKUP(A:A,Sheet2!A:H,8,0)</f>
        <v>2017</v>
      </c>
      <c r="X964">
        <f>VLOOKUP(A:A,Sheet2!A:I,9,0)</f>
        <v>0</v>
      </c>
      <c r="Y964" t="str">
        <f>VLOOKUP(A:A,Sheet2!A:J,10,0)</f>
        <v>上海市,福建省</v>
      </c>
    </row>
    <row r="965" spans="1:25" x14ac:dyDescent="0.25">
      <c r="A965" t="s">
        <v>1142</v>
      </c>
      <c r="B965" t="s">
        <v>1143</v>
      </c>
      <c r="C965" t="s">
        <v>5</v>
      </c>
      <c r="D965">
        <v>1963</v>
      </c>
      <c r="E965" t="s">
        <v>21</v>
      </c>
      <c r="F965" t="s">
        <v>30</v>
      </c>
      <c r="G965">
        <v>0</v>
      </c>
      <c r="H965">
        <v>1</v>
      </c>
      <c r="I965">
        <v>1</v>
      </c>
      <c r="J965" s="1">
        <v>0</v>
      </c>
      <c r="K965">
        <v>1989</v>
      </c>
      <c r="L965">
        <v>26</v>
      </c>
      <c r="M965" s="1">
        <v>0</v>
      </c>
      <c r="N965" s="1">
        <v>1</v>
      </c>
      <c r="O965" s="1">
        <v>0</v>
      </c>
      <c r="Q965">
        <f>VLOOKUP(A:A,Sheet2!A:B,2,0)</f>
        <v>0</v>
      </c>
      <c r="R965">
        <f>VLOOKUP(A:A,Sheet2!A:C,3,0)</f>
        <v>0</v>
      </c>
      <c r="S965">
        <f>VLOOKUP(A:A,Sheet2!A:D,4,0)</f>
        <v>0</v>
      </c>
      <c r="T965">
        <f>VLOOKUP(A:A,Sheet2!A:E,5,0)</f>
        <v>0</v>
      </c>
      <c r="U965">
        <f>VLOOKUP(A:A,Sheet2!A:F,6,0)</f>
        <v>2001</v>
      </c>
      <c r="V965">
        <f>VLOOKUP(A:A,Sheet2!A:G,7,0)</f>
        <v>2004</v>
      </c>
      <c r="W965">
        <f>VLOOKUP(A:A,Sheet2!A:H,8,0)</f>
        <v>2016</v>
      </c>
      <c r="X965">
        <f>VLOOKUP(A:A,Sheet2!A:I,9,0)</f>
        <v>0</v>
      </c>
      <c r="Y965" t="str">
        <f>VLOOKUP(A:A,Sheet2!A:J,10,0)</f>
        <v>上海市,福建省</v>
      </c>
    </row>
    <row r="966" spans="1:25" x14ac:dyDescent="0.25">
      <c r="A966" t="s">
        <v>2627</v>
      </c>
      <c r="B966" t="s">
        <v>2628</v>
      </c>
      <c r="C966" t="s">
        <v>5</v>
      </c>
      <c r="D966">
        <v>1971</v>
      </c>
      <c r="E966" t="s">
        <v>21</v>
      </c>
      <c r="F966" t="s">
        <v>652</v>
      </c>
      <c r="G966">
        <v>0</v>
      </c>
      <c r="H966">
        <v>1</v>
      </c>
      <c r="I966">
        <v>1</v>
      </c>
      <c r="J966" s="1">
        <v>0</v>
      </c>
      <c r="K966">
        <v>1992</v>
      </c>
      <c r="L966">
        <v>21</v>
      </c>
      <c r="M966" s="1">
        <v>0</v>
      </c>
      <c r="N966" s="1">
        <v>1</v>
      </c>
      <c r="O966" s="1">
        <v>0</v>
      </c>
      <c r="Q966">
        <f>VLOOKUP(A:A,Sheet2!A:B,2,0)</f>
        <v>0</v>
      </c>
      <c r="R966">
        <f>VLOOKUP(A:A,Sheet2!A:C,3,0)</f>
        <v>0</v>
      </c>
      <c r="S966">
        <f>VLOOKUP(A:A,Sheet2!A:D,4,0)</f>
        <v>2013</v>
      </c>
      <c r="T966">
        <f>VLOOKUP(A:A,Sheet2!A:E,5,0)</f>
        <v>0</v>
      </c>
      <c r="U966">
        <f>VLOOKUP(A:A,Sheet2!A:F,6,0)</f>
        <v>0</v>
      </c>
      <c r="V966">
        <f>VLOOKUP(A:A,Sheet2!A:G,7,0)</f>
        <v>0</v>
      </c>
      <c r="W966">
        <f>VLOOKUP(A:A,Sheet2!A:H,8,0)</f>
        <v>2017</v>
      </c>
      <c r="X966">
        <f>VLOOKUP(A:A,Sheet2!A:I,9,0)</f>
        <v>0</v>
      </c>
      <c r="Y966" t="str">
        <f>VLOOKUP(A:A,Sheet2!A:J,10,0)</f>
        <v>普陀区,杨浦区,上海市</v>
      </c>
    </row>
    <row r="967" spans="1:25" x14ac:dyDescent="0.25">
      <c r="A967" t="s">
        <v>2528</v>
      </c>
      <c r="B967" t="s">
        <v>2529</v>
      </c>
      <c r="C967" t="s">
        <v>5</v>
      </c>
      <c r="D967">
        <v>1963</v>
      </c>
      <c r="E967" t="s">
        <v>21</v>
      </c>
      <c r="F967" t="s">
        <v>324</v>
      </c>
      <c r="G967">
        <v>0</v>
      </c>
      <c r="H967">
        <v>0</v>
      </c>
      <c r="I967">
        <v>1</v>
      </c>
      <c r="J967" s="1">
        <v>0</v>
      </c>
      <c r="M967" s="1">
        <v>0</v>
      </c>
      <c r="N967" s="1">
        <v>0</v>
      </c>
      <c r="O967" s="1">
        <v>0</v>
      </c>
      <c r="Q967">
        <f>VLOOKUP(A:A,Sheet2!A:B,2,0)</f>
        <v>0</v>
      </c>
      <c r="R967">
        <f>VLOOKUP(A:A,Sheet2!A:C,3,0)</f>
        <v>0</v>
      </c>
      <c r="S967">
        <f>VLOOKUP(A:A,Sheet2!A:D,4,0)</f>
        <v>0</v>
      </c>
      <c r="T967">
        <f>VLOOKUP(A:A,Sheet2!A:E,5,0)</f>
        <v>0</v>
      </c>
      <c r="U967">
        <f>VLOOKUP(A:A,Sheet2!A:F,6,0)</f>
        <v>0</v>
      </c>
      <c r="V967">
        <f>VLOOKUP(A:A,Sheet2!A:G,7,0)</f>
        <v>0</v>
      </c>
      <c r="W967">
        <f>VLOOKUP(A:A,Sheet2!A:H,8,0)</f>
        <v>2018</v>
      </c>
      <c r="X967">
        <f>VLOOKUP(A:A,Sheet2!A:I,9,0)</f>
        <v>0</v>
      </c>
      <c r="Y967" t="str">
        <f>VLOOKUP(A:A,Sheet2!A:J,10,0)</f>
        <v>上海市</v>
      </c>
    </row>
    <row r="968" spans="1:25" x14ac:dyDescent="0.25">
      <c r="A968" t="s">
        <v>2573</v>
      </c>
      <c r="B968" t="s">
        <v>2574</v>
      </c>
      <c r="C968" t="s">
        <v>5</v>
      </c>
      <c r="D968">
        <v>1962</v>
      </c>
      <c r="E968" t="s">
        <v>21</v>
      </c>
      <c r="F968" t="s">
        <v>30</v>
      </c>
      <c r="G968">
        <v>1</v>
      </c>
      <c r="H968">
        <v>1</v>
      </c>
      <c r="I968">
        <v>1</v>
      </c>
      <c r="J968" s="1">
        <v>0</v>
      </c>
      <c r="K968">
        <v>1984</v>
      </c>
      <c r="L968">
        <v>22</v>
      </c>
      <c r="M968" s="1">
        <v>0</v>
      </c>
      <c r="N968" s="1">
        <v>0</v>
      </c>
      <c r="O968" s="1">
        <v>0</v>
      </c>
      <c r="Q968">
        <f>VLOOKUP(A:A,Sheet2!A:B,2,0)</f>
        <v>0</v>
      </c>
      <c r="R968">
        <f>VLOOKUP(A:A,Sheet2!A:C,3,0)</f>
        <v>0</v>
      </c>
      <c r="S968">
        <f>VLOOKUP(A:A,Sheet2!A:D,4,0)</f>
        <v>0</v>
      </c>
      <c r="T968">
        <f>VLOOKUP(A:A,Sheet2!A:E,5,0)</f>
        <v>0</v>
      </c>
      <c r="U968">
        <f>VLOOKUP(A:A,Sheet2!A:F,6,0)</f>
        <v>0</v>
      </c>
      <c r="V968">
        <f>VLOOKUP(A:A,Sheet2!A:G,7,0)</f>
        <v>0</v>
      </c>
      <c r="W968">
        <f>VLOOKUP(A:A,Sheet2!A:H,8,0)</f>
        <v>2018</v>
      </c>
      <c r="X968">
        <f>VLOOKUP(A:A,Sheet2!A:I,9,0)</f>
        <v>0</v>
      </c>
      <c r="Y968" t="str">
        <f>VLOOKUP(A:A,Sheet2!A:J,10,0)</f>
        <v>上海市</v>
      </c>
    </row>
    <row r="969" spans="1:25" x14ac:dyDescent="0.25">
      <c r="A969" t="s">
        <v>2216</v>
      </c>
      <c r="B969" t="s">
        <v>2217</v>
      </c>
      <c r="C969" t="s">
        <v>5</v>
      </c>
      <c r="D969">
        <v>1964</v>
      </c>
      <c r="E969" t="s">
        <v>21</v>
      </c>
      <c r="F969" t="s">
        <v>36</v>
      </c>
      <c r="G969">
        <v>0</v>
      </c>
      <c r="H969">
        <v>0</v>
      </c>
      <c r="I969">
        <v>1</v>
      </c>
      <c r="J969" s="1">
        <v>0</v>
      </c>
      <c r="K969">
        <v>1984</v>
      </c>
      <c r="L969">
        <v>20</v>
      </c>
      <c r="M969" s="1">
        <v>0</v>
      </c>
      <c r="N969" s="1">
        <v>0</v>
      </c>
      <c r="O969" s="1">
        <v>0</v>
      </c>
      <c r="Q969">
        <f>VLOOKUP(A:A,Sheet2!A:B,2,0)</f>
        <v>0</v>
      </c>
      <c r="R969">
        <f>VLOOKUP(A:A,Sheet2!A:C,3,0)</f>
        <v>0</v>
      </c>
      <c r="S969">
        <f>VLOOKUP(A:A,Sheet2!A:D,4,0)</f>
        <v>0</v>
      </c>
      <c r="T969">
        <f>VLOOKUP(A:A,Sheet2!A:E,5,0)</f>
        <v>0</v>
      </c>
      <c r="U969">
        <f>VLOOKUP(A:A,Sheet2!A:F,6,0)</f>
        <v>0</v>
      </c>
      <c r="V969">
        <f>VLOOKUP(A:A,Sheet2!A:G,7,0)</f>
        <v>0</v>
      </c>
      <c r="W969">
        <f>VLOOKUP(A:A,Sheet2!A:H,8,0)</f>
        <v>2016</v>
      </c>
      <c r="X969">
        <f>VLOOKUP(A:A,Sheet2!A:I,9,0)</f>
        <v>0</v>
      </c>
      <c r="Y969" t="str">
        <f>VLOOKUP(A:A,Sheet2!A:J,10,0)</f>
        <v>上海市,湖北省</v>
      </c>
    </row>
    <row r="970" spans="1:25" x14ac:dyDescent="0.25">
      <c r="A970" t="s">
        <v>1011</v>
      </c>
      <c r="B970" t="s">
        <v>1012</v>
      </c>
      <c r="C970" t="s">
        <v>5</v>
      </c>
      <c r="D970">
        <v>1963</v>
      </c>
      <c r="E970" t="s">
        <v>225</v>
      </c>
      <c r="F970" t="s">
        <v>22</v>
      </c>
      <c r="G970">
        <v>0</v>
      </c>
      <c r="H970">
        <v>1</v>
      </c>
      <c r="I970">
        <v>1</v>
      </c>
      <c r="J970" s="1">
        <v>1</v>
      </c>
      <c r="K970">
        <v>1983</v>
      </c>
      <c r="L970">
        <v>20</v>
      </c>
      <c r="M970" s="1">
        <v>0</v>
      </c>
      <c r="N970" s="1">
        <v>1</v>
      </c>
      <c r="O970" s="1">
        <v>0</v>
      </c>
      <c r="Q970">
        <f>VLOOKUP(A:A,Sheet2!A:B,2,0)</f>
        <v>1987</v>
      </c>
      <c r="R970">
        <f>VLOOKUP(A:A,Sheet2!A:C,3,0)</f>
        <v>1990</v>
      </c>
      <c r="S970">
        <f>VLOOKUP(A:A,Sheet2!A:D,4,0)</f>
        <v>1994</v>
      </c>
      <c r="T970">
        <f>VLOOKUP(A:A,Sheet2!A:E,5,0)</f>
        <v>1998</v>
      </c>
      <c r="U970">
        <f>VLOOKUP(A:A,Sheet2!A:F,6,0)</f>
        <v>2007</v>
      </c>
      <c r="V970">
        <f>VLOOKUP(A:A,Sheet2!A:G,7,0)</f>
        <v>2008</v>
      </c>
      <c r="W970">
        <f>VLOOKUP(A:A,Sheet2!A:H,8,0)</f>
        <v>2012</v>
      </c>
      <c r="X970">
        <f>VLOOKUP(A:A,Sheet2!A:I,9,0)</f>
        <v>0</v>
      </c>
      <c r="Y970" t="str">
        <f>VLOOKUP(A:A,Sheet2!A:J,10,0)</f>
        <v>上海市,浙江省</v>
      </c>
    </row>
    <row r="971" spans="1:25" x14ac:dyDescent="0.25">
      <c r="A971" t="s">
        <v>915</v>
      </c>
      <c r="B971" t="s">
        <v>916</v>
      </c>
      <c r="C971" t="s">
        <v>5</v>
      </c>
      <c r="D971">
        <v>1959</v>
      </c>
      <c r="E971" t="s">
        <v>21</v>
      </c>
      <c r="F971" t="s">
        <v>2664</v>
      </c>
      <c r="G971">
        <v>0</v>
      </c>
      <c r="H971">
        <v>1</v>
      </c>
      <c r="I971">
        <v>1</v>
      </c>
      <c r="J971" s="1">
        <v>1</v>
      </c>
      <c r="K971">
        <v>1976</v>
      </c>
      <c r="L971">
        <v>17</v>
      </c>
      <c r="M971" s="1">
        <v>1</v>
      </c>
      <c r="N971" s="1">
        <v>1</v>
      </c>
      <c r="O971" s="1">
        <v>0</v>
      </c>
      <c r="Q971">
        <f>VLOOKUP(A:A,Sheet2!A:B,2,0)</f>
        <v>0</v>
      </c>
      <c r="R971">
        <f>VLOOKUP(A:A,Sheet2!A:C,3,0)</f>
        <v>1984</v>
      </c>
      <c r="S971">
        <f>VLOOKUP(A:A,Sheet2!A:D,4,0)</f>
        <v>1985</v>
      </c>
      <c r="T971">
        <f>VLOOKUP(A:A,Sheet2!A:E,5,0)</f>
        <v>1988</v>
      </c>
      <c r="U971">
        <f>VLOOKUP(A:A,Sheet2!A:F,6,0)</f>
        <v>0</v>
      </c>
      <c r="V971">
        <f>VLOOKUP(A:A,Sheet2!A:G,7,0)</f>
        <v>1996</v>
      </c>
      <c r="W971">
        <f>VLOOKUP(A:A,Sheet2!A:H,8,0)</f>
        <v>2005</v>
      </c>
      <c r="X971">
        <f>VLOOKUP(A:A,Sheet2!A:I,9,0)</f>
        <v>2012</v>
      </c>
      <c r="Y971" t="str">
        <f>VLOOKUP(A:A,Sheet2!A:J,10,0)</f>
        <v>永康市,浙江省,金华市,温州市,江苏省,上海市</v>
      </c>
    </row>
    <row r="972" spans="1:25" x14ac:dyDescent="0.25">
      <c r="A972" t="s">
        <v>421</v>
      </c>
      <c r="B972" t="s">
        <v>422</v>
      </c>
      <c r="C972" t="s">
        <v>5</v>
      </c>
      <c r="D972">
        <v>1968</v>
      </c>
      <c r="E972" t="s">
        <v>21</v>
      </c>
      <c r="F972" t="s">
        <v>95</v>
      </c>
      <c r="G972">
        <v>1</v>
      </c>
      <c r="H972">
        <v>1</v>
      </c>
      <c r="I972">
        <v>1</v>
      </c>
      <c r="J972" s="1">
        <v>0</v>
      </c>
      <c r="K972">
        <v>1990</v>
      </c>
      <c r="L972">
        <v>22</v>
      </c>
      <c r="M972" s="1">
        <v>0</v>
      </c>
      <c r="N972" s="1">
        <v>1</v>
      </c>
      <c r="O972" s="1">
        <v>0</v>
      </c>
      <c r="Q972">
        <f>VLOOKUP(A:A,Sheet2!A:B,2,0)</f>
        <v>0</v>
      </c>
      <c r="R972">
        <f>VLOOKUP(A:A,Sheet2!A:C,3,0)</f>
        <v>0</v>
      </c>
      <c r="S972">
        <f>VLOOKUP(A:A,Sheet2!A:D,4,0)</f>
        <v>2013</v>
      </c>
      <c r="T972">
        <f>VLOOKUP(A:A,Sheet2!A:E,5,0)</f>
        <v>0</v>
      </c>
      <c r="U972">
        <f>VLOOKUP(A:A,Sheet2!A:F,6,0)</f>
        <v>0</v>
      </c>
      <c r="V972">
        <f>VLOOKUP(A:A,Sheet2!A:G,7,0)</f>
        <v>0</v>
      </c>
      <c r="W972">
        <f>VLOOKUP(A:A,Sheet2!A:H,8,0)</f>
        <v>0</v>
      </c>
      <c r="X972">
        <f>VLOOKUP(A:A,Sheet2!A:I,9,0)</f>
        <v>0</v>
      </c>
      <c r="Y972" t="str">
        <f>VLOOKUP(A:A,Sheet2!A:J,10,0)</f>
        <v>上海市,徐汇区,宝山区,静安区</v>
      </c>
    </row>
    <row r="973" spans="1:25" x14ac:dyDescent="0.25">
      <c r="A973" t="s">
        <v>70</v>
      </c>
      <c r="B973" t="s">
        <v>71</v>
      </c>
      <c r="C973" t="s">
        <v>5</v>
      </c>
      <c r="D973">
        <v>1963</v>
      </c>
      <c r="E973" t="s">
        <v>21</v>
      </c>
      <c r="F973" t="s">
        <v>2664</v>
      </c>
      <c r="G973">
        <v>0</v>
      </c>
      <c r="H973">
        <v>1</v>
      </c>
      <c r="I973">
        <v>1</v>
      </c>
      <c r="J973" s="1">
        <v>0</v>
      </c>
      <c r="K973">
        <v>1985</v>
      </c>
      <c r="L973">
        <v>22</v>
      </c>
      <c r="M973" s="1">
        <v>0</v>
      </c>
      <c r="N973" s="1">
        <v>0</v>
      </c>
      <c r="O973" s="1">
        <v>0</v>
      </c>
      <c r="Q973">
        <f>VLOOKUP(A:A,Sheet2!A:B,2,0)</f>
        <v>0</v>
      </c>
      <c r="R973">
        <f>VLOOKUP(A:A,Sheet2!A:C,3,0)</f>
        <v>0</v>
      </c>
      <c r="S973">
        <f>VLOOKUP(A:A,Sheet2!A:D,4,0)</f>
        <v>2014</v>
      </c>
      <c r="T973">
        <f>VLOOKUP(A:A,Sheet2!A:E,5,0)</f>
        <v>0</v>
      </c>
      <c r="U973">
        <f>VLOOKUP(A:A,Sheet2!A:F,6,0)</f>
        <v>0</v>
      </c>
      <c r="V973">
        <f>VLOOKUP(A:A,Sheet2!A:G,7,0)</f>
        <v>0</v>
      </c>
      <c r="W973">
        <f>VLOOKUP(A:A,Sheet2!A:H,8,0)</f>
        <v>0</v>
      </c>
      <c r="X973">
        <f>VLOOKUP(A:A,Sheet2!A:I,9,0)</f>
        <v>0</v>
      </c>
      <c r="Y973" t="str">
        <f>VLOOKUP(A:A,Sheet2!A:J,10,0)</f>
        <v>徐汇区</v>
      </c>
    </row>
    <row r="974" spans="1:25" x14ac:dyDescent="0.25">
      <c r="A974" t="s">
        <v>1969</v>
      </c>
      <c r="B974" t="s">
        <v>1970</v>
      </c>
      <c r="C974" t="s">
        <v>5</v>
      </c>
      <c r="D974">
        <v>1968</v>
      </c>
      <c r="E974" t="s">
        <v>21</v>
      </c>
      <c r="F974" t="s">
        <v>84</v>
      </c>
      <c r="G974">
        <v>1</v>
      </c>
      <c r="H974">
        <v>1</v>
      </c>
      <c r="I974">
        <v>1</v>
      </c>
      <c r="J974" s="1">
        <v>0</v>
      </c>
      <c r="K974">
        <v>1990</v>
      </c>
      <c r="L974">
        <v>22</v>
      </c>
      <c r="M974" s="1">
        <v>0</v>
      </c>
      <c r="N974" s="1">
        <v>0</v>
      </c>
      <c r="O974" s="1">
        <v>0</v>
      </c>
      <c r="Q974">
        <f>VLOOKUP(A:A,Sheet2!A:B,2,0)</f>
        <v>0</v>
      </c>
      <c r="R974">
        <f>VLOOKUP(A:A,Sheet2!A:C,3,0)</f>
        <v>0</v>
      </c>
      <c r="S974">
        <f>VLOOKUP(A:A,Sheet2!A:D,4,0)</f>
        <v>2015</v>
      </c>
      <c r="T974">
        <f>VLOOKUP(A:A,Sheet2!A:E,5,0)</f>
        <v>0</v>
      </c>
      <c r="U974">
        <f>VLOOKUP(A:A,Sheet2!A:F,6,0)</f>
        <v>0</v>
      </c>
      <c r="V974">
        <f>VLOOKUP(A:A,Sheet2!A:G,7,0)</f>
        <v>0</v>
      </c>
      <c r="W974">
        <f>VLOOKUP(A:A,Sheet2!A:H,8,0)</f>
        <v>0</v>
      </c>
      <c r="X974">
        <f>VLOOKUP(A:A,Sheet2!A:I,9,0)</f>
        <v>0</v>
      </c>
      <c r="Y974" t="str">
        <f>VLOOKUP(A:A,Sheet2!A:J,10,0)</f>
        <v>杨浦区,普陀区,徐汇区</v>
      </c>
    </row>
    <row r="975" spans="1:25" x14ac:dyDescent="0.25">
      <c r="A975" t="s">
        <v>1770</v>
      </c>
      <c r="B975" t="s">
        <v>1771</v>
      </c>
      <c r="C975" t="s">
        <v>5</v>
      </c>
      <c r="D975">
        <v>1968</v>
      </c>
      <c r="E975" t="s">
        <v>21</v>
      </c>
      <c r="G975">
        <v>1</v>
      </c>
      <c r="H975">
        <v>1</v>
      </c>
      <c r="I975">
        <v>1</v>
      </c>
      <c r="J975" s="1">
        <v>0</v>
      </c>
      <c r="M975" s="1">
        <v>0</v>
      </c>
      <c r="N975" s="1">
        <v>1</v>
      </c>
      <c r="O975" s="1">
        <v>0</v>
      </c>
      <c r="Q975">
        <f>VLOOKUP(A:A,Sheet2!A:B,2,0)</f>
        <v>0</v>
      </c>
      <c r="R975">
        <f>VLOOKUP(A:A,Sheet2!A:C,3,0)</f>
        <v>0</v>
      </c>
      <c r="S975">
        <f>VLOOKUP(A:A,Sheet2!A:D,4,0)</f>
        <v>0</v>
      </c>
      <c r="T975">
        <f>VLOOKUP(A:A,Sheet2!A:E,5,0)</f>
        <v>0</v>
      </c>
      <c r="U975">
        <f>VLOOKUP(A:A,Sheet2!A:F,6,0)</f>
        <v>0</v>
      </c>
      <c r="V975">
        <f>VLOOKUP(A:A,Sheet2!A:G,7,0)</f>
        <v>2014</v>
      </c>
      <c r="W975">
        <f>VLOOKUP(A:A,Sheet2!A:H,8,0)</f>
        <v>0</v>
      </c>
      <c r="X975">
        <f>VLOOKUP(A:A,Sheet2!A:I,9,0)</f>
        <v>0</v>
      </c>
      <c r="Y975" t="str">
        <f>VLOOKUP(A:A,Sheet2!A:J,10,0)</f>
        <v>长宁区,上海市</v>
      </c>
    </row>
    <row r="976" spans="1:25" x14ac:dyDescent="0.25">
      <c r="A976" t="s">
        <v>1752</v>
      </c>
      <c r="B976" t="s">
        <v>1753</v>
      </c>
      <c r="C976" t="s">
        <v>5</v>
      </c>
      <c r="D976">
        <v>1970</v>
      </c>
      <c r="E976" t="s">
        <v>21</v>
      </c>
      <c r="G976">
        <v>1</v>
      </c>
      <c r="H976">
        <v>1</v>
      </c>
      <c r="I976">
        <v>1</v>
      </c>
      <c r="J976" s="1">
        <v>0</v>
      </c>
      <c r="K976">
        <v>1993</v>
      </c>
      <c r="L976">
        <v>23</v>
      </c>
      <c r="M976" s="1">
        <v>0</v>
      </c>
      <c r="N976" s="1">
        <v>0</v>
      </c>
      <c r="O976" s="1">
        <v>0</v>
      </c>
      <c r="Q976">
        <f>VLOOKUP(A:A,Sheet2!A:B,2,0)</f>
        <v>0</v>
      </c>
      <c r="R976">
        <f>VLOOKUP(A:A,Sheet2!A:C,3,0)</f>
        <v>0</v>
      </c>
      <c r="S976">
        <f>VLOOKUP(A:A,Sheet2!A:D,4,0)</f>
        <v>0</v>
      </c>
      <c r="T976">
        <f>VLOOKUP(A:A,Sheet2!A:E,5,0)</f>
        <v>0</v>
      </c>
      <c r="U976">
        <f>VLOOKUP(A:A,Sheet2!A:F,6,0)</f>
        <v>0</v>
      </c>
      <c r="V976">
        <f>VLOOKUP(A:A,Sheet2!A:G,7,0)</f>
        <v>2020</v>
      </c>
      <c r="W976">
        <f>VLOOKUP(A:A,Sheet2!A:H,8,0)</f>
        <v>0</v>
      </c>
      <c r="X976">
        <f>VLOOKUP(A:A,Sheet2!A:I,9,0)</f>
        <v>0</v>
      </c>
      <c r="Y976">
        <f>VLOOKUP(A:A,Sheet2!A:J,10,0)</f>
        <v>0</v>
      </c>
    </row>
    <row r="977" spans="1:25" x14ac:dyDescent="0.25">
      <c r="A977" t="s">
        <v>1781</v>
      </c>
      <c r="B977" t="s">
        <v>1782</v>
      </c>
      <c r="C977" t="s">
        <v>25</v>
      </c>
      <c r="D977">
        <v>1963</v>
      </c>
      <c r="G977">
        <v>0</v>
      </c>
      <c r="H977">
        <v>0</v>
      </c>
      <c r="I977">
        <v>0</v>
      </c>
      <c r="J977" s="1">
        <v>0</v>
      </c>
      <c r="M977" s="1">
        <v>1</v>
      </c>
      <c r="N977" s="1">
        <v>1</v>
      </c>
      <c r="O977" s="1">
        <v>1</v>
      </c>
      <c r="Q977">
        <f>VLOOKUP(A:A,Sheet2!A:B,2,0)</f>
        <v>0</v>
      </c>
      <c r="R977">
        <f>VLOOKUP(A:A,Sheet2!A:C,3,0)</f>
        <v>0</v>
      </c>
      <c r="S977">
        <f>VLOOKUP(A:A,Sheet2!A:D,4,0)</f>
        <v>0</v>
      </c>
      <c r="T977">
        <f>VLOOKUP(A:A,Sheet2!A:E,5,0)</f>
        <v>0</v>
      </c>
      <c r="U977">
        <f>VLOOKUP(A:A,Sheet2!A:F,6,0)</f>
        <v>0</v>
      </c>
      <c r="V977">
        <f>VLOOKUP(A:A,Sheet2!A:G,7,0)</f>
        <v>2018</v>
      </c>
      <c r="W977">
        <f>VLOOKUP(A:A,Sheet2!A:H,8,0)</f>
        <v>0</v>
      </c>
      <c r="X977">
        <f>VLOOKUP(A:A,Sheet2!A:I,9,0)</f>
        <v>0</v>
      </c>
      <c r="Y977" t="str">
        <f>VLOOKUP(A:A,Sheet2!A:J,10,0)</f>
        <v>代县</v>
      </c>
    </row>
    <row r="978" spans="1:25" x14ac:dyDescent="0.25">
      <c r="A978" t="s">
        <v>1105</v>
      </c>
      <c r="B978" t="s">
        <v>1106</v>
      </c>
      <c r="C978" t="s">
        <v>5</v>
      </c>
      <c r="D978">
        <v>1963</v>
      </c>
      <c r="E978" t="s">
        <v>21</v>
      </c>
      <c r="F978" t="s">
        <v>22</v>
      </c>
      <c r="G978">
        <v>0</v>
      </c>
      <c r="H978">
        <v>1</v>
      </c>
      <c r="I978">
        <v>1</v>
      </c>
      <c r="J978" s="1">
        <v>0</v>
      </c>
      <c r="K978">
        <v>1980</v>
      </c>
      <c r="L978">
        <v>17</v>
      </c>
      <c r="M978" s="1">
        <v>1</v>
      </c>
      <c r="N978" s="1">
        <v>0</v>
      </c>
      <c r="O978" s="1">
        <v>1</v>
      </c>
      <c r="Q978">
        <f>VLOOKUP(A:A,Sheet2!A:B,2,0)</f>
        <v>1988</v>
      </c>
      <c r="R978">
        <f>VLOOKUP(A:A,Sheet2!A:C,3,0)</f>
        <v>1989</v>
      </c>
      <c r="S978">
        <f>VLOOKUP(A:A,Sheet2!A:D,4,0)</f>
        <v>0</v>
      </c>
      <c r="T978">
        <f>VLOOKUP(A:A,Sheet2!A:E,5,0)</f>
        <v>0</v>
      </c>
      <c r="U978">
        <f>VLOOKUP(A:A,Sheet2!A:F,6,0)</f>
        <v>0</v>
      </c>
      <c r="V978">
        <f>VLOOKUP(A:A,Sheet2!A:G,7,0)</f>
        <v>0</v>
      </c>
      <c r="W978">
        <f>VLOOKUP(A:A,Sheet2!A:H,8,0)</f>
        <v>0</v>
      </c>
      <c r="X978">
        <f>VLOOKUP(A:A,Sheet2!A:I,9,0)</f>
        <v>1996</v>
      </c>
      <c r="Y978" t="str">
        <f>VLOOKUP(A:A,Sheet2!A:J,10,0)</f>
        <v>代县,宾县</v>
      </c>
    </row>
    <row r="979" spans="1:25" x14ac:dyDescent="0.25">
      <c r="A979" t="s">
        <v>2103</v>
      </c>
      <c r="B979" t="s">
        <v>2104</v>
      </c>
      <c r="C979" t="s">
        <v>5</v>
      </c>
      <c r="D979">
        <v>1962</v>
      </c>
      <c r="E979" t="s">
        <v>13</v>
      </c>
      <c r="F979" t="s">
        <v>22</v>
      </c>
      <c r="G979">
        <v>0</v>
      </c>
      <c r="H979">
        <v>1</v>
      </c>
      <c r="I979">
        <v>1</v>
      </c>
      <c r="J979" s="1">
        <v>0</v>
      </c>
      <c r="K979">
        <v>1982</v>
      </c>
      <c r="L979">
        <v>20</v>
      </c>
      <c r="M979" s="1">
        <v>1</v>
      </c>
      <c r="N979" s="1">
        <v>1</v>
      </c>
      <c r="O979" s="1">
        <v>0</v>
      </c>
      <c r="Q979">
        <f>VLOOKUP(A:A,Sheet2!A:B,2,0)</f>
        <v>0</v>
      </c>
      <c r="R979">
        <f>VLOOKUP(A:A,Sheet2!A:C,3,0)</f>
        <v>1997</v>
      </c>
      <c r="S979">
        <f>VLOOKUP(A:A,Sheet2!A:D,4,0)</f>
        <v>0</v>
      </c>
      <c r="T979">
        <f>VLOOKUP(A:A,Sheet2!A:E,5,0)</f>
        <v>2002</v>
      </c>
      <c r="U979">
        <f>VLOOKUP(A:A,Sheet2!A:F,6,0)</f>
        <v>0</v>
      </c>
      <c r="V979">
        <f>VLOOKUP(A:A,Sheet2!A:G,7,0)</f>
        <v>2015</v>
      </c>
      <c r="W979">
        <f>VLOOKUP(A:A,Sheet2!A:H,8,0)</f>
        <v>0</v>
      </c>
      <c r="X979">
        <f>VLOOKUP(A:A,Sheet2!A:I,9,0)</f>
        <v>0</v>
      </c>
      <c r="Y979">
        <f>VLOOKUP(A:A,Sheet2!A:J,10,0)</f>
        <v>0</v>
      </c>
    </row>
    <row r="980" spans="1:25" x14ac:dyDescent="0.25">
      <c r="A980" t="s">
        <v>581</v>
      </c>
      <c r="B980" t="s">
        <v>582</v>
      </c>
      <c r="C980" t="s">
        <v>5</v>
      </c>
      <c r="D980">
        <v>1964</v>
      </c>
      <c r="E980" t="s">
        <v>21</v>
      </c>
      <c r="F980" t="s">
        <v>22</v>
      </c>
      <c r="G980">
        <v>0</v>
      </c>
      <c r="H980">
        <v>1</v>
      </c>
      <c r="I980">
        <v>1</v>
      </c>
      <c r="J980" s="1">
        <v>1</v>
      </c>
      <c r="K980">
        <v>1986</v>
      </c>
      <c r="L980">
        <v>22</v>
      </c>
      <c r="M980" s="1">
        <v>1</v>
      </c>
      <c r="N980" s="1">
        <v>0</v>
      </c>
      <c r="O980" s="1">
        <v>0</v>
      </c>
      <c r="Q980">
        <f>VLOOKUP(A:A,Sheet2!A:B,2,0)</f>
        <v>0</v>
      </c>
      <c r="R980">
        <f>VLOOKUP(A:A,Sheet2!A:C,3,0)</f>
        <v>0</v>
      </c>
      <c r="S980">
        <f>VLOOKUP(A:A,Sheet2!A:D,4,0)</f>
        <v>0</v>
      </c>
      <c r="T980">
        <f>VLOOKUP(A:A,Sheet2!A:E,5,0)</f>
        <v>1982</v>
      </c>
      <c r="U980">
        <f>VLOOKUP(A:A,Sheet2!A:F,6,0)</f>
        <v>2005</v>
      </c>
      <c r="V980">
        <f>VLOOKUP(A:A,Sheet2!A:G,7,0)</f>
        <v>2016</v>
      </c>
      <c r="W980">
        <f>VLOOKUP(A:A,Sheet2!A:H,8,0)</f>
        <v>0</v>
      </c>
      <c r="X980">
        <f>VLOOKUP(A:A,Sheet2!A:I,9,0)</f>
        <v>0</v>
      </c>
      <c r="Y980" t="str">
        <f>VLOOKUP(A:A,Sheet2!A:J,10,0)</f>
        <v>郊区</v>
      </c>
    </row>
    <row r="981" spans="1:25" x14ac:dyDescent="0.25">
      <c r="A981" t="s">
        <v>1220</v>
      </c>
      <c r="B981" t="s">
        <v>1221</v>
      </c>
      <c r="C981" t="s">
        <v>5</v>
      </c>
      <c r="D981">
        <v>1967</v>
      </c>
      <c r="E981" t="s">
        <v>21</v>
      </c>
      <c r="F981" t="s">
        <v>22</v>
      </c>
      <c r="G981">
        <v>1</v>
      </c>
      <c r="H981">
        <v>1</v>
      </c>
      <c r="I981">
        <v>1</v>
      </c>
      <c r="J981" s="1">
        <v>0</v>
      </c>
      <c r="K981">
        <v>1990</v>
      </c>
      <c r="L981">
        <v>23</v>
      </c>
      <c r="M981" s="1">
        <v>0</v>
      </c>
      <c r="N981" s="1">
        <v>0</v>
      </c>
      <c r="O981" s="1">
        <v>0</v>
      </c>
      <c r="Q981">
        <f>VLOOKUP(A:A,Sheet2!A:B,2,0)</f>
        <v>1994</v>
      </c>
      <c r="R981">
        <f>VLOOKUP(A:A,Sheet2!A:C,3,0)</f>
        <v>0</v>
      </c>
      <c r="S981">
        <f>VLOOKUP(A:A,Sheet2!A:D,4,0)</f>
        <v>1996</v>
      </c>
      <c r="T981">
        <f>VLOOKUP(A:A,Sheet2!A:E,5,0)</f>
        <v>2000</v>
      </c>
      <c r="U981">
        <f>VLOOKUP(A:A,Sheet2!A:F,6,0)</f>
        <v>2011</v>
      </c>
      <c r="V981">
        <f>VLOOKUP(A:A,Sheet2!A:G,7,0)</f>
        <v>2013</v>
      </c>
      <c r="W981">
        <f>VLOOKUP(A:A,Sheet2!A:H,8,0)</f>
        <v>0</v>
      </c>
      <c r="X981">
        <f>VLOOKUP(A:A,Sheet2!A:I,9,0)</f>
        <v>0</v>
      </c>
      <c r="Y981">
        <f>VLOOKUP(A:A,Sheet2!A:J,10,0)</f>
        <v>0</v>
      </c>
    </row>
    <row r="982" spans="1:25" x14ac:dyDescent="0.25">
      <c r="A982" t="s">
        <v>1210</v>
      </c>
      <c r="B982" t="s">
        <v>1211</v>
      </c>
      <c r="C982" t="s">
        <v>5</v>
      </c>
      <c r="D982">
        <v>1963</v>
      </c>
      <c r="E982" t="s">
        <v>21</v>
      </c>
      <c r="F982" t="s">
        <v>98</v>
      </c>
      <c r="G982">
        <v>1</v>
      </c>
      <c r="H982">
        <v>1</v>
      </c>
      <c r="I982">
        <v>1</v>
      </c>
      <c r="J982" s="1">
        <v>1</v>
      </c>
      <c r="K982">
        <v>1982</v>
      </c>
      <c r="L982">
        <v>19</v>
      </c>
      <c r="M982" s="1">
        <v>0</v>
      </c>
      <c r="N982" s="1">
        <v>1</v>
      </c>
      <c r="O982" s="1">
        <v>0</v>
      </c>
      <c r="Q982">
        <f>VLOOKUP(A:A,Sheet2!A:B,2,0)</f>
        <v>0</v>
      </c>
      <c r="R982">
        <f>VLOOKUP(A:A,Sheet2!A:C,3,0)</f>
        <v>0</v>
      </c>
      <c r="S982">
        <f>VLOOKUP(A:A,Sheet2!A:D,4,0)</f>
        <v>0</v>
      </c>
      <c r="T982">
        <f>VLOOKUP(A:A,Sheet2!A:E,5,0)</f>
        <v>0</v>
      </c>
      <c r="U982">
        <f>VLOOKUP(A:A,Sheet2!A:F,6,0)</f>
        <v>1996</v>
      </c>
      <c r="V982">
        <f>VLOOKUP(A:A,Sheet2!A:G,7,0)</f>
        <v>2002</v>
      </c>
      <c r="W982">
        <f>VLOOKUP(A:A,Sheet2!A:H,8,0)</f>
        <v>0</v>
      </c>
      <c r="X982">
        <f>VLOOKUP(A:A,Sheet2!A:I,9,0)</f>
        <v>2005</v>
      </c>
      <c r="Y982">
        <f>VLOOKUP(A:A,Sheet2!A:J,10,0)</f>
        <v>0</v>
      </c>
    </row>
    <row r="983" spans="1:25" x14ac:dyDescent="0.25">
      <c r="A983" t="s">
        <v>514</v>
      </c>
      <c r="B983" t="s">
        <v>515</v>
      </c>
      <c r="C983" t="s">
        <v>5</v>
      </c>
      <c r="D983">
        <v>1964</v>
      </c>
      <c r="E983" t="s">
        <v>21</v>
      </c>
      <c r="F983" t="s">
        <v>22</v>
      </c>
      <c r="G983">
        <v>0</v>
      </c>
      <c r="H983">
        <v>1</v>
      </c>
      <c r="I983">
        <v>1</v>
      </c>
      <c r="J983" s="1">
        <v>1</v>
      </c>
      <c r="K983">
        <v>1987</v>
      </c>
      <c r="L983">
        <v>23</v>
      </c>
      <c r="M983" s="1">
        <v>0</v>
      </c>
      <c r="N983" s="1">
        <v>0</v>
      </c>
      <c r="O983" s="1">
        <v>1</v>
      </c>
      <c r="Q983">
        <f>VLOOKUP(A:A,Sheet2!A:B,2,0)</f>
        <v>0</v>
      </c>
      <c r="R983">
        <f>VLOOKUP(A:A,Sheet2!A:C,3,0)</f>
        <v>0</v>
      </c>
      <c r="S983">
        <f>VLOOKUP(A:A,Sheet2!A:D,4,0)</f>
        <v>1998</v>
      </c>
      <c r="T983">
        <f>VLOOKUP(A:A,Sheet2!A:E,5,0)</f>
        <v>0</v>
      </c>
      <c r="U983">
        <f>VLOOKUP(A:A,Sheet2!A:F,6,0)</f>
        <v>2014</v>
      </c>
      <c r="V983">
        <f>VLOOKUP(A:A,Sheet2!A:G,7,0)</f>
        <v>2014</v>
      </c>
      <c r="W983">
        <f>VLOOKUP(A:A,Sheet2!A:H,8,0)</f>
        <v>0</v>
      </c>
      <c r="X983">
        <f>VLOOKUP(A:A,Sheet2!A:I,9,0)</f>
        <v>0</v>
      </c>
      <c r="Y983" t="str">
        <f>VLOOKUP(A:A,Sheet2!A:J,10,0)</f>
        <v>任县</v>
      </c>
    </row>
    <row r="984" spans="1:25" x14ac:dyDescent="0.25">
      <c r="A984" t="s">
        <v>575</v>
      </c>
      <c r="B984" t="s">
        <v>576</v>
      </c>
      <c r="C984" t="s">
        <v>5</v>
      </c>
      <c r="D984">
        <v>1965</v>
      </c>
      <c r="E984" t="s">
        <v>21</v>
      </c>
      <c r="F984" t="s">
        <v>2674</v>
      </c>
      <c r="G984">
        <v>1</v>
      </c>
      <c r="H984">
        <v>1</v>
      </c>
      <c r="I984">
        <v>1</v>
      </c>
      <c r="J984" s="1">
        <v>0</v>
      </c>
      <c r="K984">
        <v>1991</v>
      </c>
      <c r="L984">
        <v>26</v>
      </c>
      <c r="M984" s="1">
        <v>0</v>
      </c>
      <c r="N984" s="1">
        <v>0</v>
      </c>
      <c r="O984" s="1">
        <v>0</v>
      </c>
      <c r="Q984" t="e">
        <f>VLOOKUP(A:A,Sheet2!A:B,2,0)</f>
        <v>#N/A</v>
      </c>
      <c r="R984" t="e">
        <f>VLOOKUP(A:A,Sheet2!A:C,3,0)</f>
        <v>#N/A</v>
      </c>
      <c r="S984" t="e">
        <f>VLOOKUP(A:A,Sheet2!A:D,4,0)</f>
        <v>#N/A</v>
      </c>
      <c r="T984" t="e">
        <f>VLOOKUP(A:A,Sheet2!A:E,5,0)</f>
        <v>#N/A</v>
      </c>
      <c r="U984" t="e">
        <f>VLOOKUP(A:A,Sheet2!A:F,6,0)</f>
        <v>#N/A</v>
      </c>
      <c r="V984" t="e">
        <f>VLOOKUP(A:A,Sheet2!A:G,7,0)</f>
        <v>#N/A</v>
      </c>
      <c r="W984" t="e">
        <f>VLOOKUP(A:A,Sheet2!A:H,8,0)</f>
        <v>#N/A</v>
      </c>
      <c r="X984" t="e">
        <f>VLOOKUP(A:A,Sheet2!A:I,9,0)</f>
        <v>#N/A</v>
      </c>
      <c r="Y984" t="e">
        <f>VLOOKUP(A:A,Sheet2!A:J,10,0)</f>
        <v>#N/A</v>
      </c>
    </row>
    <row r="985" spans="1:25" x14ac:dyDescent="0.25">
      <c r="A985" t="s">
        <v>785</v>
      </c>
      <c r="B985" t="s">
        <v>786</v>
      </c>
      <c r="C985" t="s">
        <v>5</v>
      </c>
      <c r="D985">
        <v>1970</v>
      </c>
      <c r="E985" t="s">
        <v>21</v>
      </c>
      <c r="F985" t="s">
        <v>33</v>
      </c>
      <c r="G985">
        <v>0</v>
      </c>
      <c r="H985">
        <v>1</v>
      </c>
      <c r="I985">
        <v>1</v>
      </c>
      <c r="J985" s="1">
        <v>0</v>
      </c>
      <c r="K985">
        <v>1992</v>
      </c>
      <c r="L985">
        <v>22</v>
      </c>
      <c r="M985" s="1">
        <v>0</v>
      </c>
      <c r="N985" s="1">
        <v>1</v>
      </c>
      <c r="O985" s="1">
        <v>0</v>
      </c>
      <c r="Q985">
        <f>VLOOKUP(A:A,Sheet2!A:B,2,0)</f>
        <v>0</v>
      </c>
      <c r="R985">
        <f>VLOOKUP(A:A,Sheet2!A:C,3,0)</f>
        <v>1992</v>
      </c>
      <c r="S985">
        <f>VLOOKUP(A:A,Sheet2!A:D,4,0)</f>
        <v>2002</v>
      </c>
      <c r="T985">
        <f>VLOOKUP(A:A,Sheet2!A:E,5,0)</f>
        <v>0</v>
      </c>
      <c r="U985">
        <f>VLOOKUP(A:A,Sheet2!A:F,6,0)</f>
        <v>2015</v>
      </c>
      <c r="V985">
        <f>VLOOKUP(A:A,Sheet2!A:G,7,0)</f>
        <v>2018</v>
      </c>
      <c r="W985">
        <f>VLOOKUP(A:A,Sheet2!A:H,8,0)</f>
        <v>0</v>
      </c>
      <c r="X985">
        <f>VLOOKUP(A:A,Sheet2!A:I,9,0)</f>
        <v>0</v>
      </c>
      <c r="Y985" t="str">
        <f>VLOOKUP(A:A,Sheet2!A:J,10,0)</f>
        <v>安阳市,河南省,周口市,郑州市</v>
      </c>
    </row>
    <row r="986" spans="1:25" x14ac:dyDescent="0.25">
      <c r="A986" t="s">
        <v>982</v>
      </c>
      <c r="B986" t="s">
        <v>983</v>
      </c>
      <c r="C986" t="s">
        <v>5</v>
      </c>
      <c r="D986">
        <v>1970</v>
      </c>
      <c r="E986" t="s">
        <v>21</v>
      </c>
      <c r="F986" t="s">
        <v>30</v>
      </c>
      <c r="G986">
        <v>1</v>
      </c>
      <c r="H986">
        <v>1</v>
      </c>
      <c r="I986">
        <v>1</v>
      </c>
      <c r="J986" s="1">
        <v>1</v>
      </c>
      <c r="K986">
        <v>1993</v>
      </c>
      <c r="L986">
        <v>23</v>
      </c>
      <c r="M986" s="1">
        <v>0</v>
      </c>
      <c r="N986" s="1">
        <v>0</v>
      </c>
      <c r="O986" s="1">
        <v>0</v>
      </c>
      <c r="Q986">
        <f>VLOOKUP(A:A,Sheet2!A:B,2,0)</f>
        <v>1997</v>
      </c>
      <c r="R986">
        <f>VLOOKUP(A:A,Sheet2!A:C,3,0)</f>
        <v>1999</v>
      </c>
      <c r="S986">
        <f>VLOOKUP(A:A,Sheet2!A:D,4,0)</f>
        <v>2000</v>
      </c>
      <c r="T986">
        <f>VLOOKUP(A:A,Sheet2!A:E,5,0)</f>
        <v>2001</v>
      </c>
      <c r="U986">
        <f>VLOOKUP(A:A,Sheet2!A:F,6,0)</f>
        <v>0</v>
      </c>
      <c r="V986">
        <f>VLOOKUP(A:A,Sheet2!A:G,7,0)</f>
        <v>0</v>
      </c>
      <c r="W986">
        <f>VLOOKUP(A:A,Sheet2!A:H,8,0)</f>
        <v>2018</v>
      </c>
      <c r="X986">
        <f>VLOOKUP(A:A,Sheet2!A:I,9,0)</f>
        <v>0</v>
      </c>
      <c r="Y986" t="str">
        <f>VLOOKUP(A:A,Sheet2!A:J,10,0)</f>
        <v>天津市</v>
      </c>
    </row>
    <row r="987" spans="1:25" x14ac:dyDescent="0.25">
      <c r="A987" t="s">
        <v>1669</v>
      </c>
      <c r="B987" t="s">
        <v>983</v>
      </c>
      <c r="C987" t="s">
        <v>5</v>
      </c>
      <c r="D987">
        <v>1965</v>
      </c>
      <c r="E987" t="s">
        <v>21</v>
      </c>
      <c r="F987" t="s">
        <v>22</v>
      </c>
      <c r="G987">
        <v>1</v>
      </c>
      <c r="H987">
        <v>1</v>
      </c>
      <c r="I987">
        <v>1</v>
      </c>
      <c r="J987" s="1">
        <v>0</v>
      </c>
      <c r="K987">
        <v>1986</v>
      </c>
      <c r="L987">
        <v>21</v>
      </c>
      <c r="M987" s="1">
        <v>0</v>
      </c>
      <c r="N987" s="1">
        <v>0</v>
      </c>
      <c r="O987" s="1">
        <v>0</v>
      </c>
      <c r="Q987">
        <f>VLOOKUP(A:A,Sheet2!A:B,2,0)</f>
        <v>0</v>
      </c>
      <c r="R987">
        <f>VLOOKUP(A:A,Sheet2!A:C,3,0)</f>
        <v>0</v>
      </c>
      <c r="S987">
        <f>VLOOKUP(A:A,Sheet2!A:D,4,0)</f>
        <v>0</v>
      </c>
      <c r="T987">
        <f>VLOOKUP(A:A,Sheet2!A:E,5,0)</f>
        <v>1994</v>
      </c>
      <c r="U987">
        <f>VLOOKUP(A:A,Sheet2!A:F,6,0)</f>
        <v>2005</v>
      </c>
      <c r="V987">
        <f>VLOOKUP(A:A,Sheet2!A:G,7,0)</f>
        <v>0</v>
      </c>
      <c r="W987">
        <f>VLOOKUP(A:A,Sheet2!A:H,8,0)</f>
        <v>0</v>
      </c>
      <c r="X987">
        <f>VLOOKUP(A:A,Sheet2!A:I,9,0)</f>
        <v>0</v>
      </c>
      <c r="Y987">
        <f>VLOOKUP(A:A,Sheet2!A:J,10,0)</f>
        <v>0</v>
      </c>
    </row>
    <row r="988" spans="1:25" x14ac:dyDescent="0.25">
      <c r="A988" t="s">
        <v>2092</v>
      </c>
      <c r="B988" t="s">
        <v>983</v>
      </c>
      <c r="C988" t="s">
        <v>5</v>
      </c>
      <c r="D988">
        <v>1960</v>
      </c>
      <c r="E988" t="s">
        <v>21</v>
      </c>
      <c r="F988" t="s">
        <v>22</v>
      </c>
      <c r="G988">
        <v>0</v>
      </c>
      <c r="H988">
        <v>1</v>
      </c>
      <c r="I988">
        <v>1</v>
      </c>
      <c r="J988" s="1">
        <v>1</v>
      </c>
      <c r="K988">
        <v>1982</v>
      </c>
      <c r="L988">
        <v>22</v>
      </c>
      <c r="M988" s="1">
        <v>0</v>
      </c>
      <c r="N988" s="1">
        <v>0</v>
      </c>
      <c r="O988" s="1">
        <v>0</v>
      </c>
      <c r="Q988">
        <f>VLOOKUP(A:A,Sheet2!A:B,2,0)</f>
        <v>0</v>
      </c>
      <c r="R988">
        <f>VLOOKUP(A:A,Sheet2!A:C,3,0)</f>
        <v>0</v>
      </c>
      <c r="S988">
        <f>VLOOKUP(A:A,Sheet2!A:D,4,0)</f>
        <v>1992</v>
      </c>
      <c r="T988">
        <f>VLOOKUP(A:A,Sheet2!A:E,5,0)</f>
        <v>0</v>
      </c>
      <c r="U988">
        <f>VLOOKUP(A:A,Sheet2!A:F,6,0)</f>
        <v>0</v>
      </c>
      <c r="V988">
        <f>VLOOKUP(A:A,Sheet2!A:G,7,0)</f>
        <v>2012</v>
      </c>
      <c r="W988">
        <f>VLOOKUP(A:A,Sheet2!A:H,8,0)</f>
        <v>2016</v>
      </c>
      <c r="X988">
        <f>VLOOKUP(A:A,Sheet2!A:I,9,0)</f>
        <v>0</v>
      </c>
      <c r="Y988">
        <f>VLOOKUP(A:A,Sheet2!A:J,10,0)</f>
        <v>0</v>
      </c>
    </row>
    <row r="989" spans="1:25" x14ac:dyDescent="0.25">
      <c r="A989" t="s">
        <v>2130</v>
      </c>
      <c r="B989" t="s">
        <v>983</v>
      </c>
      <c r="C989" t="s">
        <v>5</v>
      </c>
      <c r="D989">
        <v>1965</v>
      </c>
      <c r="E989" t="s">
        <v>21</v>
      </c>
      <c r="F989" t="s">
        <v>22</v>
      </c>
      <c r="G989">
        <v>0</v>
      </c>
      <c r="H989">
        <v>1</v>
      </c>
      <c r="I989">
        <v>0</v>
      </c>
      <c r="J989" s="1">
        <v>0</v>
      </c>
      <c r="K989">
        <v>1984</v>
      </c>
      <c r="L989">
        <v>19</v>
      </c>
      <c r="M989" s="1">
        <v>0</v>
      </c>
      <c r="N989" s="1">
        <v>0</v>
      </c>
      <c r="O989" s="1">
        <v>0</v>
      </c>
      <c r="Q989">
        <f>VLOOKUP(A:A,Sheet2!A:B,2,0)</f>
        <v>0</v>
      </c>
      <c r="R989">
        <f>VLOOKUP(A:A,Sheet2!A:C,3,0)</f>
        <v>0</v>
      </c>
      <c r="S989">
        <f>VLOOKUP(A:A,Sheet2!A:D,4,0)</f>
        <v>0</v>
      </c>
      <c r="T989">
        <f>VLOOKUP(A:A,Sheet2!A:E,5,0)</f>
        <v>0</v>
      </c>
      <c r="U989">
        <f>VLOOKUP(A:A,Sheet2!A:F,6,0)</f>
        <v>0</v>
      </c>
      <c r="V989">
        <f>VLOOKUP(A:A,Sheet2!A:G,7,0)</f>
        <v>0</v>
      </c>
      <c r="W989">
        <f>VLOOKUP(A:A,Sheet2!A:H,8,0)</f>
        <v>2016</v>
      </c>
      <c r="X989">
        <f>VLOOKUP(A:A,Sheet2!A:I,9,0)</f>
        <v>0</v>
      </c>
      <c r="Y989">
        <f>VLOOKUP(A:A,Sheet2!A:J,10,0)</f>
        <v>0</v>
      </c>
    </row>
    <row r="990" spans="1:25" x14ac:dyDescent="0.25">
      <c r="A990" t="s">
        <v>2158</v>
      </c>
      <c r="B990" t="s">
        <v>2159</v>
      </c>
      <c r="C990" t="s">
        <v>5</v>
      </c>
      <c r="D990">
        <v>1965</v>
      </c>
      <c r="E990" t="s">
        <v>21</v>
      </c>
      <c r="F990" t="s">
        <v>2664</v>
      </c>
      <c r="G990">
        <v>0</v>
      </c>
      <c r="H990">
        <v>1</v>
      </c>
      <c r="I990">
        <v>1</v>
      </c>
      <c r="J990" s="1">
        <v>1</v>
      </c>
      <c r="K990">
        <v>1982</v>
      </c>
      <c r="L990">
        <v>17</v>
      </c>
      <c r="M990" s="1">
        <v>0</v>
      </c>
      <c r="N990" s="1">
        <v>1</v>
      </c>
      <c r="O990" s="1">
        <v>0</v>
      </c>
      <c r="Q990">
        <f>VLOOKUP(A:A,Sheet2!A:B,2,0)</f>
        <v>0</v>
      </c>
      <c r="R990">
        <f>VLOOKUP(A:A,Sheet2!A:C,3,0)</f>
        <v>1992</v>
      </c>
      <c r="S990">
        <f>VLOOKUP(A:A,Sheet2!A:D,4,0)</f>
        <v>1997</v>
      </c>
      <c r="T990">
        <f>VLOOKUP(A:A,Sheet2!A:E,5,0)</f>
        <v>0</v>
      </c>
      <c r="U990">
        <f>VLOOKUP(A:A,Sheet2!A:F,6,0)</f>
        <v>2004</v>
      </c>
      <c r="V990">
        <f>VLOOKUP(A:A,Sheet2!A:G,7,0)</f>
        <v>2014</v>
      </c>
      <c r="W990">
        <f>VLOOKUP(A:A,Sheet2!A:H,8,0)</f>
        <v>2018</v>
      </c>
      <c r="X990">
        <f>VLOOKUP(A:A,Sheet2!A:I,9,0)</f>
        <v>0</v>
      </c>
      <c r="Y990" t="str">
        <f>VLOOKUP(A:A,Sheet2!A:J,10,0)</f>
        <v>温州市,浙江省,湖州市,杭州市</v>
      </c>
    </row>
    <row r="991" spans="1:25" x14ac:dyDescent="0.25">
      <c r="A991" t="s">
        <v>2148</v>
      </c>
      <c r="B991" t="s">
        <v>2149</v>
      </c>
      <c r="C991" t="s">
        <v>5</v>
      </c>
      <c r="D991">
        <v>1962</v>
      </c>
      <c r="E991" t="s">
        <v>13</v>
      </c>
      <c r="F991" t="s">
        <v>22</v>
      </c>
      <c r="G991">
        <v>0</v>
      </c>
      <c r="H991">
        <v>1</v>
      </c>
      <c r="I991">
        <v>1</v>
      </c>
      <c r="J991" s="1">
        <v>1</v>
      </c>
      <c r="K991">
        <v>1983</v>
      </c>
      <c r="L991">
        <v>21</v>
      </c>
      <c r="M991" s="1">
        <v>0</v>
      </c>
      <c r="N991" s="1">
        <v>1</v>
      </c>
      <c r="O991" s="1">
        <v>1</v>
      </c>
      <c r="Q991">
        <f>VLOOKUP(A:A,Sheet2!A:B,2,0)</f>
        <v>0</v>
      </c>
      <c r="R991">
        <f>VLOOKUP(A:A,Sheet2!A:C,3,0)</f>
        <v>0</v>
      </c>
      <c r="S991">
        <f>VLOOKUP(A:A,Sheet2!A:D,4,0)</f>
        <v>0</v>
      </c>
      <c r="T991">
        <f>VLOOKUP(A:A,Sheet2!A:E,5,0)</f>
        <v>1985</v>
      </c>
      <c r="U991">
        <f>VLOOKUP(A:A,Sheet2!A:F,6,0)</f>
        <v>1992</v>
      </c>
      <c r="V991">
        <f>VLOOKUP(A:A,Sheet2!A:G,7,0)</f>
        <v>2000</v>
      </c>
      <c r="W991">
        <f>VLOOKUP(A:A,Sheet2!A:H,8,0)</f>
        <v>2017</v>
      </c>
      <c r="X991">
        <f>VLOOKUP(A:A,Sheet2!A:I,9,0)</f>
        <v>0</v>
      </c>
      <c r="Y991">
        <f>VLOOKUP(A:A,Sheet2!A:J,10,0)</f>
        <v>0</v>
      </c>
    </row>
    <row r="992" spans="1:25" x14ac:dyDescent="0.25">
      <c r="A992" t="s">
        <v>1967</v>
      </c>
      <c r="B992" t="s">
        <v>1968</v>
      </c>
      <c r="C992" t="s">
        <v>5</v>
      </c>
      <c r="D992">
        <v>1965</v>
      </c>
      <c r="E992" t="s">
        <v>13</v>
      </c>
      <c r="F992" t="s">
        <v>22</v>
      </c>
      <c r="G992">
        <v>0</v>
      </c>
      <c r="H992">
        <v>1</v>
      </c>
      <c r="I992">
        <v>1</v>
      </c>
      <c r="J992" s="1">
        <v>1</v>
      </c>
      <c r="M992" s="1">
        <v>1</v>
      </c>
      <c r="N992" s="1">
        <v>0</v>
      </c>
      <c r="O992" s="1">
        <v>1</v>
      </c>
      <c r="Q992">
        <f>VLOOKUP(A:A,Sheet2!A:B,2,0)</f>
        <v>1986</v>
      </c>
      <c r="R992">
        <f>VLOOKUP(A:A,Sheet2!A:C,3,0)</f>
        <v>0</v>
      </c>
      <c r="S992">
        <f>VLOOKUP(A:A,Sheet2!A:D,4,0)</f>
        <v>0</v>
      </c>
      <c r="T992">
        <f>VLOOKUP(A:A,Sheet2!A:E,5,0)</f>
        <v>1993</v>
      </c>
      <c r="U992">
        <f>VLOOKUP(A:A,Sheet2!A:F,6,0)</f>
        <v>2005</v>
      </c>
      <c r="V992">
        <f>VLOOKUP(A:A,Sheet2!A:G,7,0)</f>
        <v>2016</v>
      </c>
      <c r="W992">
        <f>VLOOKUP(A:A,Sheet2!A:H,8,0)</f>
        <v>0</v>
      </c>
      <c r="X992">
        <f>VLOOKUP(A:A,Sheet2!A:I,9,0)</f>
        <v>0</v>
      </c>
      <c r="Y992" t="str">
        <f>VLOOKUP(A:A,Sheet2!A:J,10,0)</f>
        <v>代县</v>
      </c>
    </row>
    <row r="993" spans="1:25" x14ac:dyDescent="0.25">
      <c r="A993" t="s">
        <v>119</v>
      </c>
      <c r="B993" t="s">
        <v>120</v>
      </c>
      <c r="C993" t="s">
        <v>5</v>
      </c>
      <c r="D993">
        <v>1969</v>
      </c>
      <c r="E993" t="s">
        <v>21</v>
      </c>
      <c r="F993" t="s">
        <v>22</v>
      </c>
      <c r="G993">
        <v>0</v>
      </c>
      <c r="H993">
        <v>1</v>
      </c>
      <c r="I993">
        <v>1</v>
      </c>
      <c r="J993" s="1">
        <v>0</v>
      </c>
      <c r="K993">
        <v>1991</v>
      </c>
      <c r="L993">
        <v>22</v>
      </c>
      <c r="M993" s="1">
        <v>0</v>
      </c>
      <c r="N993" s="1">
        <v>1</v>
      </c>
      <c r="O993" s="1">
        <v>0</v>
      </c>
      <c r="Q993">
        <f>VLOOKUP(A:A,Sheet2!A:B,2,0)</f>
        <v>0</v>
      </c>
      <c r="R993">
        <f>VLOOKUP(A:A,Sheet2!A:C,3,0)</f>
        <v>1997</v>
      </c>
      <c r="S993">
        <f>VLOOKUP(A:A,Sheet2!A:D,4,0)</f>
        <v>0</v>
      </c>
      <c r="T993">
        <f>VLOOKUP(A:A,Sheet2!A:E,5,0)</f>
        <v>0</v>
      </c>
      <c r="U993">
        <f>VLOOKUP(A:A,Sheet2!A:F,6,0)</f>
        <v>0</v>
      </c>
      <c r="V993">
        <f>VLOOKUP(A:A,Sheet2!A:G,7,0)</f>
        <v>2012</v>
      </c>
      <c r="W993">
        <f>VLOOKUP(A:A,Sheet2!A:H,8,0)</f>
        <v>0</v>
      </c>
      <c r="X993">
        <f>VLOOKUP(A:A,Sheet2!A:I,9,0)</f>
        <v>0</v>
      </c>
      <c r="Y993">
        <f>VLOOKUP(A:A,Sheet2!A:J,10,0)</f>
        <v>0</v>
      </c>
    </row>
    <row r="994" spans="1:25" x14ac:dyDescent="0.25">
      <c r="A994" t="s">
        <v>871</v>
      </c>
      <c r="B994" t="s">
        <v>872</v>
      </c>
      <c r="C994" t="s">
        <v>5</v>
      </c>
      <c r="D994">
        <v>1963</v>
      </c>
      <c r="E994" t="s">
        <v>21</v>
      </c>
      <c r="F994" t="s">
        <v>90</v>
      </c>
      <c r="G994">
        <v>1</v>
      </c>
      <c r="H994">
        <v>1</v>
      </c>
      <c r="I994">
        <v>1</v>
      </c>
      <c r="J994" s="1">
        <v>1</v>
      </c>
      <c r="K994">
        <v>1987</v>
      </c>
      <c r="L994">
        <v>24</v>
      </c>
      <c r="M994" s="1">
        <v>0</v>
      </c>
      <c r="N994" s="1">
        <v>1</v>
      </c>
      <c r="O994" s="1">
        <v>0</v>
      </c>
      <c r="Q994">
        <f>VLOOKUP(A:A,Sheet2!A:B,2,0)</f>
        <v>0</v>
      </c>
      <c r="R994">
        <f>VLOOKUP(A:A,Sheet2!A:C,3,0)</f>
        <v>0</v>
      </c>
      <c r="S994">
        <f>VLOOKUP(A:A,Sheet2!A:D,4,0)</f>
        <v>1989</v>
      </c>
      <c r="T994">
        <f>VLOOKUP(A:A,Sheet2!A:E,5,0)</f>
        <v>1993</v>
      </c>
      <c r="U994">
        <f>VLOOKUP(A:A,Sheet2!A:F,6,0)</f>
        <v>1996</v>
      </c>
      <c r="V994">
        <f>VLOOKUP(A:A,Sheet2!A:G,7,0)</f>
        <v>2002</v>
      </c>
      <c r="W994">
        <f>VLOOKUP(A:A,Sheet2!A:H,8,0)</f>
        <v>0</v>
      </c>
      <c r="X994">
        <f>VLOOKUP(A:A,Sheet2!A:I,9,0)</f>
        <v>0</v>
      </c>
      <c r="Y994" t="str">
        <f>VLOOKUP(A:A,Sheet2!A:J,10,0)</f>
        <v>北京市</v>
      </c>
    </row>
    <row r="995" spans="1:25" x14ac:dyDescent="0.25">
      <c r="A995" t="s">
        <v>2648</v>
      </c>
      <c r="B995" t="s">
        <v>2649</v>
      </c>
      <c r="C995" t="s">
        <v>5</v>
      </c>
      <c r="D995">
        <v>1968</v>
      </c>
      <c r="E995" t="s">
        <v>21</v>
      </c>
      <c r="F995" t="s">
        <v>36</v>
      </c>
      <c r="G995">
        <v>0</v>
      </c>
      <c r="H995">
        <v>1</v>
      </c>
      <c r="I995">
        <v>1</v>
      </c>
      <c r="J995" s="1">
        <v>0</v>
      </c>
      <c r="K995">
        <v>1991</v>
      </c>
      <c r="L995">
        <v>23</v>
      </c>
      <c r="M995" s="1">
        <v>0</v>
      </c>
      <c r="N995" s="1">
        <v>0</v>
      </c>
      <c r="O995" s="1">
        <v>0</v>
      </c>
      <c r="Q995">
        <f>VLOOKUP(A:A,Sheet2!A:B,2,0)</f>
        <v>1993</v>
      </c>
      <c r="R995">
        <f>VLOOKUP(A:A,Sheet2!A:C,3,0)</f>
        <v>1998</v>
      </c>
      <c r="S995">
        <f>VLOOKUP(A:A,Sheet2!A:D,4,0)</f>
        <v>2002</v>
      </c>
      <c r="T995">
        <f>VLOOKUP(A:A,Sheet2!A:E,5,0)</f>
        <v>2004</v>
      </c>
      <c r="U995">
        <f>VLOOKUP(A:A,Sheet2!A:F,6,0)</f>
        <v>2012</v>
      </c>
      <c r="V995">
        <f>VLOOKUP(A:A,Sheet2!A:G,7,0)</f>
        <v>2016</v>
      </c>
      <c r="W995">
        <f>VLOOKUP(A:A,Sheet2!A:H,8,0)</f>
        <v>0</v>
      </c>
      <c r="X995">
        <f>VLOOKUP(A:A,Sheet2!A:I,9,0)</f>
        <v>0</v>
      </c>
      <c r="Y995" t="str">
        <f>VLOOKUP(A:A,Sheet2!A:J,10,0)</f>
        <v>石家庄市,河北省</v>
      </c>
    </row>
    <row r="996" spans="1:25" x14ac:dyDescent="0.25">
      <c r="A996" t="s">
        <v>1663</v>
      </c>
      <c r="B996" t="s">
        <v>1664</v>
      </c>
      <c r="C996" t="s">
        <v>5</v>
      </c>
      <c r="D996">
        <v>1963</v>
      </c>
      <c r="E996" t="s">
        <v>21</v>
      </c>
      <c r="F996" t="s">
        <v>22</v>
      </c>
      <c r="G996">
        <v>1</v>
      </c>
      <c r="H996">
        <v>1</v>
      </c>
      <c r="I996">
        <v>1</v>
      </c>
      <c r="J996" s="1">
        <v>1</v>
      </c>
      <c r="K996">
        <v>1986</v>
      </c>
      <c r="L996">
        <v>23</v>
      </c>
      <c r="M996" s="1">
        <v>1</v>
      </c>
      <c r="N996" s="1">
        <v>0</v>
      </c>
      <c r="O996" s="1">
        <v>1</v>
      </c>
      <c r="Q996">
        <f>VLOOKUP(A:A,Sheet2!A:B,2,0)</f>
        <v>0</v>
      </c>
      <c r="R996">
        <f>VLOOKUP(A:A,Sheet2!A:C,3,0)</f>
        <v>1987</v>
      </c>
      <c r="S996">
        <f>VLOOKUP(A:A,Sheet2!A:D,4,0)</f>
        <v>0</v>
      </c>
      <c r="T996">
        <f>VLOOKUP(A:A,Sheet2!A:E,5,0)</f>
        <v>0</v>
      </c>
      <c r="U996">
        <f>VLOOKUP(A:A,Sheet2!A:F,6,0)</f>
        <v>1994</v>
      </c>
      <c r="V996">
        <f>VLOOKUP(A:A,Sheet2!A:G,7,0)</f>
        <v>2012</v>
      </c>
      <c r="W996">
        <f>VLOOKUP(A:A,Sheet2!A:H,8,0)</f>
        <v>0</v>
      </c>
      <c r="X996">
        <f>VLOOKUP(A:A,Sheet2!A:I,9,0)</f>
        <v>0</v>
      </c>
      <c r="Y996" t="str">
        <f>VLOOKUP(A:A,Sheet2!A:J,10,0)</f>
        <v>代县</v>
      </c>
    </row>
    <row r="997" spans="1:25" x14ac:dyDescent="0.25">
      <c r="A997" t="s">
        <v>2397</v>
      </c>
      <c r="B997" t="s">
        <v>2398</v>
      </c>
      <c r="C997" t="s">
        <v>5</v>
      </c>
      <c r="D997">
        <v>1973</v>
      </c>
      <c r="E997" t="s">
        <v>21</v>
      </c>
      <c r="F997" t="s">
        <v>22</v>
      </c>
      <c r="G997">
        <v>1</v>
      </c>
      <c r="H997">
        <v>1</v>
      </c>
      <c r="I997">
        <v>1</v>
      </c>
      <c r="J997" s="1">
        <v>0</v>
      </c>
      <c r="K997">
        <v>1994</v>
      </c>
      <c r="L997">
        <v>21</v>
      </c>
      <c r="M997" s="1">
        <v>0</v>
      </c>
      <c r="N997" s="1">
        <v>0</v>
      </c>
      <c r="O997" s="1">
        <v>1</v>
      </c>
      <c r="Q997">
        <f>VLOOKUP(A:A,Sheet2!A:B,2,0)</f>
        <v>0</v>
      </c>
      <c r="R997">
        <f>VLOOKUP(A:A,Sheet2!A:C,3,0)</f>
        <v>0</v>
      </c>
      <c r="S997">
        <f>VLOOKUP(A:A,Sheet2!A:D,4,0)</f>
        <v>2000</v>
      </c>
      <c r="T997">
        <f>VLOOKUP(A:A,Sheet2!A:E,5,0)</f>
        <v>2002</v>
      </c>
      <c r="U997">
        <f>VLOOKUP(A:A,Sheet2!A:F,6,0)</f>
        <v>2005</v>
      </c>
      <c r="V997">
        <f>VLOOKUP(A:A,Sheet2!A:G,7,0)</f>
        <v>2007</v>
      </c>
      <c r="W997">
        <f>VLOOKUP(A:A,Sheet2!A:H,8,0)</f>
        <v>0</v>
      </c>
      <c r="X997">
        <f>VLOOKUP(A:A,Sheet2!A:I,9,0)</f>
        <v>0</v>
      </c>
      <c r="Y997">
        <f>VLOOKUP(A:A,Sheet2!A:J,10,0)</f>
        <v>0</v>
      </c>
    </row>
    <row r="998" spans="1:25" x14ac:dyDescent="0.25">
      <c r="A998" t="s">
        <v>1354</v>
      </c>
      <c r="B998" t="s">
        <v>1355</v>
      </c>
      <c r="C998" t="s">
        <v>5</v>
      </c>
      <c r="D998">
        <v>1963</v>
      </c>
      <c r="F998" t="s">
        <v>98</v>
      </c>
      <c r="G998">
        <v>1</v>
      </c>
      <c r="H998">
        <v>1</v>
      </c>
      <c r="I998">
        <v>1</v>
      </c>
      <c r="J998" s="1">
        <v>0</v>
      </c>
      <c r="K998">
        <v>1984</v>
      </c>
      <c r="L998">
        <v>21</v>
      </c>
      <c r="M998" s="1">
        <v>0</v>
      </c>
      <c r="N998" s="1">
        <v>1</v>
      </c>
      <c r="O998" s="1">
        <v>1</v>
      </c>
      <c r="Q998">
        <f>VLOOKUP(A:A,Sheet2!A:B,2,0)</f>
        <v>0</v>
      </c>
      <c r="R998">
        <f>VLOOKUP(A:A,Sheet2!A:C,3,0)</f>
        <v>0</v>
      </c>
      <c r="S998">
        <f>VLOOKUP(A:A,Sheet2!A:D,4,0)</f>
        <v>1992</v>
      </c>
      <c r="T998">
        <f>VLOOKUP(A:A,Sheet2!A:E,5,0)</f>
        <v>2001</v>
      </c>
      <c r="U998">
        <f>VLOOKUP(A:A,Sheet2!A:F,6,0)</f>
        <v>0</v>
      </c>
      <c r="V998">
        <f>VLOOKUP(A:A,Sheet2!A:G,7,0)</f>
        <v>2002</v>
      </c>
      <c r="W998">
        <f>VLOOKUP(A:A,Sheet2!A:H,8,0)</f>
        <v>0</v>
      </c>
      <c r="X998">
        <f>VLOOKUP(A:A,Sheet2!A:I,9,0)</f>
        <v>0</v>
      </c>
      <c r="Y998" t="str">
        <f>VLOOKUP(A:A,Sheet2!A:J,10,0)</f>
        <v>代县</v>
      </c>
    </row>
    <row r="999" spans="1:25" x14ac:dyDescent="0.25">
      <c r="A999" t="s">
        <v>1507</v>
      </c>
      <c r="B999" t="s">
        <v>1508</v>
      </c>
      <c r="C999" t="s">
        <v>5</v>
      </c>
      <c r="D999">
        <v>1964</v>
      </c>
      <c r="E999" t="s">
        <v>282</v>
      </c>
      <c r="F999" t="s">
        <v>22</v>
      </c>
      <c r="G999">
        <v>0</v>
      </c>
      <c r="H999">
        <v>1</v>
      </c>
      <c r="I999">
        <v>1</v>
      </c>
      <c r="J999" s="1">
        <v>1</v>
      </c>
      <c r="K999">
        <v>1985</v>
      </c>
      <c r="L999">
        <v>21</v>
      </c>
      <c r="M999" s="1">
        <v>1</v>
      </c>
      <c r="N999" s="1">
        <v>1</v>
      </c>
      <c r="O999" s="1">
        <v>1</v>
      </c>
      <c r="Q999">
        <f>VLOOKUP(A:A,Sheet2!A:B,2,0)</f>
        <v>0</v>
      </c>
      <c r="R999">
        <f>VLOOKUP(A:A,Sheet2!A:C,3,0)</f>
        <v>0</v>
      </c>
      <c r="S999">
        <f>VLOOKUP(A:A,Sheet2!A:D,4,0)</f>
        <v>0</v>
      </c>
      <c r="T999">
        <f>VLOOKUP(A:A,Sheet2!A:E,5,0)</f>
        <v>0</v>
      </c>
      <c r="U999">
        <f>VLOOKUP(A:A,Sheet2!A:F,6,0)</f>
        <v>2011</v>
      </c>
      <c r="V999">
        <f>VLOOKUP(A:A,Sheet2!A:G,7,0)</f>
        <v>2016</v>
      </c>
      <c r="W999">
        <f>VLOOKUP(A:A,Sheet2!A:H,8,0)</f>
        <v>0</v>
      </c>
      <c r="X999">
        <f>VLOOKUP(A:A,Sheet2!A:I,9,0)</f>
        <v>0</v>
      </c>
      <c r="Y999">
        <f>VLOOKUP(A:A,Sheet2!A:J,10,0)</f>
        <v>0</v>
      </c>
    </row>
    <row r="1000" spans="1:25" x14ac:dyDescent="0.25">
      <c r="A1000" t="s">
        <v>2105</v>
      </c>
      <c r="B1000" t="s">
        <v>2106</v>
      </c>
      <c r="C1000" t="s">
        <v>5</v>
      </c>
      <c r="D1000">
        <v>1965</v>
      </c>
      <c r="E1000" t="s">
        <v>225</v>
      </c>
      <c r="F1000" t="s">
        <v>98</v>
      </c>
      <c r="G1000">
        <v>0</v>
      </c>
      <c r="H1000">
        <v>1</v>
      </c>
      <c r="I1000">
        <v>1</v>
      </c>
      <c r="J1000" s="1">
        <v>0</v>
      </c>
      <c r="K1000">
        <v>1986</v>
      </c>
      <c r="L1000">
        <v>21</v>
      </c>
      <c r="M1000" s="1">
        <v>1</v>
      </c>
      <c r="N1000" s="1">
        <v>1</v>
      </c>
      <c r="O1000" s="1">
        <v>0</v>
      </c>
      <c r="Q1000">
        <f>VLOOKUP(A:A,Sheet2!A:B,2,0)</f>
        <v>0</v>
      </c>
      <c r="R1000">
        <f>VLOOKUP(A:A,Sheet2!A:C,3,0)</f>
        <v>0</v>
      </c>
      <c r="S1000">
        <f>VLOOKUP(A:A,Sheet2!A:D,4,0)</f>
        <v>1994</v>
      </c>
      <c r="T1000">
        <f>VLOOKUP(A:A,Sheet2!A:E,5,0)</f>
        <v>0</v>
      </c>
      <c r="U1000">
        <f>VLOOKUP(A:A,Sheet2!A:F,6,0)</f>
        <v>0</v>
      </c>
      <c r="V1000">
        <f>VLOOKUP(A:A,Sheet2!A:G,7,0)</f>
        <v>1995</v>
      </c>
      <c r="W1000">
        <f>VLOOKUP(A:A,Sheet2!A:H,8,0)</f>
        <v>0</v>
      </c>
      <c r="X1000">
        <f>VLOOKUP(A:A,Sheet2!A:I,9,0)</f>
        <v>0</v>
      </c>
      <c r="Y1000">
        <f>VLOOKUP(A:A,Sheet2!A:J,10,0)</f>
        <v>0</v>
      </c>
    </row>
    <row r="1001" spans="1:25" x14ac:dyDescent="0.25">
      <c r="A1001" t="s">
        <v>1113</v>
      </c>
      <c r="B1001" t="s">
        <v>1117</v>
      </c>
      <c r="C1001" t="s">
        <v>5</v>
      </c>
      <c r="D1001">
        <v>1965</v>
      </c>
      <c r="E1001" t="s">
        <v>21</v>
      </c>
      <c r="F1001" t="s">
        <v>22</v>
      </c>
      <c r="G1001">
        <v>0</v>
      </c>
      <c r="H1001">
        <v>1</v>
      </c>
      <c r="I1001">
        <v>1</v>
      </c>
      <c r="J1001" s="1">
        <v>1</v>
      </c>
      <c r="K1001">
        <v>1983</v>
      </c>
      <c r="L1001">
        <v>18</v>
      </c>
      <c r="M1001" s="1">
        <v>0</v>
      </c>
      <c r="N1001" s="1">
        <v>0</v>
      </c>
      <c r="O1001" s="1">
        <v>0</v>
      </c>
      <c r="Q1001">
        <f>VLOOKUP(A:A,Sheet2!A:B,2,0)</f>
        <v>0</v>
      </c>
      <c r="R1001">
        <f>VLOOKUP(A:A,Sheet2!A:C,3,0)</f>
        <v>0</v>
      </c>
      <c r="S1001">
        <f>VLOOKUP(A:A,Sheet2!A:D,4,0)</f>
        <v>1992</v>
      </c>
      <c r="T1001">
        <f>VLOOKUP(A:A,Sheet2!A:E,5,0)</f>
        <v>1996</v>
      </c>
      <c r="U1001">
        <f>VLOOKUP(A:A,Sheet2!A:F,6,0)</f>
        <v>2001</v>
      </c>
      <c r="V1001">
        <f>VLOOKUP(A:A,Sheet2!A:G,7,0)</f>
        <v>2011</v>
      </c>
      <c r="W1001">
        <f>VLOOKUP(A:A,Sheet2!A:H,8,0)</f>
        <v>0</v>
      </c>
      <c r="X1001">
        <f>VLOOKUP(A:A,Sheet2!A:I,9,0)</f>
        <v>0</v>
      </c>
      <c r="Y1001" t="str">
        <f>VLOOKUP(A:A,Sheet2!A:J,10,0)</f>
        <v>代县</v>
      </c>
    </row>
    <row r="1002" spans="1:25" x14ac:dyDescent="0.25">
      <c r="A1002" t="s">
        <v>661</v>
      </c>
      <c r="B1002" t="s">
        <v>662</v>
      </c>
      <c r="C1002" t="s">
        <v>5</v>
      </c>
      <c r="D1002">
        <v>1970</v>
      </c>
      <c r="E1002" t="s">
        <v>21</v>
      </c>
      <c r="F1002" t="s">
        <v>90</v>
      </c>
      <c r="G1002">
        <v>1</v>
      </c>
      <c r="H1002">
        <v>1</v>
      </c>
      <c r="I1002">
        <v>1</v>
      </c>
      <c r="J1002" s="1">
        <v>0</v>
      </c>
      <c r="K1002">
        <v>1991</v>
      </c>
      <c r="L1002">
        <v>21</v>
      </c>
      <c r="M1002" s="1">
        <v>0</v>
      </c>
      <c r="N1002" s="1">
        <v>1</v>
      </c>
      <c r="O1002" s="1">
        <v>0</v>
      </c>
      <c r="Q1002">
        <f>VLOOKUP(A:A,Sheet2!A:B,2,0)</f>
        <v>1991</v>
      </c>
      <c r="R1002">
        <f>VLOOKUP(A:A,Sheet2!A:C,3,0)</f>
        <v>1996</v>
      </c>
      <c r="S1002">
        <f>VLOOKUP(A:A,Sheet2!A:D,4,0)</f>
        <v>1999</v>
      </c>
      <c r="T1002">
        <f>VLOOKUP(A:A,Sheet2!A:E,5,0)</f>
        <v>2001</v>
      </c>
      <c r="U1002">
        <f>VLOOKUP(A:A,Sheet2!A:F,6,0)</f>
        <v>0</v>
      </c>
      <c r="V1002">
        <f>VLOOKUP(A:A,Sheet2!A:G,7,0)</f>
        <v>2013</v>
      </c>
      <c r="W1002">
        <f>VLOOKUP(A:A,Sheet2!A:H,8,0)</f>
        <v>0</v>
      </c>
      <c r="X1002">
        <f>VLOOKUP(A:A,Sheet2!A:I,9,0)</f>
        <v>0</v>
      </c>
      <c r="Y1002" t="str">
        <f>VLOOKUP(A:A,Sheet2!A:J,10,0)</f>
        <v>江苏省</v>
      </c>
    </row>
    <row r="1003" spans="1:25" x14ac:dyDescent="0.25">
      <c r="A1003" t="s">
        <v>1305</v>
      </c>
      <c r="B1003" t="s">
        <v>1306</v>
      </c>
      <c r="C1003" t="s">
        <v>5</v>
      </c>
      <c r="D1003">
        <v>1962</v>
      </c>
      <c r="E1003" t="s">
        <v>21</v>
      </c>
      <c r="F1003" t="s">
        <v>114</v>
      </c>
      <c r="G1003">
        <v>1</v>
      </c>
      <c r="H1003">
        <v>1</v>
      </c>
      <c r="I1003">
        <v>1</v>
      </c>
      <c r="J1003" s="1">
        <v>0</v>
      </c>
      <c r="K1003">
        <v>1984</v>
      </c>
      <c r="L1003">
        <v>22</v>
      </c>
      <c r="M1003" s="1">
        <v>0</v>
      </c>
      <c r="N1003" s="1">
        <v>1</v>
      </c>
      <c r="O1003" s="1">
        <v>0</v>
      </c>
      <c r="Q1003">
        <f>VLOOKUP(A:A,Sheet2!A:B,2,0)</f>
        <v>0</v>
      </c>
      <c r="R1003">
        <f>VLOOKUP(A:A,Sheet2!A:C,3,0)</f>
        <v>0</v>
      </c>
      <c r="S1003">
        <f>VLOOKUP(A:A,Sheet2!A:D,4,0)</f>
        <v>0</v>
      </c>
      <c r="T1003">
        <f>VLOOKUP(A:A,Sheet2!A:E,5,0)</f>
        <v>0</v>
      </c>
      <c r="U1003">
        <f>VLOOKUP(A:A,Sheet2!A:F,6,0)</f>
        <v>0</v>
      </c>
      <c r="V1003">
        <f>VLOOKUP(A:A,Sheet2!A:G,7,0)</f>
        <v>2017</v>
      </c>
      <c r="W1003">
        <f>VLOOKUP(A:A,Sheet2!A:H,8,0)</f>
        <v>0</v>
      </c>
      <c r="X1003">
        <f>VLOOKUP(A:A,Sheet2!A:I,9,0)</f>
        <v>0</v>
      </c>
      <c r="Y1003">
        <f>VLOOKUP(A:A,Sheet2!A:J,10,0)</f>
        <v>0</v>
      </c>
    </row>
    <row r="1004" spans="1:25" x14ac:dyDescent="0.25">
      <c r="A1004" t="s">
        <v>2255</v>
      </c>
      <c r="B1004" t="s">
        <v>2256</v>
      </c>
      <c r="C1004" t="s">
        <v>5</v>
      </c>
      <c r="D1004">
        <v>1974</v>
      </c>
      <c r="E1004" t="s">
        <v>21</v>
      </c>
      <c r="F1004" t="s">
        <v>324</v>
      </c>
      <c r="G1004">
        <v>1</v>
      </c>
      <c r="H1004">
        <v>1</v>
      </c>
      <c r="I1004">
        <v>1</v>
      </c>
      <c r="J1004" s="1">
        <v>0</v>
      </c>
      <c r="K1004">
        <v>1995</v>
      </c>
      <c r="L1004">
        <v>21</v>
      </c>
      <c r="M1004" s="1">
        <v>0</v>
      </c>
      <c r="N1004" s="1">
        <v>0</v>
      </c>
      <c r="O1004" s="1">
        <v>0</v>
      </c>
      <c r="Q1004">
        <f>VLOOKUP(A:A,Sheet2!A:B,2,0)</f>
        <v>0</v>
      </c>
      <c r="R1004">
        <f>VLOOKUP(A:A,Sheet2!A:C,3,0)</f>
        <v>0</v>
      </c>
      <c r="S1004">
        <f>VLOOKUP(A:A,Sheet2!A:D,4,0)</f>
        <v>2005</v>
      </c>
      <c r="T1004">
        <f>VLOOKUP(A:A,Sheet2!A:E,5,0)</f>
        <v>2006</v>
      </c>
      <c r="U1004">
        <f>VLOOKUP(A:A,Sheet2!A:F,6,0)</f>
        <v>2010</v>
      </c>
      <c r="V1004">
        <f>VLOOKUP(A:A,Sheet2!A:G,7,0)</f>
        <v>2018</v>
      </c>
      <c r="W1004">
        <f>VLOOKUP(A:A,Sheet2!A:H,8,0)</f>
        <v>0</v>
      </c>
      <c r="X1004">
        <f>VLOOKUP(A:A,Sheet2!A:I,9,0)</f>
        <v>0</v>
      </c>
      <c r="Y1004">
        <f>VLOOKUP(A:A,Sheet2!A:J,10,0)</f>
        <v>0</v>
      </c>
    </row>
    <row r="1005" spans="1:25" x14ac:dyDescent="0.25">
      <c r="A1005" t="s">
        <v>1054</v>
      </c>
      <c r="B1005" t="s">
        <v>1055</v>
      </c>
      <c r="C1005" t="s">
        <v>5</v>
      </c>
      <c r="D1005">
        <v>1971</v>
      </c>
      <c r="E1005" t="s">
        <v>21</v>
      </c>
      <c r="F1005" t="s">
        <v>10</v>
      </c>
      <c r="G1005">
        <v>1</v>
      </c>
      <c r="H1005">
        <v>1</v>
      </c>
      <c r="I1005">
        <v>1</v>
      </c>
      <c r="J1005" s="1">
        <v>0</v>
      </c>
      <c r="K1005">
        <v>1993</v>
      </c>
      <c r="L1005">
        <v>22</v>
      </c>
      <c r="M1005" s="1">
        <v>0</v>
      </c>
      <c r="N1005" s="1">
        <v>1</v>
      </c>
      <c r="O1005" s="1">
        <v>0</v>
      </c>
      <c r="Q1005">
        <f>VLOOKUP(A:A,Sheet2!A:B,2,0)</f>
        <v>0</v>
      </c>
      <c r="R1005">
        <f>VLOOKUP(A:A,Sheet2!A:C,3,0)</f>
        <v>1994</v>
      </c>
      <c r="S1005">
        <f>VLOOKUP(A:A,Sheet2!A:D,4,0)</f>
        <v>2000</v>
      </c>
      <c r="T1005">
        <f>VLOOKUP(A:A,Sheet2!A:E,5,0)</f>
        <v>0</v>
      </c>
      <c r="U1005">
        <f>VLOOKUP(A:A,Sheet2!A:F,6,0)</f>
        <v>2002</v>
      </c>
      <c r="V1005">
        <f>VLOOKUP(A:A,Sheet2!A:G,7,0)</f>
        <v>2009</v>
      </c>
      <c r="W1005">
        <f>VLOOKUP(A:A,Sheet2!A:H,8,0)</f>
        <v>0</v>
      </c>
      <c r="X1005">
        <f>VLOOKUP(A:A,Sheet2!A:I,9,0)</f>
        <v>0</v>
      </c>
      <c r="Y1005" t="str">
        <f>VLOOKUP(A:A,Sheet2!A:J,10,0)</f>
        <v>天津市</v>
      </c>
    </row>
    <row r="1006" spans="1:25" x14ac:dyDescent="0.25">
      <c r="A1006" t="s">
        <v>1901</v>
      </c>
      <c r="B1006" t="s">
        <v>1902</v>
      </c>
      <c r="C1006" t="s">
        <v>5</v>
      </c>
      <c r="D1006">
        <v>1974</v>
      </c>
      <c r="E1006" t="s">
        <v>21</v>
      </c>
      <c r="F1006" t="s">
        <v>84</v>
      </c>
      <c r="G1006">
        <v>1</v>
      </c>
      <c r="H1006">
        <v>1</v>
      </c>
      <c r="I1006">
        <v>1</v>
      </c>
      <c r="J1006" s="1">
        <v>0</v>
      </c>
      <c r="K1006">
        <v>1999</v>
      </c>
      <c r="L1006">
        <v>25</v>
      </c>
      <c r="M1006" s="1">
        <v>0</v>
      </c>
      <c r="N1006" s="1">
        <v>0</v>
      </c>
      <c r="O1006" s="1">
        <v>0</v>
      </c>
      <c r="Q1006">
        <f>VLOOKUP(A:A,Sheet2!A:B,2,0)</f>
        <v>0</v>
      </c>
      <c r="R1006">
        <f>VLOOKUP(A:A,Sheet2!A:C,3,0)</f>
        <v>0</v>
      </c>
      <c r="S1006">
        <f>VLOOKUP(A:A,Sheet2!A:D,4,0)</f>
        <v>0</v>
      </c>
      <c r="T1006">
        <f>VLOOKUP(A:A,Sheet2!A:E,5,0)</f>
        <v>0</v>
      </c>
      <c r="U1006">
        <f>VLOOKUP(A:A,Sheet2!A:F,6,0)</f>
        <v>0</v>
      </c>
      <c r="V1006">
        <f>VLOOKUP(A:A,Sheet2!A:G,7,0)</f>
        <v>2002</v>
      </c>
      <c r="W1006">
        <f>VLOOKUP(A:A,Sheet2!A:H,8,0)</f>
        <v>0</v>
      </c>
      <c r="X1006">
        <f>VLOOKUP(A:A,Sheet2!A:I,9,0)</f>
        <v>0</v>
      </c>
      <c r="Y1006" t="str">
        <f>VLOOKUP(A:A,Sheet2!A:J,10,0)</f>
        <v>怀柔区,通州区,北京市</v>
      </c>
    </row>
    <row r="1007" spans="1:25" x14ac:dyDescent="0.25">
      <c r="A1007" t="s">
        <v>1495</v>
      </c>
      <c r="B1007" t="s">
        <v>1496</v>
      </c>
      <c r="C1007" t="s">
        <v>5</v>
      </c>
      <c r="D1007">
        <v>1962</v>
      </c>
      <c r="E1007" t="s">
        <v>21</v>
      </c>
      <c r="F1007" t="s">
        <v>22</v>
      </c>
      <c r="G1007">
        <v>0</v>
      </c>
      <c r="H1007">
        <v>0</v>
      </c>
      <c r="I1007">
        <v>1</v>
      </c>
      <c r="J1007" s="1">
        <v>0</v>
      </c>
      <c r="K1007">
        <v>1983</v>
      </c>
      <c r="L1007">
        <v>21</v>
      </c>
      <c r="M1007" s="1">
        <v>1</v>
      </c>
      <c r="N1007" s="1">
        <v>0</v>
      </c>
      <c r="O1007" s="1">
        <v>1</v>
      </c>
      <c r="Q1007">
        <f>VLOOKUP(A:A,Sheet2!A:B,2,0)</f>
        <v>0</v>
      </c>
      <c r="R1007">
        <f>VLOOKUP(A:A,Sheet2!A:C,3,0)</f>
        <v>0</v>
      </c>
      <c r="S1007">
        <f>VLOOKUP(A:A,Sheet2!A:D,4,0)</f>
        <v>1985</v>
      </c>
      <c r="T1007">
        <f>VLOOKUP(A:A,Sheet2!A:E,5,0)</f>
        <v>1997</v>
      </c>
      <c r="U1007">
        <f>VLOOKUP(A:A,Sheet2!A:F,6,0)</f>
        <v>2006</v>
      </c>
      <c r="V1007">
        <f>VLOOKUP(A:A,Sheet2!A:G,7,0)</f>
        <v>2011</v>
      </c>
      <c r="W1007">
        <f>VLOOKUP(A:A,Sheet2!A:H,8,0)</f>
        <v>0</v>
      </c>
      <c r="X1007">
        <f>VLOOKUP(A:A,Sheet2!A:I,9,0)</f>
        <v>0</v>
      </c>
      <c r="Y1007">
        <f>VLOOKUP(A:A,Sheet2!A:J,10,0)</f>
        <v>0</v>
      </c>
    </row>
    <row r="1008" spans="1:25" x14ac:dyDescent="0.25">
      <c r="A1008" t="s">
        <v>2541</v>
      </c>
      <c r="B1008" t="s">
        <v>2542</v>
      </c>
      <c r="C1008" t="s">
        <v>25</v>
      </c>
      <c r="D1008">
        <v>1969</v>
      </c>
      <c r="E1008" t="s">
        <v>21</v>
      </c>
      <c r="F1008" t="s">
        <v>30</v>
      </c>
      <c r="G1008">
        <v>0</v>
      </c>
      <c r="H1008">
        <v>1</v>
      </c>
      <c r="I1008">
        <v>1</v>
      </c>
      <c r="J1008" s="1">
        <v>0</v>
      </c>
      <c r="K1008">
        <v>1991</v>
      </c>
      <c r="L1008">
        <v>22</v>
      </c>
      <c r="M1008" s="1">
        <v>0</v>
      </c>
      <c r="N1008" s="1">
        <v>0</v>
      </c>
      <c r="O1008" s="1">
        <v>0</v>
      </c>
      <c r="Q1008">
        <f>VLOOKUP(A:A,Sheet2!A:B,2,0)</f>
        <v>0</v>
      </c>
      <c r="R1008">
        <f>VLOOKUP(A:A,Sheet2!A:C,3,0)</f>
        <v>1996</v>
      </c>
      <c r="S1008">
        <f>VLOOKUP(A:A,Sheet2!A:D,4,0)</f>
        <v>0</v>
      </c>
      <c r="T1008">
        <f>VLOOKUP(A:A,Sheet2!A:E,5,0)</f>
        <v>0</v>
      </c>
      <c r="U1008">
        <f>VLOOKUP(A:A,Sheet2!A:F,6,0)</f>
        <v>0</v>
      </c>
      <c r="V1008">
        <f>VLOOKUP(A:A,Sheet2!A:G,7,0)</f>
        <v>2012</v>
      </c>
      <c r="W1008">
        <f>VLOOKUP(A:A,Sheet2!A:H,8,0)</f>
        <v>0</v>
      </c>
      <c r="X1008">
        <f>VLOOKUP(A:A,Sheet2!A:I,9,0)</f>
        <v>0</v>
      </c>
      <c r="Y1008">
        <f>VLOOKUP(A:A,Sheet2!A:J,10,0)</f>
        <v>0</v>
      </c>
    </row>
    <row r="1009" spans="1:25" x14ac:dyDescent="0.25">
      <c r="A1009" t="s">
        <v>1230</v>
      </c>
      <c r="B1009" t="s">
        <v>1231</v>
      </c>
      <c r="C1009" t="s">
        <v>5</v>
      </c>
      <c r="D1009">
        <v>1964</v>
      </c>
      <c r="E1009" t="s">
        <v>225</v>
      </c>
      <c r="F1009" t="s">
        <v>98</v>
      </c>
      <c r="G1009">
        <v>0</v>
      </c>
      <c r="H1009">
        <v>1</v>
      </c>
      <c r="I1009">
        <v>1</v>
      </c>
      <c r="J1009" s="1">
        <v>1</v>
      </c>
      <c r="K1009">
        <v>1982</v>
      </c>
      <c r="L1009">
        <v>18</v>
      </c>
      <c r="M1009" s="1">
        <v>0</v>
      </c>
      <c r="N1009" s="1">
        <v>1</v>
      </c>
      <c r="O1009" s="1">
        <v>0</v>
      </c>
      <c r="Q1009">
        <f>VLOOKUP(A:A,Sheet2!A:B,2,0)</f>
        <v>0</v>
      </c>
      <c r="R1009">
        <f>VLOOKUP(A:A,Sheet2!A:C,3,0)</f>
        <v>1990</v>
      </c>
      <c r="S1009">
        <f>VLOOKUP(A:A,Sheet2!A:D,4,0)</f>
        <v>0</v>
      </c>
      <c r="T1009">
        <f>VLOOKUP(A:A,Sheet2!A:E,5,0)</f>
        <v>1995</v>
      </c>
      <c r="U1009">
        <f>VLOOKUP(A:A,Sheet2!A:F,6,0)</f>
        <v>2001</v>
      </c>
      <c r="V1009">
        <f>VLOOKUP(A:A,Sheet2!A:G,7,0)</f>
        <v>2005</v>
      </c>
      <c r="W1009">
        <f>VLOOKUP(A:A,Sheet2!A:H,8,0)</f>
        <v>0</v>
      </c>
      <c r="X1009">
        <f>VLOOKUP(A:A,Sheet2!A:I,9,0)</f>
        <v>0</v>
      </c>
      <c r="Y1009">
        <f>VLOOKUP(A:A,Sheet2!A:J,10,0)</f>
        <v>0</v>
      </c>
    </row>
    <row r="1010" spans="1:25" x14ac:dyDescent="0.25">
      <c r="A1010" t="s">
        <v>2249</v>
      </c>
      <c r="B1010" t="s">
        <v>2250</v>
      </c>
      <c r="C1010" t="s">
        <v>5</v>
      </c>
      <c r="D1010">
        <v>1968</v>
      </c>
      <c r="E1010" t="s">
        <v>21</v>
      </c>
      <c r="F1010" t="s">
        <v>22</v>
      </c>
      <c r="G1010">
        <v>0</v>
      </c>
      <c r="H1010">
        <v>1</v>
      </c>
      <c r="I1010">
        <v>1</v>
      </c>
      <c r="J1010" s="1">
        <v>0</v>
      </c>
      <c r="K1010">
        <v>1986</v>
      </c>
      <c r="L1010">
        <v>18</v>
      </c>
      <c r="M1010" s="1">
        <v>1</v>
      </c>
      <c r="N1010" s="1">
        <v>0</v>
      </c>
      <c r="O1010" s="1">
        <v>1</v>
      </c>
      <c r="Q1010">
        <f>VLOOKUP(A:A,Sheet2!A:B,2,0)</f>
        <v>0</v>
      </c>
      <c r="R1010">
        <f>VLOOKUP(A:A,Sheet2!A:C,3,0)</f>
        <v>1996</v>
      </c>
      <c r="S1010">
        <f>VLOOKUP(A:A,Sheet2!A:D,4,0)</f>
        <v>2000</v>
      </c>
      <c r="T1010">
        <f>VLOOKUP(A:A,Sheet2!A:E,5,0)</f>
        <v>2005</v>
      </c>
      <c r="U1010">
        <f>VLOOKUP(A:A,Sheet2!A:F,6,0)</f>
        <v>2011</v>
      </c>
      <c r="V1010">
        <f>VLOOKUP(A:A,Sheet2!A:G,7,0)</f>
        <v>2020</v>
      </c>
      <c r="W1010">
        <f>VLOOKUP(A:A,Sheet2!A:H,8,0)</f>
        <v>0</v>
      </c>
      <c r="X1010">
        <f>VLOOKUP(A:A,Sheet2!A:I,9,0)</f>
        <v>0</v>
      </c>
      <c r="Y1010" t="str">
        <f>VLOOKUP(A:A,Sheet2!A:J,10,0)</f>
        <v>宾县</v>
      </c>
    </row>
    <row r="1011" spans="1:25" x14ac:dyDescent="0.25">
      <c r="A1011" t="s">
        <v>723</v>
      </c>
      <c r="B1011" t="s">
        <v>724</v>
      </c>
      <c r="C1011" t="s">
        <v>5</v>
      </c>
      <c r="D1011">
        <v>1963</v>
      </c>
      <c r="E1011" t="s">
        <v>21</v>
      </c>
      <c r="F1011" t="s">
        <v>33</v>
      </c>
      <c r="G1011">
        <v>0</v>
      </c>
      <c r="H1011">
        <v>1</v>
      </c>
      <c r="I1011">
        <v>1</v>
      </c>
      <c r="J1011" s="1">
        <v>0</v>
      </c>
      <c r="K1011">
        <v>1981</v>
      </c>
      <c r="L1011">
        <v>18</v>
      </c>
      <c r="M1011" s="1">
        <v>1</v>
      </c>
      <c r="N1011" s="1">
        <v>1</v>
      </c>
      <c r="O1011" s="1">
        <v>0</v>
      </c>
      <c r="Q1011">
        <f>VLOOKUP(A:A,Sheet2!A:B,2,0)</f>
        <v>0</v>
      </c>
      <c r="R1011">
        <f>VLOOKUP(A:A,Sheet2!A:C,3,0)</f>
        <v>0</v>
      </c>
      <c r="S1011">
        <f>VLOOKUP(A:A,Sheet2!A:D,4,0)</f>
        <v>0</v>
      </c>
      <c r="T1011">
        <f>VLOOKUP(A:A,Sheet2!A:E,5,0)</f>
        <v>2000</v>
      </c>
      <c r="U1011">
        <f>VLOOKUP(A:A,Sheet2!A:F,6,0)</f>
        <v>2007</v>
      </c>
      <c r="V1011">
        <f>VLOOKUP(A:A,Sheet2!A:G,7,0)</f>
        <v>2018</v>
      </c>
      <c r="W1011">
        <f>VLOOKUP(A:A,Sheet2!A:H,8,0)</f>
        <v>0</v>
      </c>
      <c r="X1011">
        <f>VLOOKUP(A:A,Sheet2!A:I,9,0)</f>
        <v>0</v>
      </c>
      <c r="Y1011">
        <f>VLOOKUP(A:A,Sheet2!A:J,10,0)</f>
        <v>0</v>
      </c>
    </row>
    <row r="1012" spans="1:25" x14ac:dyDescent="0.25">
      <c r="A1012" t="s">
        <v>67</v>
      </c>
      <c r="B1012" t="s">
        <v>68</v>
      </c>
      <c r="C1012" t="s">
        <v>25</v>
      </c>
      <c r="D1012">
        <v>1963</v>
      </c>
      <c r="E1012" t="s">
        <v>21</v>
      </c>
      <c r="F1012" t="s">
        <v>69</v>
      </c>
      <c r="G1012">
        <v>1</v>
      </c>
      <c r="H1012">
        <v>1</v>
      </c>
      <c r="I1012">
        <v>1</v>
      </c>
      <c r="J1012" s="1">
        <v>0</v>
      </c>
      <c r="K1012">
        <v>1984</v>
      </c>
      <c r="L1012">
        <v>21</v>
      </c>
      <c r="M1012" s="1">
        <v>0</v>
      </c>
      <c r="N1012" s="1">
        <v>0</v>
      </c>
      <c r="O1012" s="1">
        <v>0</v>
      </c>
      <c r="Q1012">
        <f>VLOOKUP(A:A,Sheet2!A:B,2,0)</f>
        <v>0</v>
      </c>
      <c r="R1012">
        <f>VLOOKUP(A:A,Sheet2!A:C,3,0)</f>
        <v>0</v>
      </c>
      <c r="S1012">
        <f>VLOOKUP(A:A,Sheet2!A:D,4,0)</f>
        <v>1990</v>
      </c>
      <c r="T1012">
        <f>VLOOKUP(A:A,Sheet2!A:E,5,0)</f>
        <v>1996</v>
      </c>
      <c r="U1012">
        <f>VLOOKUP(A:A,Sheet2!A:F,6,0)</f>
        <v>0</v>
      </c>
      <c r="V1012">
        <f>VLOOKUP(A:A,Sheet2!A:G,7,0)</f>
        <v>2005</v>
      </c>
      <c r="W1012">
        <f>VLOOKUP(A:A,Sheet2!A:H,8,0)</f>
        <v>0</v>
      </c>
      <c r="X1012">
        <f>VLOOKUP(A:A,Sheet2!A:I,9,0)</f>
        <v>0</v>
      </c>
      <c r="Y1012" t="str">
        <f>VLOOKUP(A:A,Sheet2!A:J,10,0)</f>
        <v>杨浦区,上海市</v>
      </c>
    </row>
    <row r="1013" spans="1:25" x14ac:dyDescent="0.25">
      <c r="A1013" t="s">
        <v>339</v>
      </c>
      <c r="B1013" t="s">
        <v>340</v>
      </c>
      <c r="C1013" t="s">
        <v>5</v>
      </c>
      <c r="D1013">
        <v>1966</v>
      </c>
      <c r="E1013" t="s">
        <v>21</v>
      </c>
      <c r="F1013" t="s">
        <v>98</v>
      </c>
      <c r="G1013">
        <v>0</v>
      </c>
      <c r="H1013">
        <v>1</v>
      </c>
      <c r="I1013">
        <v>1</v>
      </c>
      <c r="J1013" s="1">
        <v>0</v>
      </c>
      <c r="K1013">
        <v>1989</v>
      </c>
      <c r="L1013">
        <v>23</v>
      </c>
      <c r="M1013" s="1">
        <v>0</v>
      </c>
      <c r="N1013" s="1">
        <v>0</v>
      </c>
      <c r="O1013" s="1">
        <v>0</v>
      </c>
      <c r="Q1013">
        <f>VLOOKUP(A:A,Sheet2!A:B,2,0)</f>
        <v>1993</v>
      </c>
      <c r="R1013">
        <f>VLOOKUP(A:A,Sheet2!A:C,3,0)</f>
        <v>1997</v>
      </c>
      <c r="S1013">
        <f>VLOOKUP(A:A,Sheet2!A:D,4,0)</f>
        <v>2000</v>
      </c>
      <c r="T1013">
        <f>VLOOKUP(A:A,Sheet2!A:E,5,0)</f>
        <v>2004</v>
      </c>
      <c r="U1013">
        <f>VLOOKUP(A:A,Sheet2!A:F,6,0)</f>
        <v>2015</v>
      </c>
      <c r="V1013">
        <f>VLOOKUP(A:A,Sheet2!A:G,7,0)</f>
        <v>2018</v>
      </c>
      <c r="W1013">
        <f>VLOOKUP(A:A,Sheet2!A:H,8,0)</f>
        <v>0</v>
      </c>
      <c r="X1013">
        <f>VLOOKUP(A:A,Sheet2!A:I,9,0)</f>
        <v>0</v>
      </c>
      <c r="Y1013">
        <f>VLOOKUP(A:A,Sheet2!A:J,10,0)</f>
        <v>0</v>
      </c>
    </row>
    <row r="1014" spans="1:25" x14ac:dyDescent="0.25">
      <c r="A1014" t="s">
        <v>1446</v>
      </c>
      <c r="B1014" t="s">
        <v>1447</v>
      </c>
      <c r="C1014" t="s">
        <v>5</v>
      </c>
      <c r="D1014">
        <v>1966</v>
      </c>
      <c r="E1014" t="s">
        <v>21</v>
      </c>
      <c r="F1014" t="s">
        <v>2677</v>
      </c>
      <c r="G1014">
        <v>0</v>
      </c>
      <c r="H1014">
        <v>1</v>
      </c>
      <c r="I1014">
        <v>1</v>
      </c>
      <c r="J1014" s="1">
        <v>0</v>
      </c>
      <c r="K1014">
        <v>1988</v>
      </c>
      <c r="L1014">
        <v>22</v>
      </c>
      <c r="M1014" s="1">
        <v>0</v>
      </c>
      <c r="N1014" s="1">
        <v>1</v>
      </c>
      <c r="O1014" s="1">
        <v>0</v>
      </c>
      <c r="Q1014">
        <f>VLOOKUP(A:A,Sheet2!A:B,2,0)</f>
        <v>0</v>
      </c>
      <c r="R1014">
        <f>VLOOKUP(A:A,Sheet2!A:C,3,0)</f>
        <v>0</v>
      </c>
      <c r="S1014">
        <f>VLOOKUP(A:A,Sheet2!A:D,4,0)</f>
        <v>0</v>
      </c>
      <c r="T1014">
        <f>VLOOKUP(A:A,Sheet2!A:E,5,0)</f>
        <v>0</v>
      </c>
      <c r="U1014">
        <f>VLOOKUP(A:A,Sheet2!A:F,6,0)</f>
        <v>0</v>
      </c>
      <c r="V1014">
        <f>VLOOKUP(A:A,Sheet2!A:G,7,0)</f>
        <v>1992</v>
      </c>
      <c r="W1014">
        <f>VLOOKUP(A:A,Sheet2!A:H,8,0)</f>
        <v>0</v>
      </c>
      <c r="X1014">
        <f>VLOOKUP(A:A,Sheet2!A:I,9,0)</f>
        <v>0</v>
      </c>
      <c r="Y1014">
        <f>VLOOKUP(A:A,Sheet2!A:J,10,0)</f>
        <v>0</v>
      </c>
    </row>
    <row r="1015" spans="1:25" x14ac:dyDescent="0.25">
      <c r="A1015" t="s">
        <v>1812</v>
      </c>
      <c r="B1015" t="s">
        <v>1813</v>
      </c>
      <c r="C1015" t="s">
        <v>5</v>
      </c>
      <c r="D1015">
        <v>1961</v>
      </c>
      <c r="E1015" t="s">
        <v>21</v>
      </c>
      <c r="F1015" t="s">
        <v>22</v>
      </c>
      <c r="G1015">
        <v>0</v>
      </c>
      <c r="H1015">
        <v>1</v>
      </c>
      <c r="I1015">
        <v>1</v>
      </c>
      <c r="J1015" s="1">
        <v>1</v>
      </c>
      <c r="K1015">
        <v>1978</v>
      </c>
      <c r="L1015">
        <v>17</v>
      </c>
      <c r="M1015" s="1">
        <v>0</v>
      </c>
      <c r="N1015" s="1">
        <v>0</v>
      </c>
      <c r="O1015" s="1">
        <v>0</v>
      </c>
      <c r="Q1015">
        <f>VLOOKUP(A:A,Sheet2!A:B,2,0)</f>
        <v>1984</v>
      </c>
      <c r="R1015">
        <f>VLOOKUP(A:A,Sheet2!A:C,3,0)</f>
        <v>1989</v>
      </c>
      <c r="S1015">
        <f>VLOOKUP(A:A,Sheet2!A:D,4,0)</f>
        <v>1994</v>
      </c>
      <c r="T1015">
        <f>VLOOKUP(A:A,Sheet2!A:E,5,0)</f>
        <v>1997</v>
      </c>
      <c r="U1015">
        <f>VLOOKUP(A:A,Sheet2!A:F,6,0)</f>
        <v>0</v>
      </c>
      <c r="V1015">
        <f>VLOOKUP(A:A,Sheet2!A:G,7,0)</f>
        <v>2008</v>
      </c>
      <c r="W1015">
        <f>VLOOKUP(A:A,Sheet2!A:H,8,0)</f>
        <v>2018</v>
      </c>
      <c r="X1015">
        <f>VLOOKUP(A:A,Sheet2!A:I,9,0)</f>
        <v>0</v>
      </c>
      <c r="Y1015">
        <f>VLOOKUP(A:A,Sheet2!A:J,10,0)</f>
        <v>0</v>
      </c>
    </row>
    <row r="1016" spans="1:25" x14ac:dyDescent="0.25">
      <c r="A1016" t="s">
        <v>407</v>
      </c>
      <c r="B1016" t="s">
        <v>408</v>
      </c>
      <c r="C1016" t="s">
        <v>5</v>
      </c>
      <c r="D1016">
        <v>1966</v>
      </c>
      <c r="E1016" t="s">
        <v>21</v>
      </c>
      <c r="F1016" t="s">
        <v>150</v>
      </c>
      <c r="G1016">
        <v>0</v>
      </c>
      <c r="H1016">
        <v>1</v>
      </c>
      <c r="I1016">
        <v>1</v>
      </c>
      <c r="J1016" s="1">
        <v>1</v>
      </c>
      <c r="K1016">
        <v>1984</v>
      </c>
      <c r="L1016">
        <v>18</v>
      </c>
      <c r="M1016" s="1">
        <v>0</v>
      </c>
      <c r="N1016" s="1">
        <v>1</v>
      </c>
      <c r="O1016" s="1">
        <v>1</v>
      </c>
      <c r="Q1016">
        <f>VLOOKUP(A:A,Sheet2!A:B,2,0)</f>
        <v>0</v>
      </c>
      <c r="R1016">
        <f>VLOOKUP(A:A,Sheet2!A:C,3,0)</f>
        <v>0</v>
      </c>
      <c r="S1016">
        <f>VLOOKUP(A:A,Sheet2!A:D,4,0)</f>
        <v>0</v>
      </c>
      <c r="T1016">
        <f>VLOOKUP(A:A,Sheet2!A:E,5,0)</f>
        <v>1990</v>
      </c>
      <c r="U1016">
        <f>VLOOKUP(A:A,Sheet2!A:F,6,0)</f>
        <v>2000</v>
      </c>
      <c r="V1016">
        <f>VLOOKUP(A:A,Sheet2!A:G,7,0)</f>
        <v>2006</v>
      </c>
      <c r="W1016">
        <f>VLOOKUP(A:A,Sheet2!A:H,8,0)</f>
        <v>2011</v>
      </c>
      <c r="X1016">
        <f>VLOOKUP(A:A,Sheet2!A:I,9,0)</f>
        <v>0</v>
      </c>
      <c r="Y1016" t="str">
        <f>VLOOKUP(A:A,Sheet2!A:J,10,0)</f>
        <v>湖北省,钟祥市,鄂州市,荆州市,松滋市</v>
      </c>
    </row>
    <row r="1017" spans="1:25" x14ac:dyDescent="0.25">
      <c r="A1017" t="s">
        <v>1215</v>
      </c>
      <c r="B1017" t="s">
        <v>1216</v>
      </c>
      <c r="C1017" t="s">
        <v>5</v>
      </c>
      <c r="D1017">
        <v>1964</v>
      </c>
      <c r="E1017" t="s">
        <v>21</v>
      </c>
      <c r="F1017" t="s">
        <v>103</v>
      </c>
      <c r="G1017">
        <v>1</v>
      </c>
      <c r="H1017">
        <v>1</v>
      </c>
      <c r="I1017">
        <v>1</v>
      </c>
      <c r="J1017" s="1">
        <v>1</v>
      </c>
      <c r="K1017">
        <v>1985</v>
      </c>
      <c r="L1017">
        <v>21</v>
      </c>
      <c r="M1017" s="1">
        <v>0</v>
      </c>
      <c r="N1017" s="1">
        <v>0</v>
      </c>
      <c r="O1017" s="1">
        <v>0</v>
      </c>
      <c r="Q1017">
        <f>VLOOKUP(A:A,Sheet2!A:B,2,0)</f>
        <v>0</v>
      </c>
      <c r="R1017">
        <f>VLOOKUP(A:A,Sheet2!A:C,3,0)</f>
        <v>0</v>
      </c>
      <c r="S1017">
        <f>VLOOKUP(A:A,Sheet2!A:D,4,0)</f>
        <v>0</v>
      </c>
      <c r="T1017">
        <f>VLOOKUP(A:A,Sheet2!A:E,5,0)</f>
        <v>1985</v>
      </c>
      <c r="U1017">
        <f>VLOOKUP(A:A,Sheet2!A:F,6,0)</f>
        <v>0</v>
      </c>
      <c r="V1017">
        <f>VLOOKUP(A:A,Sheet2!A:G,7,0)</f>
        <v>0</v>
      </c>
      <c r="W1017">
        <f>VLOOKUP(A:A,Sheet2!A:H,8,0)</f>
        <v>2020</v>
      </c>
      <c r="X1017">
        <f>VLOOKUP(A:A,Sheet2!A:I,9,0)</f>
        <v>0</v>
      </c>
      <c r="Y1017" t="str">
        <f>VLOOKUP(A:A,Sheet2!A:J,10,0)</f>
        <v>安仁县</v>
      </c>
    </row>
    <row r="1018" spans="1:25" x14ac:dyDescent="0.25">
      <c r="A1018" t="s">
        <v>1806</v>
      </c>
      <c r="B1018" t="s">
        <v>1807</v>
      </c>
      <c r="C1018" t="s">
        <v>5</v>
      </c>
      <c r="D1018">
        <v>1963</v>
      </c>
      <c r="E1018" t="s">
        <v>21</v>
      </c>
      <c r="F1018" t="s">
        <v>36</v>
      </c>
      <c r="G1018">
        <v>0</v>
      </c>
      <c r="H1018">
        <v>1</v>
      </c>
      <c r="I1018">
        <v>1</v>
      </c>
      <c r="J1018" s="1">
        <v>1</v>
      </c>
      <c r="K1018">
        <v>1986</v>
      </c>
      <c r="L1018">
        <v>23</v>
      </c>
      <c r="M1018" s="1">
        <v>0</v>
      </c>
      <c r="N1018" s="1">
        <v>1</v>
      </c>
      <c r="O1018" s="1">
        <v>0</v>
      </c>
      <c r="Q1018">
        <f>VLOOKUP(A:A,Sheet2!A:B,2,0)</f>
        <v>1986</v>
      </c>
      <c r="R1018">
        <f>VLOOKUP(A:A,Sheet2!A:C,3,0)</f>
        <v>0</v>
      </c>
      <c r="S1018">
        <f>VLOOKUP(A:A,Sheet2!A:D,4,0)</f>
        <v>1988</v>
      </c>
      <c r="T1018">
        <f>VLOOKUP(A:A,Sheet2!A:E,5,0)</f>
        <v>1994</v>
      </c>
      <c r="U1018">
        <f>VLOOKUP(A:A,Sheet2!A:F,6,0)</f>
        <v>2001</v>
      </c>
      <c r="V1018">
        <f>VLOOKUP(A:A,Sheet2!A:G,7,0)</f>
        <v>0</v>
      </c>
      <c r="W1018">
        <f>VLOOKUP(A:A,Sheet2!A:H,8,0)</f>
        <v>2015</v>
      </c>
      <c r="X1018">
        <f>VLOOKUP(A:A,Sheet2!A:I,9,0)</f>
        <v>0</v>
      </c>
      <c r="Y1018" t="str">
        <f>VLOOKUP(A:A,Sheet2!A:J,10,0)</f>
        <v>河北省,邢台市,平山县</v>
      </c>
    </row>
    <row r="1019" spans="1:25" x14ac:dyDescent="0.25">
      <c r="A1019" t="s">
        <v>1414</v>
      </c>
      <c r="B1019" t="s">
        <v>1415</v>
      </c>
      <c r="C1019" t="s">
        <v>5</v>
      </c>
      <c r="D1019">
        <v>1960</v>
      </c>
      <c r="E1019" t="s">
        <v>282</v>
      </c>
      <c r="F1019" t="s">
        <v>22</v>
      </c>
      <c r="G1019">
        <v>0</v>
      </c>
      <c r="H1019">
        <v>1</v>
      </c>
      <c r="I1019">
        <v>1</v>
      </c>
      <c r="J1019" s="1">
        <v>1</v>
      </c>
      <c r="K1019">
        <v>1976</v>
      </c>
      <c r="L1019">
        <v>16</v>
      </c>
      <c r="M1019" s="1">
        <v>0</v>
      </c>
      <c r="N1019" s="1">
        <v>0</v>
      </c>
      <c r="O1019" s="1">
        <v>1</v>
      </c>
      <c r="Q1019">
        <f>VLOOKUP(A:A,Sheet2!A:B,2,0)</f>
        <v>0</v>
      </c>
      <c r="R1019">
        <f>VLOOKUP(A:A,Sheet2!A:C,3,0)</f>
        <v>1986</v>
      </c>
      <c r="S1019">
        <f>VLOOKUP(A:A,Sheet2!A:D,4,0)</f>
        <v>0</v>
      </c>
      <c r="T1019">
        <f>VLOOKUP(A:A,Sheet2!A:E,5,0)</f>
        <v>1988</v>
      </c>
      <c r="U1019">
        <f>VLOOKUP(A:A,Sheet2!A:F,6,0)</f>
        <v>1996</v>
      </c>
      <c r="V1019">
        <f>VLOOKUP(A:A,Sheet2!A:G,7,0)</f>
        <v>2003</v>
      </c>
      <c r="W1019">
        <f>VLOOKUP(A:A,Sheet2!A:H,8,0)</f>
        <v>2011</v>
      </c>
      <c r="X1019">
        <f>VLOOKUP(A:A,Sheet2!A:I,9,0)</f>
        <v>0</v>
      </c>
      <c r="Y1019">
        <f>VLOOKUP(A:A,Sheet2!A:J,10,0)</f>
        <v>0</v>
      </c>
    </row>
    <row r="1020" spans="1:25" x14ac:dyDescent="0.25">
      <c r="A1020" t="s">
        <v>1418</v>
      </c>
      <c r="B1020" t="s">
        <v>1419</v>
      </c>
      <c r="C1020" t="s">
        <v>5</v>
      </c>
      <c r="D1020">
        <v>1961</v>
      </c>
      <c r="E1020" t="s">
        <v>21</v>
      </c>
      <c r="F1020" t="s">
        <v>30</v>
      </c>
      <c r="G1020">
        <v>0</v>
      </c>
      <c r="H1020">
        <v>1</v>
      </c>
      <c r="I1020">
        <v>1</v>
      </c>
      <c r="J1020" s="1">
        <v>0</v>
      </c>
      <c r="K1020">
        <v>1978</v>
      </c>
      <c r="L1020">
        <v>17</v>
      </c>
      <c r="M1020" s="1">
        <v>0</v>
      </c>
      <c r="N1020" s="1">
        <v>0</v>
      </c>
      <c r="O1020" s="1">
        <v>0</v>
      </c>
      <c r="Q1020">
        <f>VLOOKUP(A:A,Sheet2!A:B,2,0)</f>
        <v>0</v>
      </c>
      <c r="R1020">
        <f>VLOOKUP(A:A,Sheet2!A:C,3,0)</f>
        <v>0</v>
      </c>
      <c r="S1020">
        <f>VLOOKUP(A:A,Sheet2!A:D,4,0)</f>
        <v>0</v>
      </c>
      <c r="T1020">
        <f>VLOOKUP(A:A,Sheet2!A:E,5,0)</f>
        <v>2001</v>
      </c>
      <c r="U1020">
        <f>VLOOKUP(A:A,Sheet2!A:F,6,0)</f>
        <v>0</v>
      </c>
      <c r="V1020">
        <f>VLOOKUP(A:A,Sheet2!A:G,7,0)</f>
        <v>0</v>
      </c>
      <c r="W1020">
        <f>VLOOKUP(A:A,Sheet2!A:H,8,0)</f>
        <v>2017</v>
      </c>
      <c r="X1020">
        <f>VLOOKUP(A:A,Sheet2!A:I,9,0)</f>
        <v>0</v>
      </c>
      <c r="Y1020">
        <f>VLOOKUP(A:A,Sheet2!A:J,10,0)</f>
        <v>0</v>
      </c>
    </row>
    <row r="1021" spans="1:25" x14ac:dyDescent="0.25">
      <c r="A1021" t="s">
        <v>1621</v>
      </c>
      <c r="B1021" t="s">
        <v>1622</v>
      </c>
      <c r="C1021" t="s">
        <v>25</v>
      </c>
      <c r="D1021">
        <v>1963</v>
      </c>
      <c r="E1021" t="s">
        <v>21</v>
      </c>
      <c r="F1021" t="s">
        <v>2668</v>
      </c>
      <c r="G1021">
        <v>1</v>
      </c>
      <c r="H1021">
        <v>1</v>
      </c>
      <c r="I1021">
        <v>1</v>
      </c>
      <c r="J1021" s="1">
        <v>1</v>
      </c>
      <c r="K1021">
        <v>1984</v>
      </c>
      <c r="L1021">
        <v>21</v>
      </c>
      <c r="M1021" s="1">
        <v>0</v>
      </c>
      <c r="N1021" s="1">
        <v>0</v>
      </c>
      <c r="O1021" s="1">
        <v>0</v>
      </c>
      <c r="Q1021">
        <f>VLOOKUP(A:A,Sheet2!A:B,2,0)</f>
        <v>0</v>
      </c>
      <c r="R1021">
        <f>VLOOKUP(A:A,Sheet2!A:C,3,0)</f>
        <v>1985</v>
      </c>
      <c r="S1021">
        <f>VLOOKUP(A:A,Sheet2!A:D,4,0)</f>
        <v>1992</v>
      </c>
      <c r="T1021">
        <f>VLOOKUP(A:A,Sheet2!A:E,5,0)</f>
        <v>1995</v>
      </c>
      <c r="U1021">
        <f>VLOOKUP(A:A,Sheet2!A:F,6,0)</f>
        <v>1996</v>
      </c>
      <c r="V1021">
        <f>VLOOKUP(A:A,Sheet2!A:G,7,0)</f>
        <v>2001</v>
      </c>
      <c r="W1021">
        <f>VLOOKUP(A:A,Sheet2!A:H,8,0)</f>
        <v>2011</v>
      </c>
      <c r="X1021">
        <f>VLOOKUP(A:A,Sheet2!A:I,9,0)</f>
        <v>0</v>
      </c>
      <c r="Y1021" t="str">
        <f>VLOOKUP(A:A,Sheet2!A:J,10,0)</f>
        <v>河北省,唐山市,桥西区,秦皇岛市,石家庄市</v>
      </c>
    </row>
    <row r="1022" spans="1:25" x14ac:dyDescent="0.25">
      <c r="A1022" t="s">
        <v>462</v>
      </c>
      <c r="B1022" t="s">
        <v>463</v>
      </c>
      <c r="C1022" t="s">
        <v>5</v>
      </c>
      <c r="D1022">
        <v>1963</v>
      </c>
      <c r="E1022" t="s">
        <v>21</v>
      </c>
      <c r="F1022" t="s">
        <v>150</v>
      </c>
      <c r="G1022">
        <v>1</v>
      </c>
      <c r="H1022">
        <v>1</v>
      </c>
      <c r="I1022">
        <v>1</v>
      </c>
      <c r="J1022" s="1">
        <v>1</v>
      </c>
      <c r="K1022">
        <v>1981</v>
      </c>
      <c r="L1022">
        <v>18</v>
      </c>
      <c r="M1022" s="1">
        <v>0</v>
      </c>
      <c r="N1022" s="1">
        <v>1</v>
      </c>
      <c r="O1022" s="1">
        <v>0</v>
      </c>
      <c r="Q1022">
        <f>VLOOKUP(A:A,Sheet2!A:B,2,0)</f>
        <v>0</v>
      </c>
      <c r="R1022">
        <f>VLOOKUP(A:A,Sheet2!A:C,3,0)</f>
        <v>0</v>
      </c>
      <c r="S1022">
        <f>VLOOKUP(A:A,Sheet2!A:D,4,0)</f>
        <v>1991</v>
      </c>
      <c r="T1022">
        <f>VLOOKUP(A:A,Sheet2!A:E,5,0)</f>
        <v>1999</v>
      </c>
      <c r="U1022">
        <f>VLOOKUP(A:A,Sheet2!A:F,6,0)</f>
        <v>0</v>
      </c>
      <c r="V1022">
        <f>VLOOKUP(A:A,Sheet2!A:G,7,0)</f>
        <v>2003</v>
      </c>
      <c r="W1022">
        <f>VLOOKUP(A:A,Sheet2!A:H,8,0)</f>
        <v>2012</v>
      </c>
      <c r="X1022">
        <f>VLOOKUP(A:A,Sheet2!A:I,9,0)</f>
        <v>0</v>
      </c>
      <c r="Y1022" t="str">
        <f>VLOOKUP(A:A,Sheet2!A:J,10,0)</f>
        <v>湖北省</v>
      </c>
    </row>
    <row r="1023" spans="1:25" x14ac:dyDescent="0.25">
      <c r="A1023" t="s">
        <v>337</v>
      </c>
      <c r="B1023" t="s">
        <v>338</v>
      </c>
      <c r="C1023" t="s">
        <v>5</v>
      </c>
      <c r="D1023">
        <v>1961</v>
      </c>
      <c r="E1023" t="s">
        <v>21</v>
      </c>
      <c r="F1023" t="s">
        <v>271</v>
      </c>
      <c r="G1023">
        <v>0</v>
      </c>
      <c r="H1023">
        <v>0</v>
      </c>
      <c r="I1023">
        <v>1</v>
      </c>
      <c r="J1023" s="1">
        <v>0</v>
      </c>
      <c r="K1023">
        <v>1977</v>
      </c>
      <c r="L1023">
        <v>16</v>
      </c>
      <c r="M1023" s="1">
        <v>0</v>
      </c>
      <c r="N1023" s="1">
        <v>0</v>
      </c>
      <c r="O1023" s="1">
        <v>0</v>
      </c>
      <c r="Q1023">
        <f>VLOOKUP(A:A,Sheet2!A:B,2,0)</f>
        <v>0</v>
      </c>
      <c r="R1023">
        <f>VLOOKUP(A:A,Sheet2!A:C,3,0)</f>
        <v>0</v>
      </c>
      <c r="S1023">
        <f>VLOOKUP(A:A,Sheet2!A:D,4,0)</f>
        <v>0</v>
      </c>
      <c r="T1023">
        <f>VLOOKUP(A:A,Sheet2!A:E,5,0)</f>
        <v>0</v>
      </c>
      <c r="U1023">
        <f>VLOOKUP(A:A,Sheet2!A:F,6,0)</f>
        <v>0</v>
      </c>
      <c r="V1023">
        <f>VLOOKUP(A:A,Sheet2!A:G,7,0)</f>
        <v>0</v>
      </c>
      <c r="W1023">
        <f>VLOOKUP(A:A,Sheet2!A:H,8,0)</f>
        <v>2015</v>
      </c>
      <c r="X1023">
        <f>VLOOKUP(A:A,Sheet2!A:I,9,0)</f>
        <v>0</v>
      </c>
      <c r="Y1023" t="str">
        <f>VLOOKUP(A:A,Sheet2!A:J,10,0)</f>
        <v>北京市</v>
      </c>
    </row>
    <row r="1024" spans="1:25" x14ac:dyDescent="0.25">
      <c r="A1024" t="s">
        <v>1841</v>
      </c>
      <c r="B1024" t="s">
        <v>1842</v>
      </c>
      <c r="C1024" t="s">
        <v>5</v>
      </c>
      <c r="D1024">
        <v>1963</v>
      </c>
      <c r="E1024" t="s">
        <v>21</v>
      </c>
      <c r="F1024" t="s">
        <v>30</v>
      </c>
      <c r="G1024">
        <v>0</v>
      </c>
      <c r="H1024">
        <v>0</v>
      </c>
      <c r="I1024">
        <v>1</v>
      </c>
      <c r="J1024" s="1">
        <v>0</v>
      </c>
      <c r="M1024" s="1">
        <v>0</v>
      </c>
      <c r="N1024" s="1">
        <v>0</v>
      </c>
      <c r="O1024" s="1">
        <v>0</v>
      </c>
      <c r="Q1024">
        <f>VLOOKUP(A:A,Sheet2!A:B,2,0)</f>
        <v>0</v>
      </c>
      <c r="R1024">
        <f>VLOOKUP(A:A,Sheet2!A:C,3,0)</f>
        <v>0</v>
      </c>
      <c r="S1024">
        <f>VLOOKUP(A:A,Sheet2!A:D,4,0)</f>
        <v>1994</v>
      </c>
      <c r="T1024">
        <f>VLOOKUP(A:A,Sheet2!A:E,5,0)</f>
        <v>1997</v>
      </c>
      <c r="U1024">
        <f>VLOOKUP(A:A,Sheet2!A:F,6,0)</f>
        <v>0</v>
      </c>
      <c r="V1024">
        <f>VLOOKUP(A:A,Sheet2!A:G,7,0)</f>
        <v>2010</v>
      </c>
      <c r="W1024">
        <f>VLOOKUP(A:A,Sheet2!A:H,8,0)</f>
        <v>2016</v>
      </c>
      <c r="X1024">
        <f>VLOOKUP(A:A,Sheet2!A:I,9,0)</f>
        <v>0</v>
      </c>
      <c r="Y1024" t="str">
        <f>VLOOKUP(A:A,Sheet2!A:J,10,0)</f>
        <v>涡阳县,任县,辽宁省,辽阳市</v>
      </c>
    </row>
    <row r="1025" spans="1:25" x14ac:dyDescent="0.25">
      <c r="A1025" t="s">
        <v>333</v>
      </c>
      <c r="B1025" t="s">
        <v>334</v>
      </c>
      <c r="C1025" t="s">
        <v>5</v>
      </c>
      <c r="D1025">
        <v>1967</v>
      </c>
      <c r="E1025" t="s">
        <v>21</v>
      </c>
      <c r="F1025" t="s">
        <v>103</v>
      </c>
      <c r="G1025">
        <v>1</v>
      </c>
      <c r="H1025">
        <v>1</v>
      </c>
      <c r="I1025">
        <v>1</v>
      </c>
      <c r="J1025" s="1">
        <v>0</v>
      </c>
      <c r="K1025">
        <v>1992</v>
      </c>
      <c r="L1025">
        <v>25</v>
      </c>
      <c r="M1025" s="1">
        <v>0</v>
      </c>
      <c r="N1025" s="1">
        <v>1</v>
      </c>
      <c r="O1025" s="1">
        <v>0</v>
      </c>
      <c r="Q1025">
        <f>VLOOKUP(A:A,Sheet2!A:B,2,0)</f>
        <v>1994</v>
      </c>
      <c r="R1025">
        <f>VLOOKUP(A:A,Sheet2!A:C,3,0)</f>
        <v>0</v>
      </c>
      <c r="S1025">
        <f>VLOOKUP(A:A,Sheet2!A:D,4,0)</f>
        <v>1994</v>
      </c>
      <c r="T1025">
        <f>VLOOKUP(A:A,Sheet2!A:E,5,0)</f>
        <v>1994</v>
      </c>
      <c r="U1025">
        <f>VLOOKUP(A:A,Sheet2!A:F,6,0)</f>
        <v>1998</v>
      </c>
      <c r="V1025">
        <f>VLOOKUP(A:A,Sheet2!A:G,7,0)</f>
        <v>2003</v>
      </c>
      <c r="W1025">
        <f>VLOOKUP(A:A,Sheet2!A:H,8,0)</f>
        <v>2017</v>
      </c>
      <c r="X1025">
        <f>VLOOKUP(A:A,Sheet2!A:I,9,0)</f>
        <v>0</v>
      </c>
      <c r="Y1025" t="str">
        <f>VLOOKUP(A:A,Sheet2!A:J,10,0)</f>
        <v>北京市,郊区,丰台区,通州区</v>
      </c>
    </row>
    <row r="1026" spans="1:25" x14ac:dyDescent="0.25">
      <c r="A1026" t="s">
        <v>2186</v>
      </c>
      <c r="B1026" t="s">
        <v>2187</v>
      </c>
      <c r="C1026" t="s">
        <v>5</v>
      </c>
      <c r="D1026">
        <v>1962</v>
      </c>
      <c r="E1026" t="s">
        <v>21</v>
      </c>
      <c r="F1026" t="s">
        <v>30</v>
      </c>
      <c r="G1026">
        <v>1</v>
      </c>
      <c r="H1026">
        <v>1</v>
      </c>
      <c r="I1026">
        <v>1</v>
      </c>
      <c r="J1026" s="1">
        <v>1</v>
      </c>
      <c r="K1026">
        <v>1987</v>
      </c>
      <c r="L1026">
        <v>25</v>
      </c>
      <c r="M1026" s="1">
        <v>0</v>
      </c>
      <c r="N1026" s="1">
        <v>0</v>
      </c>
      <c r="O1026" s="1">
        <v>0</v>
      </c>
      <c r="Q1026">
        <f>VLOOKUP(A:A,Sheet2!A:B,2,0)</f>
        <v>0</v>
      </c>
      <c r="R1026">
        <f>VLOOKUP(A:A,Sheet2!A:C,3,0)</f>
        <v>0</v>
      </c>
      <c r="S1026">
        <f>VLOOKUP(A:A,Sheet2!A:D,4,0)</f>
        <v>1994</v>
      </c>
      <c r="T1026">
        <f>VLOOKUP(A:A,Sheet2!A:E,5,0)</f>
        <v>1997</v>
      </c>
      <c r="U1026">
        <f>VLOOKUP(A:A,Sheet2!A:F,6,0)</f>
        <v>0</v>
      </c>
      <c r="V1026">
        <f>VLOOKUP(A:A,Sheet2!A:G,7,0)</f>
        <v>2003</v>
      </c>
      <c r="W1026">
        <f>VLOOKUP(A:A,Sheet2!A:H,8,0)</f>
        <v>2015</v>
      </c>
      <c r="X1026">
        <f>VLOOKUP(A:A,Sheet2!A:I,9,0)</f>
        <v>2016</v>
      </c>
      <c r="Y1026">
        <f>VLOOKUP(A:A,Sheet2!A:J,10,0)</f>
        <v>0</v>
      </c>
    </row>
    <row r="1027" spans="1:25" x14ac:dyDescent="0.25">
      <c r="A1027" t="s">
        <v>1356</v>
      </c>
      <c r="B1027" t="s">
        <v>1357</v>
      </c>
      <c r="C1027" t="s">
        <v>5</v>
      </c>
      <c r="D1027">
        <v>1957</v>
      </c>
      <c r="E1027" t="s">
        <v>21</v>
      </c>
      <c r="F1027" t="s">
        <v>150</v>
      </c>
      <c r="G1027">
        <v>1</v>
      </c>
      <c r="H1027">
        <v>1</v>
      </c>
      <c r="I1027">
        <v>1</v>
      </c>
      <c r="J1027" s="1">
        <v>0</v>
      </c>
      <c r="K1027">
        <v>1974</v>
      </c>
      <c r="L1027">
        <v>17</v>
      </c>
      <c r="M1027" s="1">
        <v>0</v>
      </c>
      <c r="N1027" s="1">
        <v>1</v>
      </c>
      <c r="O1027" s="1">
        <v>0</v>
      </c>
      <c r="Q1027">
        <f>VLOOKUP(A:A,Sheet2!A:B,2,0)</f>
        <v>0</v>
      </c>
      <c r="R1027">
        <f>VLOOKUP(A:A,Sheet2!A:C,3,0)</f>
        <v>0</v>
      </c>
      <c r="S1027">
        <f>VLOOKUP(A:A,Sheet2!A:D,4,0)</f>
        <v>1988</v>
      </c>
      <c r="T1027">
        <f>VLOOKUP(A:A,Sheet2!A:E,5,0)</f>
        <v>0</v>
      </c>
      <c r="U1027">
        <f>VLOOKUP(A:A,Sheet2!A:F,6,0)</f>
        <v>0</v>
      </c>
      <c r="V1027">
        <f>VLOOKUP(A:A,Sheet2!A:G,7,0)</f>
        <v>0</v>
      </c>
      <c r="W1027">
        <f>VLOOKUP(A:A,Sheet2!A:H,8,0)</f>
        <v>0</v>
      </c>
      <c r="X1027">
        <f>VLOOKUP(A:A,Sheet2!A:I,9,0)</f>
        <v>2018</v>
      </c>
      <c r="Y1027" t="str">
        <f>VLOOKUP(A:A,Sheet2!A:J,10,0)</f>
        <v>湖北省</v>
      </c>
    </row>
    <row r="1028" spans="1:25" x14ac:dyDescent="0.25">
      <c r="A1028" t="s">
        <v>2646</v>
      </c>
      <c r="B1028" t="s">
        <v>2647</v>
      </c>
      <c r="C1028" t="s">
        <v>5</v>
      </c>
      <c r="D1028">
        <v>1964</v>
      </c>
      <c r="E1028" t="s">
        <v>21</v>
      </c>
      <c r="F1028" t="s">
        <v>2674</v>
      </c>
      <c r="G1028">
        <v>0</v>
      </c>
      <c r="H1028">
        <v>1</v>
      </c>
      <c r="I1028">
        <v>1</v>
      </c>
      <c r="J1028" s="1">
        <v>1</v>
      </c>
      <c r="K1028">
        <v>1986</v>
      </c>
      <c r="L1028">
        <v>22</v>
      </c>
      <c r="M1028" s="1">
        <v>1</v>
      </c>
      <c r="N1028" s="1">
        <v>1</v>
      </c>
      <c r="O1028" s="1">
        <v>1</v>
      </c>
      <c r="Q1028">
        <f>VLOOKUP(A:A,Sheet2!A:B,2,0)</f>
        <v>1992</v>
      </c>
      <c r="R1028">
        <f>VLOOKUP(A:A,Sheet2!A:C,3,0)</f>
        <v>1993</v>
      </c>
      <c r="S1028">
        <f>VLOOKUP(A:A,Sheet2!A:D,4,0)</f>
        <v>0</v>
      </c>
      <c r="T1028">
        <f>VLOOKUP(A:A,Sheet2!A:E,5,0)</f>
        <v>0</v>
      </c>
      <c r="U1028">
        <f>VLOOKUP(A:A,Sheet2!A:F,6,0)</f>
        <v>0</v>
      </c>
      <c r="V1028">
        <f>VLOOKUP(A:A,Sheet2!A:G,7,0)</f>
        <v>1998</v>
      </c>
      <c r="W1028">
        <f>VLOOKUP(A:A,Sheet2!A:H,8,0)</f>
        <v>0</v>
      </c>
      <c r="X1028">
        <f>VLOOKUP(A:A,Sheet2!A:I,9,0)</f>
        <v>0</v>
      </c>
      <c r="Y1028" t="str">
        <f>VLOOKUP(A:A,Sheet2!A:J,10,0)</f>
        <v>任县</v>
      </c>
    </row>
    <row r="1029" spans="1:25" x14ac:dyDescent="0.25">
      <c r="A1029" t="s">
        <v>812</v>
      </c>
      <c r="B1029" t="s">
        <v>813</v>
      </c>
      <c r="C1029" t="s">
        <v>5</v>
      </c>
      <c r="D1029">
        <v>1961</v>
      </c>
      <c r="E1029" t="s">
        <v>21</v>
      </c>
      <c r="F1029" t="s">
        <v>22</v>
      </c>
      <c r="G1029">
        <v>0</v>
      </c>
      <c r="H1029">
        <v>1</v>
      </c>
      <c r="I1029">
        <v>1</v>
      </c>
      <c r="J1029" s="1">
        <v>1</v>
      </c>
      <c r="K1029">
        <v>1980</v>
      </c>
      <c r="L1029">
        <v>19</v>
      </c>
      <c r="M1029" s="1">
        <v>1</v>
      </c>
      <c r="N1029" s="1">
        <v>1</v>
      </c>
      <c r="O1029" s="1">
        <v>1</v>
      </c>
      <c r="Q1029">
        <f>VLOOKUP(A:A,Sheet2!A:B,2,0)</f>
        <v>0</v>
      </c>
      <c r="R1029">
        <f>VLOOKUP(A:A,Sheet2!A:C,3,0)</f>
        <v>1982</v>
      </c>
      <c r="S1029">
        <f>VLOOKUP(A:A,Sheet2!A:D,4,0)</f>
        <v>0</v>
      </c>
      <c r="T1029">
        <f>VLOOKUP(A:A,Sheet2!A:E,5,0)</f>
        <v>0</v>
      </c>
      <c r="U1029">
        <f>VLOOKUP(A:A,Sheet2!A:F,6,0)</f>
        <v>1998</v>
      </c>
      <c r="V1029">
        <f>VLOOKUP(A:A,Sheet2!A:G,7,0)</f>
        <v>2009</v>
      </c>
      <c r="W1029">
        <f>VLOOKUP(A:A,Sheet2!A:H,8,0)</f>
        <v>0</v>
      </c>
      <c r="X1029">
        <f>VLOOKUP(A:A,Sheet2!A:I,9,0)</f>
        <v>0</v>
      </c>
      <c r="Y1029">
        <f>VLOOKUP(A:A,Sheet2!A:J,10,0)</f>
        <v>0</v>
      </c>
    </row>
    <row r="1030" spans="1:25" x14ac:dyDescent="0.25">
      <c r="A1030" t="s">
        <v>389</v>
      </c>
      <c r="B1030" t="s">
        <v>390</v>
      </c>
      <c r="C1030" t="s">
        <v>5</v>
      </c>
      <c r="D1030">
        <v>1962</v>
      </c>
      <c r="E1030" t="s">
        <v>21</v>
      </c>
      <c r="F1030" t="s">
        <v>22</v>
      </c>
      <c r="G1030">
        <v>0</v>
      </c>
      <c r="H1030">
        <v>1</v>
      </c>
      <c r="I1030">
        <v>1</v>
      </c>
      <c r="J1030" s="1">
        <v>0</v>
      </c>
      <c r="K1030">
        <v>1984</v>
      </c>
      <c r="L1030">
        <v>22</v>
      </c>
      <c r="M1030" s="1">
        <v>1</v>
      </c>
      <c r="N1030" s="1">
        <v>0</v>
      </c>
      <c r="O1030" s="1">
        <v>1</v>
      </c>
      <c r="Q1030">
        <f>VLOOKUP(A:A,Sheet2!A:B,2,0)</f>
        <v>0</v>
      </c>
      <c r="R1030">
        <f>VLOOKUP(A:A,Sheet2!A:C,3,0)</f>
        <v>1985</v>
      </c>
      <c r="S1030">
        <f>VLOOKUP(A:A,Sheet2!A:D,4,0)</f>
        <v>1995</v>
      </c>
      <c r="T1030">
        <f>VLOOKUP(A:A,Sheet2!A:E,5,0)</f>
        <v>2002</v>
      </c>
      <c r="U1030">
        <f>VLOOKUP(A:A,Sheet2!A:F,6,0)</f>
        <v>2006</v>
      </c>
      <c r="V1030">
        <f>VLOOKUP(A:A,Sheet2!A:G,7,0)</f>
        <v>2016</v>
      </c>
      <c r="W1030">
        <f>VLOOKUP(A:A,Sheet2!A:H,8,0)</f>
        <v>0</v>
      </c>
      <c r="X1030">
        <f>VLOOKUP(A:A,Sheet2!A:I,9,0)</f>
        <v>0</v>
      </c>
      <c r="Y1030">
        <f>VLOOKUP(A:A,Sheet2!A:J,10,0)</f>
        <v>0</v>
      </c>
    </row>
    <row r="1031" spans="1:25" x14ac:dyDescent="0.25">
      <c r="A1031" t="s">
        <v>1160</v>
      </c>
      <c r="B1031" t="s">
        <v>1161</v>
      </c>
      <c r="C1031" t="s">
        <v>5</v>
      </c>
      <c r="D1031">
        <v>1962</v>
      </c>
      <c r="F1031" t="s">
        <v>22</v>
      </c>
      <c r="G1031">
        <v>0</v>
      </c>
      <c r="H1031">
        <v>1</v>
      </c>
      <c r="I1031">
        <v>1</v>
      </c>
      <c r="J1031" s="1">
        <v>0</v>
      </c>
      <c r="K1031">
        <v>1980</v>
      </c>
      <c r="L1031">
        <v>18</v>
      </c>
      <c r="M1031" s="1">
        <v>1</v>
      </c>
      <c r="N1031" s="1">
        <v>0</v>
      </c>
      <c r="O1031" s="1">
        <v>1</v>
      </c>
      <c r="Q1031">
        <f>VLOOKUP(A:A,Sheet2!A:B,2,0)</f>
        <v>0</v>
      </c>
      <c r="R1031">
        <f>VLOOKUP(A:A,Sheet2!A:C,3,0)</f>
        <v>0</v>
      </c>
      <c r="S1031">
        <f>VLOOKUP(A:A,Sheet2!A:D,4,0)</f>
        <v>1995</v>
      </c>
      <c r="T1031">
        <f>VLOOKUP(A:A,Sheet2!A:E,5,0)</f>
        <v>2002</v>
      </c>
      <c r="U1031">
        <f>VLOOKUP(A:A,Sheet2!A:F,6,0)</f>
        <v>0</v>
      </c>
      <c r="V1031">
        <f>VLOOKUP(A:A,Sheet2!A:G,7,0)</f>
        <v>2016</v>
      </c>
      <c r="W1031">
        <f>VLOOKUP(A:A,Sheet2!A:H,8,0)</f>
        <v>0</v>
      </c>
      <c r="X1031">
        <f>VLOOKUP(A:A,Sheet2!A:I,9,0)</f>
        <v>0</v>
      </c>
      <c r="Y1031">
        <f>VLOOKUP(A:A,Sheet2!A:J,10,0)</f>
        <v>0</v>
      </c>
    </row>
    <row r="1032" spans="1:25" x14ac:dyDescent="0.25">
      <c r="A1032" t="s">
        <v>1056</v>
      </c>
      <c r="B1032" t="s">
        <v>1057</v>
      </c>
      <c r="C1032" t="s">
        <v>5</v>
      </c>
      <c r="D1032">
        <v>1963</v>
      </c>
      <c r="E1032" t="s">
        <v>21</v>
      </c>
      <c r="F1032" t="s">
        <v>22</v>
      </c>
      <c r="G1032">
        <v>0</v>
      </c>
      <c r="H1032">
        <v>1</v>
      </c>
      <c r="I1032">
        <v>1</v>
      </c>
      <c r="J1032" s="1">
        <v>0</v>
      </c>
      <c r="K1032">
        <v>1979</v>
      </c>
      <c r="L1032">
        <v>16</v>
      </c>
      <c r="M1032" s="1">
        <v>1</v>
      </c>
      <c r="N1032" s="1">
        <v>0</v>
      </c>
      <c r="O1032" s="1">
        <v>1</v>
      </c>
      <c r="Q1032">
        <f>VLOOKUP(A:A,Sheet2!A:B,2,0)</f>
        <v>0</v>
      </c>
      <c r="R1032">
        <f>VLOOKUP(A:A,Sheet2!A:C,3,0)</f>
        <v>1981</v>
      </c>
      <c r="S1032">
        <f>VLOOKUP(A:A,Sheet2!A:D,4,0)</f>
        <v>0</v>
      </c>
      <c r="T1032">
        <f>VLOOKUP(A:A,Sheet2!A:E,5,0)</f>
        <v>1993</v>
      </c>
      <c r="U1032">
        <f>VLOOKUP(A:A,Sheet2!A:F,6,0)</f>
        <v>2002</v>
      </c>
      <c r="V1032">
        <f>VLOOKUP(A:A,Sheet2!A:G,7,0)</f>
        <v>2003</v>
      </c>
      <c r="W1032">
        <f>VLOOKUP(A:A,Sheet2!A:H,8,0)</f>
        <v>0</v>
      </c>
      <c r="X1032">
        <f>VLOOKUP(A:A,Sheet2!A:I,9,0)</f>
        <v>0</v>
      </c>
      <c r="Y1032">
        <f>VLOOKUP(A:A,Sheet2!A:J,10,0)</f>
        <v>0</v>
      </c>
    </row>
    <row r="1033" spans="1:25" x14ac:dyDescent="0.25">
      <c r="A1033" t="s">
        <v>1032</v>
      </c>
      <c r="B1033" t="s">
        <v>1033</v>
      </c>
      <c r="C1033" t="s">
        <v>5</v>
      </c>
      <c r="D1033">
        <v>1962</v>
      </c>
      <c r="E1033" t="s">
        <v>21</v>
      </c>
      <c r="F1033" t="s">
        <v>309</v>
      </c>
      <c r="G1033">
        <v>0</v>
      </c>
      <c r="H1033">
        <v>0</v>
      </c>
      <c r="I1033">
        <v>1</v>
      </c>
      <c r="J1033" s="1">
        <v>1</v>
      </c>
      <c r="K1033">
        <v>1982</v>
      </c>
      <c r="L1033">
        <v>20</v>
      </c>
      <c r="M1033" s="1">
        <v>0</v>
      </c>
      <c r="N1033" s="1">
        <v>0</v>
      </c>
      <c r="O1033" s="1">
        <v>0</v>
      </c>
      <c r="Q1033">
        <f>VLOOKUP(A:A,Sheet2!A:B,2,0)</f>
        <v>0</v>
      </c>
      <c r="R1033">
        <f>VLOOKUP(A:A,Sheet2!A:C,3,0)</f>
        <v>1982</v>
      </c>
      <c r="S1033">
        <f>VLOOKUP(A:A,Sheet2!A:D,4,0)</f>
        <v>0</v>
      </c>
      <c r="T1033">
        <f>VLOOKUP(A:A,Sheet2!A:E,5,0)</f>
        <v>1992</v>
      </c>
      <c r="U1033">
        <f>VLOOKUP(A:A,Sheet2!A:F,6,0)</f>
        <v>0</v>
      </c>
      <c r="V1033">
        <f>VLOOKUP(A:A,Sheet2!A:G,7,0)</f>
        <v>2012</v>
      </c>
      <c r="W1033">
        <f>VLOOKUP(A:A,Sheet2!A:H,8,0)</f>
        <v>0</v>
      </c>
      <c r="X1033">
        <f>VLOOKUP(A:A,Sheet2!A:I,9,0)</f>
        <v>0</v>
      </c>
      <c r="Y1033">
        <f>VLOOKUP(A:A,Sheet2!A:J,10,0)</f>
        <v>0</v>
      </c>
    </row>
    <row r="1034" spans="1:25" x14ac:dyDescent="0.25">
      <c r="A1034" t="s">
        <v>1920</v>
      </c>
      <c r="B1034" t="s">
        <v>1921</v>
      </c>
      <c r="C1034" t="s">
        <v>25</v>
      </c>
      <c r="D1034">
        <v>1970</v>
      </c>
      <c r="E1034" t="s">
        <v>21</v>
      </c>
      <c r="F1034" t="s">
        <v>22</v>
      </c>
      <c r="G1034">
        <v>0</v>
      </c>
      <c r="H1034">
        <v>1</v>
      </c>
      <c r="I1034">
        <v>1</v>
      </c>
      <c r="J1034" s="1">
        <v>1</v>
      </c>
      <c r="K1034">
        <v>1991</v>
      </c>
      <c r="L1034">
        <v>21</v>
      </c>
      <c r="M1034" s="1">
        <v>0</v>
      </c>
      <c r="N1034" s="1">
        <v>0</v>
      </c>
      <c r="O1034" s="1">
        <v>0</v>
      </c>
      <c r="Q1034">
        <f>VLOOKUP(A:A,Sheet2!A:B,2,0)</f>
        <v>0</v>
      </c>
      <c r="R1034">
        <f>VLOOKUP(A:A,Sheet2!A:C,3,0)</f>
        <v>0</v>
      </c>
      <c r="S1034">
        <f>VLOOKUP(A:A,Sheet2!A:D,4,0)</f>
        <v>1996</v>
      </c>
      <c r="T1034">
        <f>VLOOKUP(A:A,Sheet2!A:E,5,0)</f>
        <v>0</v>
      </c>
      <c r="U1034">
        <f>VLOOKUP(A:A,Sheet2!A:F,6,0)</f>
        <v>2000</v>
      </c>
      <c r="V1034">
        <f>VLOOKUP(A:A,Sheet2!A:G,7,0)</f>
        <v>2018</v>
      </c>
      <c r="W1034">
        <f>VLOOKUP(A:A,Sheet2!A:H,8,0)</f>
        <v>0</v>
      </c>
      <c r="X1034">
        <f>VLOOKUP(A:A,Sheet2!A:I,9,0)</f>
        <v>0</v>
      </c>
      <c r="Y1034">
        <f>VLOOKUP(A:A,Sheet2!A:J,10,0)</f>
        <v>0</v>
      </c>
    </row>
    <row r="1035" spans="1:25" x14ac:dyDescent="0.25">
      <c r="A1035" t="s">
        <v>1015</v>
      </c>
      <c r="B1035" t="s">
        <v>1016</v>
      </c>
      <c r="C1035" t="s">
        <v>5</v>
      </c>
      <c r="D1035">
        <v>1963</v>
      </c>
      <c r="E1035" t="s">
        <v>21</v>
      </c>
      <c r="F1035" t="s">
        <v>22</v>
      </c>
      <c r="G1035">
        <v>0</v>
      </c>
      <c r="H1035">
        <v>1</v>
      </c>
      <c r="I1035">
        <v>1</v>
      </c>
      <c r="J1035" s="1">
        <v>0</v>
      </c>
      <c r="K1035">
        <v>1981</v>
      </c>
      <c r="L1035">
        <v>18</v>
      </c>
      <c r="M1035" s="1">
        <v>1</v>
      </c>
      <c r="N1035" s="1">
        <v>0</v>
      </c>
      <c r="O1035" s="1">
        <v>0</v>
      </c>
      <c r="Q1035">
        <f>VLOOKUP(A:A,Sheet2!A:B,2,0)</f>
        <v>0</v>
      </c>
      <c r="R1035">
        <f>VLOOKUP(A:A,Sheet2!A:C,3,0)</f>
        <v>1985</v>
      </c>
      <c r="S1035">
        <f>VLOOKUP(A:A,Sheet2!A:D,4,0)</f>
        <v>0</v>
      </c>
      <c r="T1035">
        <f>VLOOKUP(A:A,Sheet2!A:E,5,0)</f>
        <v>0</v>
      </c>
      <c r="U1035">
        <f>VLOOKUP(A:A,Sheet2!A:F,6,0)</f>
        <v>2001</v>
      </c>
      <c r="V1035">
        <f>VLOOKUP(A:A,Sheet2!A:G,7,0)</f>
        <v>2016</v>
      </c>
      <c r="W1035">
        <f>VLOOKUP(A:A,Sheet2!A:H,8,0)</f>
        <v>0</v>
      </c>
      <c r="X1035">
        <f>VLOOKUP(A:A,Sheet2!A:I,9,0)</f>
        <v>0</v>
      </c>
      <c r="Y1035">
        <f>VLOOKUP(A:A,Sheet2!A:J,10,0)</f>
        <v>0</v>
      </c>
    </row>
    <row r="1036" spans="1:25" x14ac:dyDescent="0.25">
      <c r="A1036" t="s">
        <v>589</v>
      </c>
      <c r="B1036" t="s">
        <v>590</v>
      </c>
      <c r="C1036" t="s">
        <v>5</v>
      </c>
      <c r="D1036">
        <v>1968</v>
      </c>
      <c r="E1036" t="s">
        <v>21</v>
      </c>
      <c r="F1036" t="s">
        <v>22</v>
      </c>
      <c r="G1036">
        <v>1</v>
      </c>
      <c r="H1036">
        <v>1</v>
      </c>
      <c r="I1036">
        <v>1</v>
      </c>
      <c r="J1036" s="1">
        <v>0</v>
      </c>
      <c r="K1036">
        <v>1987</v>
      </c>
      <c r="L1036">
        <v>19</v>
      </c>
      <c r="M1036" s="1">
        <v>1</v>
      </c>
      <c r="N1036" s="1">
        <v>1</v>
      </c>
      <c r="O1036" s="1">
        <v>1</v>
      </c>
      <c r="Q1036">
        <f>VLOOKUP(A:A,Sheet2!A:B,2,0)</f>
        <v>0</v>
      </c>
      <c r="R1036">
        <f>VLOOKUP(A:A,Sheet2!A:C,3,0)</f>
        <v>0</v>
      </c>
      <c r="S1036">
        <f>VLOOKUP(A:A,Sheet2!A:D,4,0)</f>
        <v>1996</v>
      </c>
      <c r="T1036">
        <f>VLOOKUP(A:A,Sheet2!A:E,5,0)</f>
        <v>2004</v>
      </c>
      <c r="U1036">
        <f>VLOOKUP(A:A,Sheet2!A:F,6,0)</f>
        <v>2009</v>
      </c>
      <c r="V1036">
        <f>VLOOKUP(A:A,Sheet2!A:G,7,0)</f>
        <v>2017</v>
      </c>
      <c r="W1036">
        <f>VLOOKUP(A:A,Sheet2!A:H,8,0)</f>
        <v>0</v>
      </c>
      <c r="X1036">
        <f>VLOOKUP(A:A,Sheet2!A:I,9,0)</f>
        <v>0</v>
      </c>
      <c r="Y1036">
        <f>VLOOKUP(A:A,Sheet2!A:J,10,0)</f>
        <v>0</v>
      </c>
    </row>
    <row r="1037" spans="1:25" x14ac:dyDescent="0.25">
      <c r="A1037" t="s">
        <v>401</v>
      </c>
      <c r="B1037" t="s">
        <v>402</v>
      </c>
      <c r="C1037" t="s">
        <v>5</v>
      </c>
      <c r="D1037">
        <v>1969</v>
      </c>
      <c r="E1037" t="s">
        <v>21</v>
      </c>
      <c r="F1037" t="s">
        <v>150</v>
      </c>
      <c r="G1037">
        <v>0</v>
      </c>
      <c r="H1037">
        <v>1</v>
      </c>
      <c r="I1037">
        <v>1</v>
      </c>
      <c r="J1037" s="1">
        <v>0</v>
      </c>
      <c r="K1037">
        <v>1991</v>
      </c>
      <c r="L1037">
        <v>22</v>
      </c>
      <c r="M1037" s="1">
        <v>0</v>
      </c>
      <c r="N1037" s="1">
        <v>1</v>
      </c>
      <c r="O1037" s="1">
        <v>0</v>
      </c>
      <c r="Q1037">
        <f>VLOOKUP(A:A,Sheet2!A:B,2,0)</f>
        <v>0</v>
      </c>
      <c r="R1037">
        <f>VLOOKUP(A:A,Sheet2!A:C,3,0)</f>
        <v>0</v>
      </c>
      <c r="S1037">
        <f>VLOOKUP(A:A,Sheet2!A:D,4,0)</f>
        <v>1991</v>
      </c>
      <c r="T1037">
        <f>VLOOKUP(A:A,Sheet2!A:E,5,0)</f>
        <v>2003</v>
      </c>
      <c r="U1037">
        <f>VLOOKUP(A:A,Sheet2!A:F,6,0)</f>
        <v>0</v>
      </c>
      <c r="V1037">
        <f>VLOOKUP(A:A,Sheet2!A:G,7,0)</f>
        <v>2020</v>
      </c>
      <c r="W1037">
        <f>VLOOKUP(A:A,Sheet2!A:H,8,0)</f>
        <v>0</v>
      </c>
      <c r="X1037">
        <f>VLOOKUP(A:A,Sheet2!A:I,9,0)</f>
        <v>0</v>
      </c>
      <c r="Y1037">
        <f>VLOOKUP(A:A,Sheet2!A:J,10,0)</f>
        <v>0</v>
      </c>
    </row>
    <row r="1038" spans="1:25" x14ac:dyDescent="0.25">
      <c r="A1038" t="s">
        <v>627</v>
      </c>
      <c r="B1038" t="s">
        <v>628</v>
      </c>
      <c r="C1038" t="s">
        <v>5</v>
      </c>
      <c r="D1038">
        <v>1976</v>
      </c>
      <c r="E1038" t="s">
        <v>21</v>
      </c>
      <c r="F1038" t="s">
        <v>372</v>
      </c>
      <c r="G1038">
        <v>1</v>
      </c>
      <c r="H1038">
        <v>1</v>
      </c>
      <c r="I1038">
        <v>1</v>
      </c>
      <c r="J1038" s="1">
        <v>0</v>
      </c>
      <c r="K1038">
        <v>1998</v>
      </c>
      <c r="L1038">
        <v>22</v>
      </c>
      <c r="M1038" s="1">
        <v>0</v>
      </c>
      <c r="N1038" s="1">
        <v>0</v>
      </c>
      <c r="O1038" s="1">
        <v>0</v>
      </c>
      <c r="Q1038">
        <f>VLOOKUP(A:A,Sheet2!A:B,2,0)</f>
        <v>1998</v>
      </c>
      <c r="R1038">
        <f>VLOOKUP(A:A,Sheet2!A:C,3,0)</f>
        <v>0</v>
      </c>
      <c r="S1038">
        <f>VLOOKUP(A:A,Sheet2!A:D,4,0)</f>
        <v>2002</v>
      </c>
      <c r="T1038">
        <f>VLOOKUP(A:A,Sheet2!A:E,5,0)</f>
        <v>2007</v>
      </c>
      <c r="U1038">
        <f>VLOOKUP(A:A,Sheet2!A:F,6,0)</f>
        <v>0</v>
      </c>
      <c r="V1038">
        <f>VLOOKUP(A:A,Sheet2!A:G,7,0)</f>
        <v>2020</v>
      </c>
      <c r="W1038">
        <f>VLOOKUP(A:A,Sheet2!A:H,8,0)</f>
        <v>0</v>
      </c>
      <c r="X1038">
        <f>VLOOKUP(A:A,Sheet2!A:I,9,0)</f>
        <v>0</v>
      </c>
      <c r="Y1038" t="str">
        <f>VLOOKUP(A:A,Sheet2!A:J,10,0)</f>
        <v>四平市</v>
      </c>
    </row>
    <row r="1039" spans="1:25" x14ac:dyDescent="0.25">
      <c r="A1039" t="s">
        <v>913</v>
      </c>
      <c r="B1039" t="s">
        <v>914</v>
      </c>
      <c r="C1039" t="s">
        <v>5</v>
      </c>
      <c r="D1039">
        <v>1973</v>
      </c>
      <c r="E1039" t="s">
        <v>21</v>
      </c>
      <c r="F1039" t="s">
        <v>22</v>
      </c>
      <c r="G1039">
        <v>0</v>
      </c>
      <c r="H1039">
        <v>1</v>
      </c>
      <c r="I1039">
        <v>1</v>
      </c>
      <c r="J1039" s="1">
        <v>0</v>
      </c>
      <c r="K1039">
        <v>1997</v>
      </c>
      <c r="L1039">
        <v>24</v>
      </c>
      <c r="M1039" s="1">
        <v>0</v>
      </c>
      <c r="N1039" s="1">
        <v>0</v>
      </c>
      <c r="O1039" s="1">
        <v>0</v>
      </c>
      <c r="Q1039">
        <f>VLOOKUP(A:A,Sheet2!A:B,2,0)</f>
        <v>0</v>
      </c>
      <c r="R1039">
        <f>VLOOKUP(A:A,Sheet2!A:C,3,0)</f>
        <v>1988</v>
      </c>
      <c r="S1039">
        <f>VLOOKUP(A:A,Sheet2!A:D,4,0)</f>
        <v>1989</v>
      </c>
      <c r="T1039">
        <f>VLOOKUP(A:A,Sheet2!A:E,5,0)</f>
        <v>1995</v>
      </c>
      <c r="U1039">
        <f>VLOOKUP(A:A,Sheet2!A:F,6,0)</f>
        <v>1998</v>
      </c>
      <c r="V1039">
        <f>VLOOKUP(A:A,Sheet2!A:G,7,0)</f>
        <v>2009</v>
      </c>
      <c r="W1039">
        <f>VLOOKUP(A:A,Sheet2!A:H,8,0)</f>
        <v>2017</v>
      </c>
      <c r="X1039">
        <f>VLOOKUP(A:A,Sheet2!A:I,9,0)</f>
        <v>0</v>
      </c>
      <c r="Y1039" t="str">
        <f>VLOOKUP(A:A,Sheet2!A:J,10,0)</f>
        <v>新乐市,衡水市,郊区,保定市,河北省,赵县,深泽县,裕华区,石家庄市</v>
      </c>
    </row>
    <row r="1040" spans="1:25" x14ac:dyDescent="0.25">
      <c r="A1040" t="s">
        <v>2212</v>
      </c>
      <c r="B1040" t="s">
        <v>2213</v>
      </c>
      <c r="C1040" t="s">
        <v>5</v>
      </c>
      <c r="D1040">
        <v>1967</v>
      </c>
      <c r="E1040" t="s">
        <v>21</v>
      </c>
      <c r="G1040">
        <v>0</v>
      </c>
      <c r="H1040">
        <v>0</v>
      </c>
      <c r="I1040">
        <v>1</v>
      </c>
      <c r="J1040" s="1">
        <v>0</v>
      </c>
      <c r="M1040" s="1">
        <v>0</v>
      </c>
      <c r="N1040" s="1">
        <v>1</v>
      </c>
      <c r="O1040" s="1">
        <v>0</v>
      </c>
      <c r="Q1040">
        <f>VLOOKUP(A:A,Sheet2!A:B,2,0)</f>
        <v>0</v>
      </c>
      <c r="R1040">
        <f>VLOOKUP(A:A,Sheet2!A:C,3,0)</f>
        <v>1996</v>
      </c>
      <c r="S1040">
        <f>VLOOKUP(A:A,Sheet2!A:D,4,0)</f>
        <v>1999</v>
      </c>
      <c r="T1040">
        <f>VLOOKUP(A:A,Sheet2!A:E,5,0)</f>
        <v>2001</v>
      </c>
      <c r="U1040">
        <f>VLOOKUP(A:A,Sheet2!A:F,6,0)</f>
        <v>2019</v>
      </c>
      <c r="V1040">
        <f>VLOOKUP(A:A,Sheet2!A:G,7,0)</f>
        <v>2019</v>
      </c>
      <c r="W1040">
        <f>VLOOKUP(A:A,Sheet2!A:H,8,0)</f>
        <v>0</v>
      </c>
      <c r="X1040">
        <f>VLOOKUP(A:A,Sheet2!A:I,9,0)</f>
        <v>0</v>
      </c>
      <c r="Y1040" t="str">
        <f>VLOOKUP(A:A,Sheet2!A:J,10,0)</f>
        <v>松原市,吉林省</v>
      </c>
    </row>
    <row r="1041" spans="1:25" x14ac:dyDescent="0.25">
      <c r="A1041" t="s">
        <v>796</v>
      </c>
      <c r="B1041" t="s">
        <v>797</v>
      </c>
      <c r="C1041" t="s">
        <v>5</v>
      </c>
      <c r="D1041">
        <v>1976</v>
      </c>
      <c r="E1041" t="s">
        <v>13</v>
      </c>
      <c r="F1041" t="s">
        <v>22</v>
      </c>
      <c r="G1041">
        <v>0</v>
      </c>
      <c r="H1041">
        <v>1</v>
      </c>
      <c r="I1041">
        <v>1</v>
      </c>
      <c r="J1041" s="1">
        <v>0</v>
      </c>
      <c r="K1041">
        <v>1998</v>
      </c>
      <c r="L1041">
        <v>22</v>
      </c>
      <c r="M1041" s="1">
        <v>1</v>
      </c>
      <c r="N1041" s="1">
        <v>0</v>
      </c>
      <c r="O1041" s="1">
        <v>1</v>
      </c>
      <c r="Q1041" t="e">
        <f>VLOOKUP(A:A,Sheet2!A:B,2,0)</f>
        <v>#N/A</v>
      </c>
      <c r="R1041" t="e">
        <f>VLOOKUP(A:A,Sheet2!A:C,3,0)</f>
        <v>#N/A</v>
      </c>
      <c r="S1041" t="e">
        <f>VLOOKUP(A:A,Sheet2!A:D,4,0)</f>
        <v>#N/A</v>
      </c>
      <c r="T1041" t="e">
        <f>VLOOKUP(A:A,Sheet2!A:E,5,0)</f>
        <v>#N/A</v>
      </c>
      <c r="U1041" t="e">
        <f>VLOOKUP(A:A,Sheet2!A:F,6,0)</f>
        <v>#N/A</v>
      </c>
      <c r="V1041" t="e">
        <f>VLOOKUP(A:A,Sheet2!A:G,7,0)</f>
        <v>#N/A</v>
      </c>
      <c r="W1041" t="e">
        <f>VLOOKUP(A:A,Sheet2!A:H,8,0)</f>
        <v>#N/A</v>
      </c>
      <c r="X1041" t="e">
        <f>VLOOKUP(A:A,Sheet2!A:I,9,0)</f>
        <v>#N/A</v>
      </c>
      <c r="Y1041" t="e">
        <f>VLOOKUP(A:A,Sheet2!A:J,10,0)</f>
        <v>#N/A</v>
      </c>
    </row>
    <row r="1042" spans="1:25" x14ac:dyDescent="0.25">
      <c r="A1042" t="s">
        <v>1280</v>
      </c>
      <c r="B1042" t="s">
        <v>1281</v>
      </c>
      <c r="C1042" t="s">
        <v>5</v>
      </c>
      <c r="D1042">
        <v>1969</v>
      </c>
      <c r="E1042" t="s">
        <v>21</v>
      </c>
      <c r="F1042" t="s">
        <v>10</v>
      </c>
      <c r="G1042">
        <v>1</v>
      </c>
      <c r="H1042">
        <v>1</v>
      </c>
      <c r="I1042">
        <v>1</v>
      </c>
      <c r="J1042" s="1">
        <v>1</v>
      </c>
      <c r="K1042">
        <v>1990</v>
      </c>
      <c r="L1042">
        <v>21</v>
      </c>
      <c r="M1042" s="1">
        <v>0</v>
      </c>
      <c r="N1042" s="1">
        <v>1</v>
      </c>
      <c r="O1042" s="1">
        <v>0</v>
      </c>
      <c r="Q1042">
        <f>VLOOKUP(A:A,Sheet2!A:B,2,0)</f>
        <v>0</v>
      </c>
      <c r="R1042">
        <f>VLOOKUP(A:A,Sheet2!A:C,3,0)</f>
        <v>0</v>
      </c>
      <c r="S1042">
        <f>VLOOKUP(A:A,Sheet2!A:D,4,0)</f>
        <v>0</v>
      </c>
      <c r="T1042">
        <f>VLOOKUP(A:A,Sheet2!A:E,5,0)</f>
        <v>0</v>
      </c>
      <c r="U1042">
        <f>VLOOKUP(A:A,Sheet2!A:F,6,0)</f>
        <v>0</v>
      </c>
      <c r="V1042">
        <f>VLOOKUP(A:A,Sheet2!A:G,7,0)</f>
        <v>2014</v>
      </c>
      <c r="W1042">
        <f>VLOOKUP(A:A,Sheet2!A:H,8,0)</f>
        <v>0</v>
      </c>
      <c r="X1042">
        <f>VLOOKUP(A:A,Sheet2!A:I,9,0)</f>
        <v>0</v>
      </c>
      <c r="Y1042" t="str">
        <f>VLOOKUP(A:A,Sheet2!A:J,10,0)</f>
        <v>天津市,宝坻区,津南区</v>
      </c>
    </row>
    <row r="1043" spans="1:25" x14ac:dyDescent="0.25">
      <c r="A1043" t="s">
        <v>2174</v>
      </c>
      <c r="B1043" t="s">
        <v>2175</v>
      </c>
      <c r="C1043" t="s">
        <v>5</v>
      </c>
      <c r="D1043">
        <v>1965</v>
      </c>
      <c r="E1043" t="s">
        <v>21</v>
      </c>
      <c r="F1043" t="s">
        <v>2682</v>
      </c>
      <c r="G1043">
        <v>1</v>
      </c>
      <c r="H1043">
        <v>1</v>
      </c>
      <c r="I1043">
        <v>0</v>
      </c>
      <c r="J1043" s="1">
        <v>0</v>
      </c>
      <c r="M1043" s="1">
        <v>0</v>
      </c>
      <c r="N1043" s="1">
        <v>1</v>
      </c>
      <c r="O1043" s="1">
        <v>0</v>
      </c>
      <c r="Q1043">
        <f>VLOOKUP(A:A,Sheet2!A:B,2,0)</f>
        <v>0</v>
      </c>
      <c r="R1043">
        <f>VLOOKUP(A:A,Sheet2!A:C,3,0)</f>
        <v>0</v>
      </c>
      <c r="S1043">
        <f>VLOOKUP(A:A,Sheet2!A:D,4,0)</f>
        <v>0</v>
      </c>
      <c r="T1043">
        <f>VLOOKUP(A:A,Sheet2!A:E,5,0)</f>
        <v>2001</v>
      </c>
      <c r="U1043">
        <f>VLOOKUP(A:A,Sheet2!A:F,6,0)</f>
        <v>0</v>
      </c>
      <c r="V1043">
        <f>VLOOKUP(A:A,Sheet2!A:G,7,0)</f>
        <v>2013</v>
      </c>
      <c r="W1043">
        <f>VLOOKUP(A:A,Sheet2!A:H,8,0)</f>
        <v>0</v>
      </c>
      <c r="X1043">
        <f>VLOOKUP(A:A,Sheet2!A:I,9,0)</f>
        <v>0</v>
      </c>
      <c r="Y1043" t="str">
        <f>VLOOKUP(A:A,Sheet2!A:J,10,0)</f>
        <v>天津市,宝坻区</v>
      </c>
    </row>
    <row r="1044" spans="1:25" x14ac:dyDescent="0.25">
      <c r="A1044" t="s">
        <v>1639</v>
      </c>
      <c r="B1044" t="s">
        <v>1640</v>
      </c>
      <c r="C1044" t="s">
        <v>5</v>
      </c>
      <c r="D1044">
        <v>1970</v>
      </c>
      <c r="E1044" t="s">
        <v>21</v>
      </c>
      <c r="F1044" t="s">
        <v>217</v>
      </c>
      <c r="G1044">
        <v>0</v>
      </c>
      <c r="H1044">
        <v>1</v>
      </c>
      <c r="I1044">
        <v>1</v>
      </c>
      <c r="J1044" s="1">
        <v>1</v>
      </c>
      <c r="K1044">
        <v>1990</v>
      </c>
      <c r="L1044">
        <v>20</v>
      </c>
      <c r="M1044" s="1">
        <v>0</v>
      </c>
      <c r="N1044" s="1">
        <v>0</v>
      </c>
      <c r="O1044" s="1">
        <v>0</v>
      </c>
      <c r="Q1044">
        <f>VLOOKUP(A:A,Sheet2!A:B,2,0)</f>
        <v>2001</v>
      </c>
      <c r="R1044">
        <f>VLOOKUP(A:A,Sheet2!A:C,3,0)</f>
        <v>2001</v>
      </c>
      <c r="S1044">
        <f>VLOOKUP(A:A,Sheet2!A:D,4,0)</f>
        <v>2011</v>
      </c>
      <c r="T1044">
        <f>VLOOKUP(A:A,Sheet2!A:E,5,0)</f>
        <v>0</v>
      </c>
      <c r="U1044">
        <f>VLOOKUP(A:A,Sheet2!A:F,6,0)</f>
        <v>0</v>
      </c>
      <c r="V1044">
        <f>VLOOKUP(A:A,Sheet2!A:G,7,0)</f>
        <v>0</v>
      </c>
      <c r="W1044">
        <f>VLOOKUP(A:A,Sheet2!A:H,8,0)</f>
        <v>0</v>
      </c>
      <c r="X1044">
        <f>VLOOKUP(A:A,Sheet2!A:I,9,0)</f>
        <v>0</v>
      </c>
      <c r="Y1044" t="str">
        <f>VLOOKUP(A:A,Sheet2!A:J,10,0)</f>
        <v>天津市,宝坻区,北辰区</v>
      </c>
    </row>
    <row r="1045" spans="1:25" x14ac:dyDescent="0.25">
      <c r="A1045" t="s">
        <v>437</v>
      </c>
      <c r="B1045" t="s">
        <v>438</v>
      </c>
      <c r="C1045" t="s">
        <v>5</v>
      </c>
      <c r="D1045">
        <v>1965</v>
      </c>
      <c r="E1045" t="s">
        <v>21</v>
      </c>
      <c r="F1045" t="s">
        <v>217</v>
      </c>
      <c r="G1045">
        <v>0</v>
      </c>
      <c r="H1045">
        <v>0</v>
      </c>
      <c r="I1045">
        <v>1</v>
      </c>
      <c r="J1045" s="1">
        <v>0</v>
      </c>
      <c r="K1045">
        <v>1987</v>
      </c>
      <c r="L1045">
        <v>22</v>
      </c>
      <c r="M1045" s="1">
        <v>0</v>
      </c>
      <c r="N1045" s="1">
        <v>0</v>
      </c>
      <c r="O1045" s="1">
        <v>0</v>
      </c>
      <c r="Q1045">
        <f>VLOOKUP(A:A,Sheet2!A:B,2,0)</f>
        <v>1991</v>
      </c>
      <c r="R1045">
        <f>VLOOKUP(A:A,Sheet2!A:C,3,0)</f>
        <v>1994</v>
      </c>
      <c r="S1045">
        <f>VLOOKUP(A:A,Sheet2!A:D,4,0)</f>
        <v>1997</v>
      </c>
      <c r="T1045">
        <f>VLOOKUP(A:A,Sheet2!A:E,5,0)</f>
        <v>2001</v>
      </c>
      <c r="U1045">
        <f>VLOOKUP(A:A,Sheet2!A:F,6,0)</f>
        <v>2011</v>
      </c>
      <c r="V1045">
        <f>VLOOKUP(A:A,Sheet2!A:G,7,0)</f>
        <v>2016</v>
      </c>
      <c r="W1045">
        <f>VLOOKUP(A:A,Sheet2!A:H,8,0)</f>
        <v>0</v>
      </c>
      <c r="X1045">
        <f>VLOOKUP(A:A,Sheet2!A:I,9,0)</f>
        <v>0</v>
      </c>
      <c r="Y1045" t="str">
        <f>VLOOKUP(A:A,Sheet2!A:J,10,0)</f>
        <v>天津市,北辰区,南开区</v>
      </c>
    </row>
    <row r="1046" spans="1:25" x14ac:dyDescent="0.25">
      <c r="A1046" t="s">
        <v>2107</v>
      </c>
      <c r="B1046" t="s">
        <v>2108</v>
      </c>
      <c r="C1046" t="s">
        <v>5</v>
      </c>
      <c r="D1046">
        <v>1962</v>
      </c>
      <c r="E1046" t="s">
        <v>21</v>
      </c>
      <c r="F1046" t="s">
        <v>217</v>
      </c>
      <c r="G1046">
        <v>0</v>
      </c>
      <c r="H1046">
        <v>1</v>
      </c>
      <c r="I1046">
        <v>1</v>
      </c>
      <c r="J1046" s="1">
        <v>0</v>
      </c>
      <c r="K1046">
        <v>1982</v>
      </c>
      <c r="L1046">
        <v>20</v>
      </c>
      <c r="M1046" s="1">
        <v>0</v>
      </c>
      <c r="N1046" s="1">
        <v>0</v>
      </c>
      <c r="O1046" s="1">
        <v>0</v>
      </c>
      <c r="Q1046">
        <f>VLOOKUP(A:A,Sheet2!A:B,2,0)</f>
        <v>0</v>
      </c>
      <c r="R1046">
        <f>VLOOKUP(A:A,Sheet2!A:C,3,0)</f>
        <v>0</v>
      </c>
      <c r="S1046">
        <f>VLOOKUP(A:A,Sheet2!A:D,4,0)</f>
        <v>0</v>
      </c>
      <c r="T1046">
        <f>VLOOKUP(A:A,Sheet2!A:E,5,0)</f>
        <v>0</v>
      </c>
      <c r="U1046">
        <f>VLOOKUP(A:A,Sheet2!A:F,6,0)</f>
        <v>0</v>
      </c>
      <c r="V1046">
        <f>VLOOKUP(A:A,Sheet2!A:G,7,0)</f>
        <v>2002</v>
      </c>
      <c r="W1046">
        <f>VLOOKUP(A:A,Sheet2!A:H,8,0)</f>
        <v>0</v>
      </c>
      <c r="X1046">
        <f>VLOOKUP(A:A,Sheet2!A:I,9,0)</f>
        <v>0</v>
      </c>
      <c r="Y1046" t="str">
        <f>VLOOKUP(A:A,Sheet2!A:J,10,0)</f>
        <v>天津市,西青区,东丽区,北辰区</v>
      </c>
    </row>
    <row r="1047" spans="1:25" x14ac:dyDescent="0.25">
      <c r="A1047" t="s">
        <v>1979</v>
      </c>
      <c r="B1047" t="s">
        <v>1980</v>
      </c>
      <c r="C1047" t="s">
        <v>5</v>
      </c>
      <c r="D1047">
        <v>1975</v>
      </c>
      <c r="E1047" t="s">
        <v>21</v>
      </c>
      <c r="F1047" t="s">
        <v>90</v>
      </c>
      <c r="G1047">
        <v>1</v>
      </c>
      <c r="H1047">
        <v>1</v>
      </c>
      <c r="I1047">
        <v>1</v>
      </c>
      <c r="J1047" s="1">
        <v>0</v>
      </c>
      <c r="K1047">
        <v>1997</v>
      </c>
      <c r="L1047">
        <v>22</v>
      </c>
      <c r="M1047" s="1">
        <v>0</v>
      </c>
      <c r="N1047" s="1">
        <v>0</v>
      </c>
      <c r="O1047" s="1">
        <v>1</v>
      </c>
      <c r="Q1047">
        <f>VLOOKUP(A:A,Sheet2!A:B,2,0)</f>
        <v>0</v>
      </c>
      <c r="R1047">
        <f>VLOOKUP(A:A,Sheet2!A:C,3,0)</f>
        <v>0</v>
      </c>
      <c r="S1047">
        <f>VLOOKUP(A:A,Sheet2!A:D,4,0)</f>
        <v>0</v>
      </c>
      <c r="T1047">
        <f>VLOOKUP(A:A,Sheet2!A:E,5,0)</f>
        <v>0</v>
      </c>
      <c r="U1047">
        <f>VLOOKUP(A:A,Sheet2!A:F,6,0)</f>
        <v>0</v>
      </c>
      <c r="V1047">
        <f>VLOOKUP(A:A,Sheet2!A:G,7,0)</f>
        <v>0</v>
      </c>
      <c r="W1047">
        <f>VLOOKUP(A:A,Sheet2!A:H,8,0)</f>
        <v>0</v>
      </c>
      <c r="X1047">
        <f>VLOOKUP(A:A,Sheet2!A:I,9,0)</f>
        <v>0</v>
      </c>
      <c r="Y1047" t="str">
        <f>VLOOKUP(A:A,Sheet2!A:J,10,0)</f>
        <v>江苏省,天津市,溧水县,东丽区,建邺区,新城区,栖霞区,南京市,城区</v>
      </c>
    </row>
    <row r="1048" spans="1:25" x14ac:dyDescent="0.25">
      <c r="A1048" t="s">
        <v>1948</v>
      </c>
      <c r="B1048" t="s">
        <v>1949</v>
      </c>
      <c r="C1048" t="s">
        <v>5</v>
      </c>
      <c r="D1048">
        <v>1963</v>
      </c>
      <c r="F1048" t="s">
        <v>33</v>
      </c>
      <c r="G1048">
        <v>0</v>
      </c>
      <c r="H1048">
        <v>1</v>
      </c>
      <c r="I1048">
        <v>1</v>
      </c>
      <c r="J1048" s="1">
        <v>0</v>
      </c>
      <c r="K1048">
        <v>1983</v>
      </c>
      <c r="L1048">
        <v>20</v>
      </c>
      <c r="M1048" s="1">
        <v>0</v>
      </c>
      <c r="N1048" s="1">
        <v>0</v>
      </c>
      <c r="O1048" s="1">
        <v>1</v>
      </c>
      <c r="Q1048">
        <f>VLOOKUP(A:A,Sheet2!A:B,2,0)</f>
        <v>0</v>
      </c>
      <c r="R1048">
        <f>VLOOKUP(A:A,Sheet2!A:C,3,0)</f>
        <v>0</v>
      </c>
      <c r="S1048">
        <f>VLOOKUP(A:A,Sheet2!A:D,4,0)</f>
        <v>0</v>
      </c>
      <c r="T1048">
        <f>VLOOKUP(A:A,Sheet2!A:E,5,0)</f>
        <v>1983</v>
      </c>
      <c r="U1048">
        <f>VLOOKUP(A:A,Sheet2!A:F,6,0)</f>
        <v>0</v>
      </c>
      <c r="V1048">
        <f>VLOOKUP(A:A,Sheet2!A:G,7,0)</f>
        <v>2015</v>
      </c>
      <c r="W1048">
        <f>VLOOKUP(A:A,Sheet2!A:H,8,0)</f>
        <v>0</v>
      </c>
      <c r="X1048">
        <f>VLOOKUP(A:A,Sheet2!A:I,9,0)</f>
        <v>0</v>
      </c>
      <c r="Y1048" t="str">
        <f>VLOOKUP(A:A,Sheet2!A:J,10,0)</f>
        <v>天津市,宁河县,东丽区</v>
      </c>
    </row>
    <row r="1049" spans="1:25" x14ac:dyDescent="0.25">
      <c r="A1049" t="s">
        <v>112</v>
      </c>
      <c r="B1049" t="s">
        <v>113</v>
      </c>
      <c r="C1049" t="s">
        <v>25</v>
      </c>
      <c r="D1049">
        <v>1961</v>
      </c>
      <c r="E1049" t="s">
        <v>6</v>
      </c>
      <c r="F1049" t="s">
        <v>114</v>
      </c>
      <c r="G1049">
        <v>1</v>
      </c>
      <c r="H1049">
        <v>1</v>
      </c>
      <c r="I1049">
        <v>0</v>
      </c>
      <c r="J1049" s="1">
        <v>0</v>
      </c>
      <c r="K1049">
        <v>1983</v>
      </c>
      <c r="L1049">
        <v>22</v>
      </c>
      <c r="M1049" s="1">
        <v>0</v>
      </c>
      <c r="N1049" s="1">
        <v>0</v>
      </c>
      <c r="O1049" s="1">
        <v>0</v>
      </c>
      <c r="Q1049">
        <f>VLOOKUP(A:A,Sheet2!A:B,2,0)</f>
        <v>0</v>
      </c>
      <c r="R1049">
        <f>VLOOKUP(A:A,Sheet2!A:C,3,0)</f>
        <v>0</v>
      </c>
      <c r="S1049">
        <f>VLOOKUP(A:A,Sheet2!A:D,4,0)</f>
        <v>0</v>
      </c>
      <c r="T1049">
        <f>VLOOKUP(A:A,Sheet2!A:E,5,0)</f>
        <v>0</v>
      </c>
      <c r="U1049">
        <f>VLOOKUP(A:A,Sheet2!A:F,6,0)</f>
        <v>0</v>
      </c>
      <c r="V1049">
        <f>VLOOKUP(A:A,Sheet2!A:G,7,0)</f>
        <v>0</v>
      </c>
      <c r="W1049">
        <f>VLOOKUP(A:A,Sheet2!A:H,8,0)</f>
        <v>2013</v>
      </c>
      <c r="X1049">
        <f>VLOOKUP(A:A,Sheet2!A:I,9,0)</f>
        <v>0</v>
      </c>
      <c r="Y1049" t="str">
        <f>VLOOKUP(A:A,Sheet2!A:J,10,0)</f>
        <v>天津市</v>
      </c>
    </row>
    <row r="1050" spans="1:25" x14ac:dyDescent="0.25">
      <c r="A1050" t="s">
        <v>367</v>
      </c>
      <c r="B1050" t="s">
        <v>113</v>
      </c>
      <c r="C1050" t="s">
        <v>5</v>
      </c>
      <c r="D1050">
        <v>1966</v>
      </c>
      <c r="E1050" t="s">
        <v>21</v>
      </c>
      <c r="F1050" t="s">
        <v>69</v>
      </c>
      <c r="G1050">
        <v>0</v>
      </c>
      <c r="H1050">
        <v>1</v>
      </c>
      <c r="I1050">
        <v>1</v>
      </c>
      <c r="J1050" s="1">
        <v>1</v>
      </c>
      <c r="K1050">
        <v>1987</v>
      </c>
      <c r="L1050">
        <v>21</v>
      </c>
      <c r="M1050" s="1">
        <v>0</v>
      </c>
      <c r="N1050" s="1">
        <v>1</v>
      </c>
      <c r="O1050" s="1">
        <v>0</v>
      </c>
      <c r="Q1050">
        <f>VLOOKUP(A:A,Sheet2!A:B,2,0)</f>
        <v>0</v>
      </c>
      <c r="R1050">
        <f>VLOOKUP(A:A,Sheet2!A:C,3,0)</f>
        <v>0</v>
      </c>
      <c r="S1050">
        <f>VLOOKUP(A:A,Sheet2!A:D,4,0)</f>
        <v>0</v>
      </c>
      <c r="T1050">
        <f>VLOOKUP(A:A,Sheet2!A:E,5,0)</f>
        <v>0</v>
      </c>
      <c r="U1050">
        <f>VLOOKUP(A:A,Sheet2!A:F,6,0)</f>
        <v>2004</v>
      </c>
      <c r="V1050">
        <f>VLOOKUP(A:A,Sheet2!A:G,7,0)</f>
        <v>2013</v>
      </c>
      <c r="W1050">
        <f>VLOOKUP(A:A,Sheet2!A:H,8,0)</f>
        <v>2018</v>
      </c>
      <c r="X1050">
        <f>VLOOKUP(A:A,Sheet2!A:I,9,0)</f>
        <v>0</v>
      </c>
      <c r="Y1050" t="str">
        <f>VLOOKUP(A:A,Sheet2!A:J,10,0)</f>
        <v>天津市</v>
      </c>
    </row>
    <row r="1051" spans="1:25" x14ac:dyDescent="0.25">
      <c r="A1051" t="s">
        <v>782</v>
      </c>
      <c r="B1051" t="s">
        <v>113</v>
      </c>
      <c r="C1051" t="s">
        <v>5</v>
      </c>
      <c r="D1051">
        <v>1964</v>
      </c>
      <c r="E1051" t="s">
        <v>21</v>
      </c>
      <c r="F1051" t="s">
        <v>103</v>
      </c>
      <c r="G1051">
        <v>1</v>
      </c>
      <c r="H1051">
        <v>1</v>
      </c>
      <c r="I1051">
        <v>1</v>
      </c>
      <c r="J1051" s="1">
        <v>0</v>
      </c>
      <c r="K1051">
        <v>1990</v>
      </c>
      <c r="L1051">
        <v>26</v>
      </c>
      <c r="M1051" s="1">
        <v>0</v>
      </c>
      <c r="N1051" s="1">
        <v>0</v>
      </c>
      <c r="O1051" s="1">
        <v>0</v>
      </c>
      <c r="Q1051">
        <f>VLOOKUP(A:A,Sheet2!A:B,2,0)</f>
        <v>0</v>
      </c>
      <c r="R1051">
        <f>VLOOKUP(A:A,Sheet2!A:C,3,0)</f>
        <v>0</v>
      </c>
      <c r="S1051">
        <f>VLOOKUP(A:A,Sheet2!A:D,4,0)</f>
        <v>0</v>
      </c>
      <c r="T1051">
        <f>VLOOKUP(A:A,Sheet2!A:E,5,0)</f>
        <v>1990</v>
      </c>
      <c r="U1051">
        <f>VLOOKUP(A:A,Sheet2!A:F,6,0)</f>
        <v>1998</v>
      </c>
      <c r="V1051">
        <f>VLOOKUP(A:A,Sheet2!A:G,7,0)</f>
        <v>2003</v>
      </c>
      <c r="W1051">
        <f>VLOOKUP(A:A,Sheet2!A:H,8,0)</f>
        <v>2018</v>
      </c>
      <c r="X1051">
        <f>VLOOKUP(A:A,Sheet2!A:I,9,0)</f>
        <v>0</v>
      </c>
      <c r="Y1051" t="str">
        <f>VLOOKUP(A:A,Sheet2!A:J,10,0)</f>
        <v>天津市</v>
      </c>
    </row>
    <row r="1052" spans="1:25" x14ac:dyDescent="0.25">
      <c r="A1052" t="s">
        <v>793</v>
      </c>
      <c r="B1052" t="s">
        <v>113</v>
      </c>
      <c r="C1052" t="s">
        <v>5</v>
      </c>
      <c r="D1052">
        <v>1966</v>
      </c>
      <c r="E1052" t="s">
        <v>21</v>
      </c>
      <c r="F1052" t="s">
        <v>103</v>
      </c>
      <c r="G1052">
        <v>0</v>
      </c>
      <c r="H1052">
        <v>0</v>
      </c>
      <c r="I1052">
        <v>1</v>
      </c>
      <c r="J1052" s="1">
        <v>0</v>
      </c>
      <c r="K1052">
        <v>1988</v>
      </c>
      <c r="L1052">
        <v>22</v>
      </c>
      <c r="M1052" s="1">
        <v>0</v>
      </c>
      <c r="N1052" s="1">
        <v>0</v>
      </c>
      <c r="O1052" s="1">
        <v>0</v>
      </c>
      <c r="Q1052">
        <f>VLOOKUP(A:A,Sheet2!A:B,2,0)</f>
        <v>0</v>
      </c>
      <c r="R1052">
        <f>VLOOKUP(A:A,Sheet2!A:C,3,0)</f>
        <v>0</v>
      </c>
      <c r="S1052">
        <f>VLOOKUP(A:A,Sheet2!A:D,4,0)</f>
        <v>1988</v>
      </c>
      <c r="T1052">
        <f>VLOOKUP(A:A,Sheet2!A:E,5,0)</f>
        <v>0</v>
      </c>
      <c r="U1052">
        <f>VLOOKUP(A:A,Sheet2!A:F,6,0)</f>
        <v>0</v>
      </c>
      <c r="V1052">
        <f>VLOOKUP(A:A,Sheet2!A:G,7,0)</f>
        <v>0</v>
      </c>
      <c r="W1052">
        <f>VLOOKUP(A:A,Sheet2!A:H,8,0)</f>
        <v>2018</v>
      </c>
      <c r="X1052">
        <f>VLOOKUP(A:A,Sheet2!A:I,9,0)</f>
        <v>0</v>
      </c>
      <c r="Y1052" t="str">
        <f>VLOOKUP(A:A,Sheet2!A:J,10,0)</f>
        <v>湖北省,天津市,福建省</v>
      </c>
    </row>
    <row r="1053" spans="1:25" x14ac:dyDescent="0.25">
      <c r="A1053" t="s">
        <v>928</v>
      </c>
      <c r="B1053" t="s">
        <v>113</v>
      </c>
      <c r="C1053" t="s">
        <v>5</v>
      </c>
      <c r="D1053">
        <v>1962</v>
      </c>
      <c r="E1053" t="s">
        <v>21</v>
      </c>
      <c r="F1053" t="s">
        <v>2656</v>
      </c>
      <c r="G1053">
        <v>0</v>
      </c>
      <c r="H1053">
        <v>1</v>
      </c>
      <c r="I1053">
        <v>1</v>
      </c>
      <c r="J1053" s="1">
        <v>1</v>
      </c>
      <c r="K1053">
        <v>1980</v>
      </c>
      <c r="L1053">
        <v>18</v>
      </c>
      <c r="M1053" s="1">
        <v>1</v>
      </c>
      <c r="N1053" s="1">
        <v>0</v>
      </c>
      <c r="O1053" s="1">
        <v>1</v>
      </c>
      <c r="Q1053">
        <f>VLOOKUP(A:A,Sheet2!A:B,2,0)</f>
        <v>0</v>
      </c>
      <c r="R1053">
        <f>VLOOKUP(A:A,Sheet2!A:C,3,0)</f>
        <v>0</v>
      </c>
      <c r="S1053">
        <f>VLOOKUP(A:A,Sheet2!A:D,4,0)</f>
        <v>0</v>
      </c>
      <c r="T1053">
        <f>VLOOKUP(A:A,Sheet2!A:E,5,0)</f>
        <v>0</v>
      </c>
      <c r="U1053">
        <f>VLOOKUP(A:A,Sheet2!A:F,6,0)</f>
        <v>0</v>
      </c>
      <c r="V1053">
        <f>VLOOKUP(A:A,Sheet2!A:G,7,0)</f>
        <v>1998</v>
      </c>
      <c r="W1053">
        <f>VLOOKUP(A:A,Sheet2!A:H,8,0)</f>
        <v>2015</v>
      </c>
      <c r="X1053">
        <f>VLOOKUP(A:A,Sheet2!A:I,9,0)</f>
        <v>0</v>
      </c>
      <c r="Y1053" t="str">
        <f>VLOOKUP(A:A,Sheet2!A:J,10,0)</f>
        <v>郊区,津南区,南郊区,宁河县,天津市</v>
      </c>
    </row>
    <row r="1054" spans="1:25" x14ac:dyDescent="0.25">
      <c r="A1054" t="s">
        <v>1547</v>
      </c>
      <c r="B1054" t="s">
        <v>113</v>
      </c>
      <c r="C1054" t="s">
        <v>5</v>
      </c>
      <c r="D1054">
        <v>1962</v>
      </c>
      <c r="E1054" t="s">
        <v>21</v>
      </c>
      <c r="F1054" t="s">
        <v>217</v>
      </c>
      <c r="G1054">
        <v>0</v>
      </c>
      <c r="H1054">
        <v>1</v>
      </c>
      <c r="I1054">
        <v>1</v>
      </c>
      <c r="J1054" s="1">
        <v>1</v>
      </c>
      <c r="K1054">
        <v>1985</v>
      </c>
      <c r="L1054">
        <v>23</v>
      </c>
      <c r="M1054" s="1">
        <v>1</v>
      </c>
      <c r="N1054" s="1">
        <v>1</v>
      </c>
      <c r="O1054" s="1">
        <v>1</v>
      </c>
      <c r="Q1054">
        <f>VLOOKUP(A:A,Sheet2!A:B,2,0)</f>
        <v>0</v>
      </c>
      <c r="R1054">
        <f>VLOOKUP(A:A,Sheet2!A:C,3,0)</f>
        <v>1985</v>
      </c>
      <c r="S1054">
        <f>VLOOKUP(A:A,Sheet2!A:D,4,0)</f>
        <v>0</v>
      </c>
      <c r="T1054">
        <f>VLOOKUP(A:A,Sheet2!A:E,5,0)</f>
        <v>0</v>
      </c>
      <c r="U1054">
        <f>VLOOKUP(A:A,Sheet2!A:F,6,0)</f>
        <v>0</v>
      </c>
      <c r="V1054">
        <f>VLOOKUP(A:A,Sheet2!A:G,7,0)</f>
        <v>1997</v>
      </c>
      <c r="W1054">
        <f>VLOOKUP(A:A,Sheet2!A:H,8,0)</f>
        <v>2013</v>
      </c>
      <c r="X1054">
        <f>VLOOKUP(A:A,Sheet2!A:I,9,0)</f>
        <v>0</v>
      </c>
      <c r="Y1054" t="str">
        <f>VLOOKUP(A:A,Sheet2!A:J,10,0)</f>
        <v>宝坻区,静海县,天津市</v>
      </c>
    </row>
    <row r="1055" spans="1:25" x14ac:dyDescent="0.25">
      <c r="A1055" t="s">
        <v>155</v>
      </c>
      <c r="B1055" t="s">
        <v>156</v>
      </c>
      <c r="C1055" t="s">
        <v>5</v>
      </c>
      <c r="D1055">
        <v>1971</v>
      </c>
      <c r="E1055" t="s">
        <v>26</v>
      </c>
      <c r="F1055" t="s">
        <v>41</v>
      </c>
      <c r="G1055">
        <v>1</v>
      </c>
      <c r="H1055">
        <v>1</v>
      </c>
      <c r="I1055">
        <v>1</v>
      </c>
      <c r="J1055" s="1">
        <v>0</v>
      </c>
      <c r="K1055">
        <v>1998</v>
      </c>
      <c r="L1055">
        <v>27</v>
      </c>
      <c r="M1055" s="1">
        <v>0</v>
      </c>
      <c r="N1055" s="1">
        <v>0</v>
      </c>
      <c r="O1055" s="1">
        <v>0</v>
      </c>
      <c r="Q1055">
        <f>VLOOKUP(A:A,Sheet2!A:B,2,0)</f>
        <v>0</v>
      </c>
      <c r="R1055">
        <f>VLOOKUP(A:A,Sheet2!A:C,3,0)</f>
        <v>0</v>
      </c>
      <c r="S1055">
        <f>VLOOKUP(A:A,Sheet2!A:D,4,0)</f>
        <v>0</v>
      </c>
      <c r="T1055">
        <f>VLOOKUP(A:A,Sheet2!A:E,5,0)</f>
        <v>2000</v>
      </c>
      <c r="U1055">
        <f>VLOOKUP(A:A,Sheet2!A:F,6,0)</f>
        <v>0</v>
      </c>
      <c r="V1055">
        <f>VLOOKUP(A:A,Sheet2!A:G,7,0)</f>
        <v>0</v>
      </c>
      <c r="W1055">
        <f>VLOOKUP(A:A,Sheet2!A:H,8,0)</f>
        <v>0</v>
      </c>
      <c r="X1055">
        <f>VLOOKUP(A:A,Sheet2!A:I,9,0)</f>
        <v>0</v>
      </c>
      <c r="Y1055" t="str">
        <f>VLOOKUP(A:A,Sheet2!A:J,10,0)</f>
        <v>科尔沁左翼中旗,天津市,和平区</v>
      </c>
    </row>
    <row r="1056" spans="1:25" x14ac:dyDescent="0.25">
      <c r="A1056" t="s">
        <v>1998</v>
      </c>
      <c r="B1056" t="s">
        <v>1999</v>
      </c>
      <c r="C1056" t="s">
        <v>5</v>
      </c>
      <c r="D1056">
        <v>1972</v>
      </c>
      <c r="E1056" t="s">
        <v>21</v>
      </c>
      <c r="F1056" t="s">
        <v>22</v>
      </c>
      <c r="G1056">
        <v>1</v>
      </c>
      <c r="H1056">
        <v>1</v>
      </c>
      <c r="I1056">
        <v>1</v>
      </c>
      <c r="J1056" s="1">
        <v>0</v>
      </c>
      <c r="K1056">
        <v>1996</v>
      </c>
      <c r="L1056">
        <v>24</v>
      </c>
      <c r="M1056" s="1">
        <v>0</v>
      </c>
      <c r="N1056" s="1">
        <v>0</v>
      </c>
      <c r="O1056" s="1">
        <v>1</v>
      </c>
      <c r="Q1056">
        <f>VLOOKUP(A:A,Sheet2!A:B,2,0)</f>
        <v>0</v>
      </c>
      <c r="R1056">
        <f>VLOOKUP(A:A,Sheet2!A:C,3,0)</f>
        <v>0</v>
      </c>
      <c r="S1056">
        <f>VLOOKUP(A:A,Sheet2!A:D,4,0)</f>
        <v>0</v>
      </c>
      <c r="T1056">
        <f>VLOOKUP(A:A,Sheet2!A:E,5,0)</f>
        <v>0</v>
      </c>
      <c r="U1056">
        <f>VLOOKUP(A:A,Sheet2!A:F,6,0)</f>
        <v>0</v>
      </c>
      <c r="V1056">
        <f>VLOOKUP(A:A,Sheet2!A:G,7,0)</f>
        <v>2019</v>
      </c>
      <c r="W1056">
        <f>VLOOKUP(A:A,Sheet2!A:H,8,0)</f>
        <v>0</v>
      </c>
      <c r="X1056">
        <f>VLOOKUP(A:A,Sheet2!A:I,9,0)</f>
        <v>0</v>
      </c>
      <c r="Y1056" t="str">
        <f>VLOOKUP(A:A,Sheet2!A:J,10,0)</f>
        <v>河北区,天津市</v>
      </c>
    </row>
    <row r="1057" spans="1:25" x14ac:dyDescent="0.25">
      <c r="A1057" t="s">
        <v>1156</v>
      </c>
      <c r="B1057" t="s">
        <v>1157</v>
      </c>
      <c r="C1057" t="s">
        <v>5</v>
      </c>
      <c r="D1057">
        <v>1971</v>
      </c>
      <c r="E1057" t="s">
        <v>21</v>
      </c>
      <c r="F1057" t="s">
        <v>36</v>
      </c>
      <c r="G1057">
        <v>0</v>
      </c>
      <c r="H1057">
        <v>1</v>
      </c>
      <c r="I1057">
        <v>1</v>
      </c>
      <c r="J1057" s="1">
        <v>0</v>
      </c>
      <c r="K1057">
        <v>1992</v>
      </c>
      <c r="L1057">
        <v>21</v>
      </c>
      <c r="M1057" s="1">
        <v>0</v>
      </c>
      <c r="N1057" s="1">
        <v>0</v>
      </c>
      <c r="O1057" s="1">
        <v>0</v>
      </c>
      <c r="Q1057">
        <f>VLOOKUP(A:A,Sheet2!A:B,2,0)</f>
        <v>0</v>
      </c>
      <c r="R1057">
        <f>VLOOKUP(A:A,Sheet2!A:C,3,0)</f>
        <v>0</v>
      </c>
      <c r="S1057">
        <f>VLOOKUP(A:A,Sheet2!A:D,4,0)</f>
        <v>2002</v>
      </c>
      <c r="T1057">
        <f>VLOOKUP(A:A,Sheet2!A:E,5,0)</f>
        <v>2012</v>
      </c>
      <c r="U1057">
        <f>VLOOKUP(A:A,Sheet2!A:F,6,0)</f>
        <v>0</v>
      </c>
      <c r="V1057">
        <f>VLOOKUP(A:A,Sheet2!A:G,7,0)</f>
        <v>2014</v>
      </c>
      <c r="W1057">
        <f>VLOOKUP(A:A,Sheet2!A:H,8,0)</f>
        <v>0</v>
      </c>
      <c r="X1057">
        <f>VLOOKUP(A:A,Sheet2!A:I,9,0)</f>
        <v>0</v>
      </c>
      <c r="Y1057" t="str">
        <f>VLOOKUP(A:A,Sheet2!A:J,10,0)</f>
        <v>河北区,河北省,天津市</v>
      </c>
    </row>
    <row r="1058" spans="1:25" x14ac:dyDescent="0.25">
      <c r="A1058" t="s">
        <v>1608</v>
      </c>
      <c r="B1058" t="s">
        <v>1609</v>
      </c>
      <c r="C1058" t="s">
        <v>25</v>
      </c>
      <c r="D1058">
        <v>1964</v>
      </c>
      <c r="E1058" t="s">
        <v>21</v>
      </c>
      <c r="F1058" t="s">
        <v>36</v>
      </c>
      <c r="G1058">
        <v>0</v>
      </c>
      <c r="H1058">
        <v>1</v>
      </c>
      <c r="I1058">
        <v>1</v>
      </c>
      <c r="J1058" s="1">
        <v>1</v>
      </c>
      <c r="K1058">
        <v>1982</v>
      </c>
      <c r="L1058">
        <v>18</v>
      </c>
      <c r="M1058" s="1">
        <v>0</v>
      </c>
      <c r="N1058" s="1">
        <v>0</v>
      </c>
      <c r="O1058" s="1">
        <v>0</v>
      </c>
      <c r="Q1058">
        <f>VLOOKUP(A:A,Sheet2!A:B,2,0)</f>
        <v>0</v>
      </c>
      <c r="R1058">
        <f>VLOOKUP(A:A,Sheet2!A:C,3,0)</f>
        <v>2001</v>
      </c>
      <c r="S1058">
        <f>VLOOKUP(A:A,Sheet2!A:D,4,0)</f>
        <v>0</v>
      </c>
      <c r="T1058">
        <f>VLOOKUP(A:A,Sheet2!A:E,5,0)</f>
        <v>0</v>
      </c>
      <c r="U1058">
        <f>VLOOKUP(A:A,Sheet2!A:F,6,0)</f>
        <v>0</v>
      </c>
      <c r="V1058">
        <f>VLOOKUP(A:A,Sheet2!A:G,7,0)</f>
        <v>2006</v>
      </c>
      <c r="W1058">
        <f>VLOOKUP(A:A,Sheet2!A:H,8,0)</f>
        <v>0</v>
      </c>
      <c r="X1058">
        <f>VLOOKUP(A:A,Sheet2!A:I,9,0)</f>
        <v>0</v>
      </c>
      <c r="Y1058" t="str">
        <f>VLOOKUP(A:A,Sheet2!A:J,10,0)</f>
        <v>天津市,河北区,河东区,南开区</v>
      </c>
    </row>
    <row r="1059" spans="1:25" x14ac:dyDescent="0.25">
      <c r="A1059" t="s">
        <v>409</v>
      </c>
      <c r="B1059" t="s">
        <v>410</v>
      </c>
      <c r="C1059" t="s">
        <v>5</v>
      </c>
      <c r="D1059">
        <v>1970</v>
      </c>
      <c r="E1059" t="s">
        <v>21</v>
      </c>
      <c r="F1059" t="s">
        <v>2666</v>
      </c>
      <c r="G1059">
        <v>0</v>
      </c>
      <c r="H1059">
        <v>1</v>
      </c>
      <c r="I1059">
        <v>1</v>
      </c>
      <c r="J1059" s="1">
        <v>0</v>
      </c>
      <c r="K1059">
        <v>1992</v>
      </c>
      <c r="L1059">
        <v>22</v>
      </c>
      <c r="M1059" s="1">
        <v>0</v>
      </c>
      <c r="N1059" s="1">
        <v>0</v>
      </c>
      <c r="O1059" s="1">
        <v>0</v>
      </c>
      <c r="Q1059">
        <f>VLOOKUP(A:A,Sheet2!A:B,2,0)</f>
        <v>0</v>
      </c>
      <c r="R1059">
        <f>VLOOKUP(A:A,Sheet2!A:C,3,0)</f>
        <v>0</v>
      </c>
      <c r="S1059">
        <f>VLOOKUP(A:A,Sheet2!A:D,4,0)</f>
        <v>0</v>
      </c>
      <c r="T1059">
        <f>VLOOKUP(A:A,Sheet2!A:E,5,0)</f>
        <v>0</v>
      </c>
      <c r="U1059">
        <f>VLOOKUP(A:A,Sheet2!A:F,6,0)</f>
        <v>0</v>
      </c>
      <c r="V1059">
        <f>VLOOKUP(A:A,Sheet2!A:G,7,0)</f>
        <v>2015</v>
      </c>
      <c r="W1059">
        <f>VLOOKUP(A:A,Sheet2!A:H,8,0)</f>
        <v>0</v>
      </c>
      <c r="X1059">
        <f>VLOOKUP(A:A,Sheet2!A:I,9,0)</f>
        <v>0</v>
      </c>
      <c r="Y1059" t="str">
        <f>VLOOKUP(A:A,Sheet2!A:J,10,0)</f>
        <v>天津市,宝山区,上海市,河东区,普陀区</v>
      </c>
    </row>
    <row r="1060" spans="1:25" x14ac:dyDescent="0.25">
      <c r="A1060" t="s">
        <v>741</v>
      </c>
      <c r="B1060" t="s">
        <v>742</v>
      </c>
      <c r="C1060" t="s">
        <v>5</v>
      </c>
      <c r="D1060">
        <v>1964</v>
      </c>
      <c r="E1060" t="s">
        <v>21</v>
      </c>
      <c r="F1060" t="s">
        <v>217</v>
      </c>
      <c r="G1060">
        <v>1</v>
      </c>
      <c r="H1060">
        <v>1</v>
      </c>
      <c r="I1060">
        <v>1</v>
      </c>
      <c r="J1060" s="1">
        <v>0</v>
      </c>
      <c r="K1060">
        <v>1986</v>
      </c>
      <c r="L1060">
        <v>22</v>
      </c>
      <c r="M1060" s="1">
        <v>0</v>
      </c>
      <c r="N1060" s="1">
        <v>0</v>
      </c>
      <c r="O1060" s="1">
        <v>0</v>
      </c>
      <c r="Q1060">
        <f>VLOOKUP(A:A,Sheet2!A:B,2,0)</f>
        <v>0</v>
      </c>
      <c r="R1060">
        <f>VLOOKUP(A:A,Sheet2!A:C,3,0)</f>
        <v>0</v>
      </c>
      <c r="S1060">
        <f>VLOOKUP(A:A,Sheet2!A:D,4,0)</f>
        <v>0</v>
      </c>
      <c r="T1060">
        <f>VLOOKUP(A:A,Sheet2!A:E,5,0)</f>
        <v>0</v>
      </c>
      <c r="U1060">
        <f>VLOOKUP(A:A,Sheet2!A:F,6,0)</f>
        <v>2007</v>
      </c>
      <c r="V1060">
        <f>VLOOKUP(A:A,Sheet2!A:G,7,0)</f>
        <v>2011</v>
      </c>
      <c r="W1060">
        <f>VLOOKUP(A:A,Sheet2!A:H,8,0)</f>
        <v>0</v>
      </c>
      <c r="X1060">
        <f>VLOOKUP(A:A,Sheet2!A:I,9,0)</f>
        <v>0</v>
      </c>
      <c r="Y1060" t="str">
        <f>VLOOKUP(A:A,Sheet2!A:J,10,0)</f>
        <v>天津市,河东区,河西区,红桥区</v>
      </c>
    </row>
    <row r="1061" spans="1:25" x14ac:dyDescent="0.25">
      <c r="A1061" t="s">
        <v>952</v>
      </c>
      <c r="B1061" t="s">
        <v>953</v>
      </c>
      <c r="C1061" t="s">
        <v>5</v>
      </c>
      <c r="D1061">
        <v>1964</v>
      </c>
      <c r="E1061" t="s">
        <v>21</v>
      </c>
      <c r="F1061" t="s">
        <v>217</v>
      </c>
      <c r="G1061">
        <v>0</v>
      </c>
      <c r="H1061">
        <v>1</v>
      </c>
      <c r="I1061">
        <v>1</v>
      </c>
      <c r="J1061" s="1">
        <v>0</v>
      </c>
      <c r="K1061">
        <v>1981</v>
      </c>
      <c r="L1061">
        <v>17</v>
      </c>
      <c r="M1061" s="1">
        <v>0</v>
      </c>
      <c r="N1061" s="1">
        <v>0</v>
      </c>
      <c r="O1061" s="1">
        <v>0</v>
      </c>
      <c r="Q1061">
        <f>VLOOKUP(A:A,Sheet2!A:B,2,0)</f>
        <v>0</v>
      </c>
      <c r="R1061">
        <f>VLOOKUP(A:A,Sheet2!A:C,3,0)</f>
        <v>0</v>
      </c>
      <c r="S1061">
        <f>VLOOKUP(A:A,Sheet2!A:D,4,0)</f>
        <v>0</v>
      </c>
      <c r="T1061">
        <f>VLOOKUP(A:A,Sheet2!A:E,5,0)</f>
        <v>0</v>
      </c>
      <c r="U1061">
        <f>VLOOKUP(A:A,Sheet2!A:F,6,0)</f>
        <v>0</v>
      </c>
      <c r="V1061">
        <f>VLOOKUP(A:A,Sheet2!A:G,7,0)</f>
        <v>2016</v>
      </c>
      <c r="W1061">
        <f>VLOOKUP(A:A,Sheet2!A:H,8,0)</f>
        <v>0</v>
      </c>
      <c r="X1061">
        <f>VLOOKUP(A:A,Sheet2!A:I,9,0)</f>
        <v>0</v>
      </c>
      <c r="Y1061" t="str">
        <f>VLOOKUP(A:A,Sheet2!A:J,10,0)</f>
        <v>天津市,河西区,郊区,南郊区,津南区</v>
      </c>
    </row>
    <row r="1062" spans="1:25" x14ac:dyDescent="0.25">
      <c r="A1062" t="s">
        <v>603</v>
      </c>
      <c r="B1062" t="s">
        <v>604</v>
      </c>
      <c r="C1062" t="s">
        <v>5</v>
      </c>
      <c r="D1062">
        <v>1975</v>
      </c>
      <c r="E1062" t="s">
        <v>21</v>
      </c>
      <c r="F1062" t="s">
        <v>103</v>
      </c>
      <c r="G1062">
        <v>1</v>
      </c>
      <c r="H1062">
        <v>1</v>
      </c>
      <c r="I1062">
        <v>1</v>
      </c>
      <c r="J1062" s="1">
        <v>0</v>
      </c>
      <c r="K1062">
        <v>1999</v>
      </c>
      <c r="L1062">
        <v>24</v>
      </c>
      <c r="M1062" s="1">
        <v>0</v>
      </c>
      <c r="N1062" s="1">
        <v>0</v>
      </c>
      <c r="O1062" s="1">
        <v>0</v>
      </c>
      <c r="Q1062">
        <f>VLOOKUP(A:A,Sheet2!A:B,2,0)</f>
        <v>0</v>
      </c>
      <c r="R1062">
        <f>VLOOKUP(A:A,Sheet2!A:C,3,0)</f>
        <v>0</v>
      </c>
      <c r="S1062">
        <f>VLOOKUP(A:A,Sheet2!A:D,4,0)</f>
        <v>0</v>
      </c>
      <c r="T1062">
        <f>VLOOKUP(A:A,Sheet2!A:E,5,0)</f>
        <v>0</v>
      </c>
      <c r="U1062">
        <f>VLOOKUP(A:A,Sheet2!A:F,6,0)</f>
        <v>2018</v>
      </c>
      <c r="V1062">
        <f>VLOOKUP(A:A,Sheet2!A:G,7,0)</f>
        <v>2019</v>
      </c>
      <c r="W1062">
        <f>VLOOKUP(A:A,Sheet2!A:H,8,0)</f>
        <v>0</v>
      </c>
      <c r="X1062">
        <f>VLOOKUP(A:A,Sheet2!A:I,9,0)</f>
        <v>0</v>
      </c>
      <c r="Y1062" t="str">
        <f>VLOOKUP(A:A,Sheet2!A:J,10,0)</f>
        <v>天津市,和平区,红桥区,张家界市,湖南省</v>
      </c>
    </row>
    <row r="1063" spans="1:25" x14ac:dyDescent="0.25">
      <c r="A1063" t="s">
        <v>917</v>
      </c>
      <c r="B1063" t="s">
        <v>918</v>
      </c>
      <c r="C1063" t="s">
        <v>5</v>
      </c>
      <c r="D1063">
        <v>1965</v>
      </c>
      <c r="E1063" t="s">
        <v>21</v>
      </c>
      <c r="F1063" t="s">
        <v>217</v>
      </c>
      <c r="G1063">
        <v>0</v>
      </c>
      <c r="H1063">
        <v>1</v>
      </c>
      <c r="I1063">
        <v>1</v>
      </c>
      <c r="J1063" s="1">
        <v>1</v>
      </c>
      <c r="K1063">
        <v>1986</v>
      </c>
      <c r="L1063">
        <v>21</v>
      </c>
      <c r="M1063" s="1">
        <v>0</v>
      </c>
      <c r="N1063" s="1">
        <v>1</v>
      </c>
      <c r="O1063" s="1">
        <v>0</v>
      </c>
      <c r="Q1063">
        <f>VLOOKUP(A:A,Sheet2!A:B,2,0)</f>
        <v>0</v>
      </c>
      <c r="R1063">
        <f>VLOOKUP(A:A,Sheet2!A:C,3,0)</f>
        <v>0</v>
      </c>
      <c r="S1063">
        <f>VLOOKUP(A:A,Sheet2!A:D,4,0)</f>
        <v>2016</v>
      </c>
      <c r="T1063">
        <f>VLOOKUP(A:A,Sheet2!A:E,5,0)</f>
        <v>0</v>
      </c>
      <c r="U1063">
        <f>VLOOKUP(A:A,Sheet2!A:F,6,0)</f>
        <v>0</v>
      </c>
      <c r="V1063">
        <f>VLOOKUP(A:A,Sheet2!A:G,7,0)</f>
        <v>0</v>
      </c>
      <c r="W1063">
        <f>VLOOKUP(A:A,Sheet2!A:H,8,0)</f>
        <v>0</v>
      </c>
      <c r="X1063">
        <f>VLOOKUP(A:A,Sheet2!A:I,9,0)</f>
        <v>0</v>
      </c>
      <c r="Y1063" t="str">
        <f>VLOOKUP(A:A,Sheet2!A:J,10,0)</f>
        <v>天津市,西青区</v>
      </c>
    </row>
    <row r="1064" spans="1:25" x14ac:dyDescent="0.25">
      <c r="A1064" t="s">
        <v>999</v>
      </c>
      <c r="B1064" t="s">
        <v>1000</v>
      </c>
      <c r="C1064" t="s">
        <v>5</v>
      </c>
      <c r="D1064">
        <v>1964</v>
      </c>
      <c r="E1064" t="s">
        <v>21</v>
      </c>
      <c r="F1064" t="s">
        <v>217</v>
      </c>
      <c r="G1064">
        <v>0</v>
      </c>
      <c r="H1064">
        <v>1</v>
      </c>
      <c r="I1064">
        <v>1</v>
      </c>
      <c r="J1064" s="1">
        <v>1</v>
      </c>
      <c r="K1064">
        <v>1983</v>
      </c>
      <c r="L1064">
        <v>19</v>
      </c>
      <c r="M1064" s="1">
        <v>0</v>
      </c>
      <c r="N1064" s="1">
        <v>1</v>
      </c>
      <c r="O1064" s="1">
        <v>0</v>
      </c>
      <c r="Q1064">
        <f>VLOOKUP(A:A,Sheet2!A:B,2,0)</f>
        <v>1996</v>
      </c>
      <c r="R1064">
        <f>VLOOKUP(A:A,Sheet2!A:C,3,0)</f>
        <v>2001</v>
      </c>
      <c r="S1064">
        <f>VLOOKUP(A:A,Sheet2!A:D,4,0)</f>
        <v>2017</v>
      </c>
      <c r="T1064">
        <f>VLOOKUP(A:A,Sheet2!A:E,5,0)</f>
        <v>0</v>
      </c>
      <c r="U1064">
        <f>VLOOKUP(A:A,Sheet2!A:F,6,0)</f>
        <v>0</v>
      </c>
      <c r="V1064">
        <f>VLOOKUP(A:A,Sheet2!A:G,7,0)</f>
        <v>0</v>
      </c>
      <c r="W1064">
        <f>VLOOKUP(A:A,Sheet2!A:H,8,0)</f>
        <v>0</v>
      </c>
      <c r="X1064">
        <f>VLOOKUP(A:A,Sheet2!A:I,9,0)</f>
        <v>0</v>
      </c>
      <c r="Y1064" t="str">
        <f>VLOOKUP(A:A,Sheet2!A:J,10,0)</f>
        <v>宁河县,天津市</v>
      </c>
    </row>
    <row r="1065" spans="1:25" x14ac:dyDescent="0.25">
      <c r="A1065" t="s">
        <v>1718</v>
      </c>
      <c r="B1065" t="s">
        <v>1719</v>
      </c>
      <c r="C1065" t="s">
        <v>5</v>
      </c>
      <c r="D1065">
        <v>1968</v>
      </c>
      <c r="E1065" t="s">
        <v>21</v>
      </c>
      <c r="F1065" t="s">
        <v>36</v>
      </c>
      <c r="G1065">
        <v>1</v>
      </c>
      <c r="H1065">
        <v>1</v>
      </c>
      <c r="I1065">
        <v>1</v>
      </c>
      <c r="J1065" s="1">
        <v>0</v>
      </c>
      <c r="K1065">
        <v>1994</v>
      </c>
      <c r="L1065">
        <v>26</v>
      </c>
      <c r="M1065" s="1">
        <v>0</v>
      </c>
      <c r="N1065" s="1">
        <v>0</v>
      </c>
      <c r="O1065" s="1">
        <v>0</v>
      </c>
      <c r="Q1065">
        <f>VLOOKUP(A:A,Sheet2!A:B,2,0)</f>
        <v>0</v>
      </c>
      <c r="R1065">
        <f>VLOOKUP(A:A,Sheet2!A:C,3,0)</f>
        <v>0</v>
      </c>
      <c r="S1065">
        <f>VLOOKUP(A:A,Sheet2!A:D,4,0)</f>
        <v>0</v>
      </c>
      <c r="T1065">
        <f>VLOOKUP(A:A,Sheet2!A:E,5,0)</f>
        <v>0</v>
      </c>
      <c r="U1065">
        <f>VLOOKUP(A:A,Sheet2!A:F,6,0)</f>
        <v>0</v>
      </c>
      <c r="V1065">
        <f>VLOOKUP(A:A,Sheet2!A:G,7,0)</f>
        <v>2018</v>
      </c>
      <c r="W1065">
        <f>VLOOKUP(A:A,Sheet2!A:H,8,0)</f>
        <v>0</v>
      </c>
      <c r="X1065">
        <f>VLOOKUP(A:A,Sheet2!A:I,9,0)</f>
        <v>0</v>
      </c>
      <c r="Y1065" t="str">
        <f>VLOOKUP(A:A,Sheet2!A:J,10,0)</f>
        <v>丰台区,天津市,西城区,北京市,城区</v>
      </c>
    </row>
    <row r="1066" spans="1:25" x14ac:dyDescent="0.25">
      <c r="A1066" t="s">
        <v>617</v>
      </c>
      <c r="B1066" t="s">
        <v>618</v>
      </c>
      <c r="C1066" t="s">
        <v>5</v>
      </c>
      <c r="D1066">
        <v>1965</v>
      </c>
      <c r="E1066" t="s">
        <v>21</v>
      </c>
      <c r="F1066" t="s">
        <v>217</v>
      </c>
      <c r="G1066">
        <v>0</v>
      </c>
      <c r="H1066">
        <v>1</v>
      </c>
      <c r="I1066">
        <v>1</v>
      </c>
      <c r="J1066" s="1">
        <v>0</v>
      </c>
      <c r="K1066">
        <v>1986</v>
      </c>
      <c r="L1066">
        <v>21</v>
      </c>
      <c r="M1066" s="1">
        <v>0</v>
      </c>
      <c r="N1066" s="1">
        <v>0</v>
      </c>
      <c r="O1066" s="1">
        <v>0</v>
      </c>
      <c r="Q1066">
        <f>VLOOKUP(A:A,Sheet2!A:B,2,0)</f>
        <v>0</v>
      </c>
      <c r="R1066">
        <f>VLOOKUP(A:A,Sheet2!A:C,3,0)</f>
        <v>1995</v>
      </c>
      <c r="S1066">
        <f>VLOOKUP(A:A,Sheet2!A:D,4,0)</f>
        <v>0</v>
      </c>
      <c r="T1066">
        <f>VLOOKUP(A:A,Sheet2!A:E,5,0)</f>
        <v>0</v>
      </c>
      <c r="U1066">
        <f>VLOOKUP(A:A,Sheet2!A:F,6,0)</f>
        <v>0</v>
      </c>
      <c r="V1066">
        <f>VLOOKUP(A:A,Sheet2!A:G,7,0)</f>
        <v>2010</v>
      </c>
      <c r="W1066">
        <f>VLOOKUP(A:A,Sheet2!A:H,8,0)</f>
        <v>0</v>
      </c>
      <c r="X1066">
        <f>VLOOKUP(A:A,Sheet2!A:I,9,0)</f>
        <v>0</v>
      </c>
      <c r="Y1066" t="str">
        <f>VLOOKUP(A:A,Sheet2!A:J,10,0)</f>
        <v>天津市,河西区,静海县,津南区</v>
      </c>
    </row>
    <row r="1067" spans="1:25" x14ac:dyDescent="0.25">
      <c r="A1067" t="s">
        <v>1076</v>
      </c>
      <c r="B1067" t="s">
        <v>1078</v>
      </c>
      <c r="C1067" t="s">
        <v>25</v>
      </c>
      <c r="D1067">
        <v>1968</v>
      </c>
      <c r="E1067" t="s">
        <v>21</v>
      </c>
      <c r="F1067" t="s">
        <v>36</v>
      </c>
      <c r="G1067">
        <v>0</v>
      </c>
      <c r="H1067">
        <v>1</v>
      </c>
      <c r="I1067">
        <v>1</v>
      </c>
      <c r="J1067" s="1">
        <v>0</v>
      </c>
      <c r="K1067">
        <v>1990</v>
      </c>
      <c r="L1067">
        <v>22</v>
      </c>
      <c r="M1067" s="1">
        <v>0</v>
      </c>
      <c r="N1067" s="1">
        <v>0</v>
      </c>
      <c r="O1067" s="1">
        <v>0</v>
      </c>
      <c r="Q1067">
        <f>VLOOKUP(A:A,Sheet2!A:B,2,0)</f>
        <v>0</v>
      </c>
      <c r="R1067">
        <f>VLOOKUP(A:A,Sheet2!A:C,3,0)</f>
        <v>1991</v>
      </c>
      <c r="S1067">
        <f>VLOOKUP(A:A,Sheet2!A:D,4,0)</f>
        <v>1996</v>
      </c>
      <c r="T1067">
        <f>VLOOKUP(A:A,Sheet2!A:E,5,0)</f>
        <v>0</v>
      </c>
      <c r="U1067">
        <f>VLOOKUP(A:A,Sheet2!A:F,6,0)</f>
        <v>0</v>
      </c>
      <c r="V1067">
        <f>VLOOKUP(A:A,Sheet2!A:G,7,0)</f>
        <v>2010</v>
      </c>
      <c r="W1067">
        <f>VLOOKUP(A:A,Sheet2!A:H,8,0)</f>
        <v>2016</v>
      </c>
      <c r="X1067">
        <f>VLOOKUP(A:A,Sheet2!A:I,9,0)</f>
        <v>0</v>
      </c>
      <c r="Y1067" t="str">
        <f>VLOOKUP(A:A,Sheet2!A:J,10,0)</f>
        <v>城区,澧县,新城区,乌海市,呼和浩特市,安徽省,内蒙古自治区</v>
      </c>
    </row>
    <row r="1068" spans="1:25" x14ac:dyDescent="0.25">
      <c r="A1068" t="s">
        <v>777</v>
      </c>
      <c r="B1068" t="s">
        <v>778</v>
      </c>
      <c r="C1068" t="s">
        <v>5</v>
      </c>
      <c r="D1068">
        <v>1968</v>
      </c>
      <c r="E1068" t="s">
        <v>779</v>
      </c>
      <c r="F1068" t="s">
        <v>217</v>
      </c>
      <c r="G1068">
        <v>0</v>
      </c>
      <c r="H1068">
        <v>1</v>
      </c>
      <c r="I1068">
        <v>1</v>
      </c>
      <c r="J1068" s="1">
        <v>0</v>
      </c>
      <c r="K1068">
        <v>1987</v>
      </c>
      <c r="L1068">
        <v>19</v>
      </c>
      <c r="M1068" s="1">
        <v>0</v>
      </c>
      <c r="N1068" s="1">
        <v>0</v>
      </c>
      <c r="O1068" s="1">
        <v>0</v>
      </c>
      <c r="Q1068">
        <f>VLOOKUP(A:A,Sheet2!A:B,2,0)</f>
        <v>0</v>
      </c>
      <c r="R1068">
        <f>VLOOKUP(A:A,Sheet2!A:C,3,0)</f>
        <v>0</v>
      </c>
      <c r="S1068">
        <f>VLOOKUP(A:A,Sheet2!A:D,4,0)</f>
        <v>0</v>
      </c>
      <c r="T1068">
        <f>VLOOKUP(A:A,Sheet2!A:E,5,0)</f>
        <v>0</v>
      </c>
      <c r="U1068">
        <f>VLOOKUP(A:A,Sheet2!A:F,6,0)</f>
        <v>0</v>
      </c>
      <c r="V1068">
        <f>VLOOKUP(A:A,Sheet2!A:G,7,0)</f>
        <v>0</v>
      </c>
      <c r="W1068">
        <f>VLOOKUP(A:A,Sheet2!A:H,8,0)</f>
        <v>0</v>
      </c>
      <c r="X1068">
        <f>VLOOKUP(A:A,Sheet2!A:I,9,0)</f>
        <v>0</v>
      </c>
      <c r="Y1068" t="str">
        <f>VLOOKUP(A:A,Sheet2!A:J,10,0)</f>
        <v>蓟县,天津市</v>
      </c>
    </row>
    <row r="1069" spans="1:25" x14ac:dyDescent="0.25">
      <c r="A1069" t="s">
        <v>1044</v>
      </c>
      <c r="B1069" t="s">
        <v>1045</v>
      </c>
      <c r="C1069" t="s">
        <v>5</v>
      </c>
      <c r="D1069">
        <v>1966</v>
      </c>
      <c r="E1069" t="s">
        <v>21</v>
      </c>
      <c r="F1069" t="s">
        <v>36</v>
      </c>
      <c r="G1069">
        <v>1</v>
      </c>
      <c r="H1069">
        <v>1</v>
      </c>
      <c r="I1069">
        <v>1</v>
      </c>
      <c r="J1069" s="1">
        <v>0</v>
      </c>
      <c r="K1069">
        <v>1987</v>
      </c>
      <c r="L1069">
        <v>21</v>
      </c>
      <c r="M1069" s="1">
        <v>0</v>
      </c>
      <c r="N1069" s="1">
        <v>0</v>
      </c>
      <c r="O1069" s="1">
        <v>1</v>
      </c>
      <c r="Q1069">
        <f>VLOOKUP(A:A,Sheet2!A:B,2,0)</f>
        <v>0</v>
      </c>
      <c r="R1069">
        <f>VLOOKUP(A:A,Sheet2!A:C,3,0)</f>
        <v>0</v>
      </c>
      <c r="S1069">
        <f>VLOOKUP(A:A,Sheet2!A:D,4,0)</f>
        <v>2014</v>
      </c>
      <c r="T1069">
        <f>VLOOKUP(A:A,Sheet2!A:E,5,0)</f>
        <v>2015</v>
      </c>
      <c r="U1069">
        <f>VLOOKUP(A:A,Sheet2!A:F,6,0)</f>
        <v>0</v>
      </c>
      <c r="V1069">
        <f>VLOOKUP(A:A,Sheet2!A:G,7,0)</f>
        <v>2015</v>
      </c>
      <c r="W1069">
        <f>VLOOKUP(A:A,Sheet2!A:H,8,0)</f>
        <v>0</v>
      </c>
      <c r="X1069">
        <f>VLOOKUP(A:A,Sheet2!A:I,9,0)</f>
        <v>0</v>
      </c>
      <c r="Y1069" t="str">
        <f>VLOOKUP(A:A,Sheet2!A:J,10,0)</f>
        <v>天津市,静海县</v>
      </c>
    </row>
    <row r="1070" spans="1:25" x14ac:dyDescent="0.25">
      <c r="A1070" t="s">
        <v>1530</v>
      </c>
      <c r="B1070" t="s">
        <v>1531</v>
      </c>
      <c r="C1070" t="s">
        <v>5</v>
      </c>
      <c r="D1070">
        <v>1968</v>
      </c>
      <c r="E1070" t="s">
        <v>21</v>
      </c>
      <c r="F1070" t="s">
        <v>372</v>
      </c>
      <c r="G1070">
        <v>0</v>
      </c>
      <c r="H1070">
        <v>1</v>
      </c>
      <c r="I1070">
        <v>1</v>
      </c>
      <c r="J1070" s="1">
        <v>0</v>
      </c>
      <c r="K1070">
        <v>1991</v>
      </c>
      <c r="L1070">
        <v>23</v>
      </c>
      <c r="M1070" s="1">
        <v>0</v>
      </c>
      <c r="N1070" s="1">
        <v>1</v>
      </c>
      <c r="O1070" s="1">
        <v>0</v>
      </c>
      <c r="Q1070">
        <f>VLOOKUP(A:A,Sheet2!A:B,2,0)</f>
        <v>0</v>
      </c>
      <c r="R1070">
        <f>VLOOKUP(A:A,Sheet2!A:C,3,0)</f>
        <v>1996</v>
      </c>
      <c r="S1070">
        <f>VLOOKUP(A:A,Sheet2!A:D,4,0)</f>
        <v>2001</v>
      </c>
      <c r="T1070">
        <f>VLOOKUP(A:A,Sheet2!A:E,5,0)</f>
        <v>2003</v>
      </c>
      <c r="U1070">
        <f>VLOOKUP(A:A,Sheet2!A:F,6,0)</f>
        <v>0</v>
      </c>
      <c r="V1070">
        <f>VLOOKUP(A:A,Sheet2!A:G,7,0)</f>
        <v>2016</v>
      </c>
      <c r="W1070">
        <f>VLOOKUP(A:A,Sheet2!A:H,8,0)</f>
        <v>0</v>
      </c>
      <c r="X1070">
        <f>VLOOKUP(A:A,Sheet2!A:I,9,0)</f>
        <v>0</v>
      </c>
      <c r="Y1070" t="str">
        <f>VLOOKUP(A:A,Sheet2!A:J,10,0)</f>
        <v>天津市,南开区,津市市,武清区</v>
      </c>
    </row>
    <row r="1071" spans="1:25" x14ac:dyDescent="0.25">
      <c r="A1071" t="s">
        <v>2075</v>
      </c>
      <c r="B1071" t="s">
        <v>2076</v>
      </c>
      <c r="C1071" t="s">
        <v>5</v>
      </c>
      <c r="D1071">
        <v>1967</v>
      </c>
      <c r="E1071" t="s">
        <v>21</v>
      </c>
      <c r="F1071" t="s">
        <v>150</v>
      </c>
      <c r="G1071">
        <v>0</v>
      </c>
      <c r="H1071">
        <v>1</v>
      </c>
      <c r="I1071">
        <v>1</v>
      </c>
      <c r="J1071" s="1">
        <v>0</v>
      </c>
      <c r="K1071">
        <v>1989</v>
      </c>
      <c r="L1071">
        <v>22</v>
      </c>
      <c r="M1071" s="1">
        <v>0</v>
      </c>
      <c r="N1071" s="1">
        <v>0</v>
      </c>
      <c r="O1071" s="1">
        <v>0</v>
      </c>
      <c r="Q1071">
        <f>VLOOKUP(A:A,Sheet2!A:B,2,0)</f>
        <v>0</v>
      </c>
      <c r="R1071">
        <f>VLOOKUP(A:A,Sheet2!A:C,3,0)</f>
        <v>0</v>
      </c>
      <c r="S1071">
        <f>VLOOKUP(A:A,Sheet2!A:D,4,0)</f>
        <v>0</v>
      </c>
      <c r="T1071">
        <f>VLOOKUP(A:A,Sheet2!A:E,5,0)</f>
        <v>2003</v>
      </c>
      <c r="U1071">
        <f>VLOOKUP(A:A,Sheet2!A:F,6,0)</f>
        <v>0</v>
      </c>
      <c r="V1071">
        <f>VLOOKUP(A:A,Sheet2!A:G,7,0)</f>
        <v>2017</v>
      </c>
      <c r="W1071">
        <f>VLOOKUP(A:A,Sheet2!A:H,8,0)</f>
        <v>0</v>
      </c>
      <c r="X1071">
        <f>VLOOKUP(A:A,Sheet2!A:I,9,0)</f>
        <v>0</v>
      </c>
      <c r="Y1071" t="str">
        <f>VLOOKUP(A:A,Sheet2!A:J,10,0)</f>
        <v>天津市,南开区</v>
      </c>
    </row>
    <row r="1072" spans="1:25" x14ac:dyDescent="0.25">
      <c r="A1072" t="s">
        <v>2405</v>
      </c>
      <c r="B1072" t="s">
        <v>2406</v>
      </c>
      <c r="C1072" t="s">
        <v>5</v>
      </c>
      <c r="D1072">
        <v>1967</v>
      </c>
      <c r="E1072" t="s">
        <v>21</v>
      </c>
      <c r="F1072" t="s">
        <v>2656</v>
      </c>
      <c r="G1072">
        <v>0</v>
      </c>
      <c r="H1072">
        <v>1</v>
      </c>
      <c r="I1072">
        <v>1</v>
      </c>
      <c r="J1072" s="1">
        <v>0</v>
      </c>
      <c r="K1072">
        <v>1989</v>
      </c>
      <c r="L1072">
        <v>22</v>
      </c>
      <c r="M1072" s="1">
        <v>0</v>
      </c>
      <c r="N1072" s="1">
        <v>0</v>
      </c>
      <c r="O1072" s="1">
        <v>0</v>
      </c>
      <c r="Q1072">
        <f>VLOOKUP(A:A,Sheet2!A:B,2,0)</f>
        <v>0</v>
      </c>
      <c r="R1072">
        <f>VLOOKUP(A:A,Sheet2!A:C,3,0)</f>
        <v>1995</v>
      </c>
      <c r="S1072">
        <f>VLOOKUP(A:A,Sheet2!A:D,4,0)</f>
        <v>0</v>
      </c>
      <c r="T1072">
        <f>VLOOKUP(A:A,Sheet2!A:E,5,0)</f>
        <v>0</v>
      </c>
      <c r="U1072">
        <f>VLOOKUP(A:A,Sheet2!A:F,6,0)</f>
        <v>0</v>
      </c>
      <c r="V1072">
        <f>VLOOKUP(A:A,Sheet2!A:G,7,0)</f>
        <v>2011</v>
      </c>
      <c r="W1072">
        <f>VLOOKUP(A:A,Sheet2!A:H,8,0)</f>
        <v>0</v>
      </c>
      <c r="X1072">
        <f>VLOOKUP(A:A,Sheet2!A:I,9,0)</f>
        <v>0</v>
      </c>
      <c r="Y1072" t="str">
        <f>VLOOKUP(A:A,Sheet2!A:J,10,0)</f>
        <v>天津市,津南区</v>
      </c>
    </row>
    <row r="1073" spans="1:25" x14ac:dyDescent="0.25">
      <c r="A1073" t="s">
        <v>1692</v>
      </c>
      <c r="B1073" t="s">
        <v>1693</v>
      </c>
      <c r="C1073" t="s">
        <v>5</v>
      </c>
      <c r="D1073">
        <v>1964</v>
      </c>
      <c r="E1073" t="s">
        <v>21</v>
      </c>
      <c r="F1073" t="s">
        <v>217</v>
      </c>
      <c r="G1073">
        <v>0</v>
      </c>
      <c r="H1073">
        <v>1</v>
      </c>
      <c r="I1073">
        <v>1</v>
      </c>
      <c r="J1073" s="1">
        <v>1</v>
      </c>
      <c r="K1073">
        <v>1983</v>
      </c>
      <c r="L1073">
        <v>19</v>
      </c>
      <c r="M1073" s="1">
        <v>0</v>
      </c>
      <c r="N1073" s="1">
        <v>0</v>
      </c>
      <c r="O1073" s="1">
        <v>1</v>
      </c>
      <c r="Q1073">
        <f>VLOOKUP(A:A,Sheet2!A:B,2,0)</f>
        <v>1996</v>
      </c>
      <c r="R1073">
        <f>VLOOKUP(A:A,Sheet2!A:C,3,0)</f>
        <v>1997</v>
      </c>
      <c r="S1073">
        <f>VLOOKUP(A:A,Sheet2!A:D,4,0)</f>
        <v>2001</v>
      </c>
      <c r="T1073">
        <f>VLOOKUP(A:A,Sheet2!A:E,5,0)</f>
        <v>2006</v>
      </c>
      <c r="U1073">
        <f>VLOOKUP(A:A,Sheet2!A:F,6,0)</f>
        <v>2011</v>
      </c>
      <c r="V1073">
        <f>VLOOKUP(A:A,Sheet2!A:G,7,0)</f>
        <v>2015</v>
      </c>
      <c r="W1073">
        <f>VLOOKUP(A:A,Sheet2!A:H,8,0)</f>
        <v>0</v>
      </c>
      <c r="X1073">
        <f>VLOOKUP(A:A,Sheet2!A:I,9,0)</f>
        <v>0</v>
      </c>
      <c r="Y1073" t="str">
        <f>VLOOKUP(A:A,Sheet2!A:J,10,0)</f>
        <v>天津市,蓟县,宝坻区</v>
      </c>
    </row>
    <row r="1074" spans="1:25" x14ac:dyDescent="0.25">
      <c r="A1074" t="s">
        <v>2208</v>
      </c>
      <c r="B1074" t="s">
        <v>2209</v>
      </c>
      <c r="C1074" t="s">
        <v>5</v>
      </c>
      <c r="D1074">
        <v>1967</v>
      </c>
      <c r="E1074" t="s">
        <v>21</v>
      </c>
      <c r="F1074" t="s">
        <v>10</v>
      </c>
      <c r="G1074">
        <v>0</v>
      </c>
      <c r="H1074">
        <v>1</v>
      </c>
      <c r="I1074">
        <v>1</v>
      </c>
      <c r="J1074" s="1">
        <v>0</v>
      </c>
      <c r="M1074" s="1">
        <v>1</v>
      </c>
      <c r="N1074" s="1">
        <v>0</v>
      </c>
      <c r="O1074" s="1">
        <v>0</v>
      </c>
      <c r="Q1074">
        <f>VLOOKUP(A:A,Sheet2!A:B,2,0)</f>
        <v>0</v>
      </c>
      <c r="R1074">
        <f>VLOOKUP(A:A,Sheet2!A:C,3,0)</f>
        <v>0</v>
      </c>
      <c r="S1074">
        <f>VLOOKUP(A:A,Sheet2!A:D,4,0)</f>
        <v>0</v>
      </c>
      <c r="T1074">
        <f>VLOOKUP(A:A,Sheet2!A:E,5,0)</f>
        <v>0</v>
      </c>
      <c r="U1074">
        <f>VLOOKUP(A:A,Sheet2!A:F,6,0)</f>
        <v>0</v>
      </c>
      <c r="V1074">
        <f>VLOOKUP(A:A,Sheet2!A:G,7,0)</f>
        <v>2016</v>
      </c>
      <c r="W1074">
        <f>VLOOKUP(A:A,Sheet2!A:H,8,0)</f>
        <v>2019</v>
      </c>
      <c r="X1074">
        <f>VLOOKUP(A:A,Sheet2!A:I,9,0)</f>
        <v>0</v>
      </c>
      <c r="Y1074" t="str">
        <f>VLOOKUP(A:A,Sheet2!A:J,10,0)</f>
        <v>蓟县,天津市</v>
      </c>
    </row>
    <row r="1075" spans="1:25" x14ac:dyDescent="0.25">
      <c r="A1075" t="s">
        <v>997</v>
      </c>
      <c r="B1075" t="s">
        <v>998</v>
      </c>
      <c r="C1075" t="s">
        <v>5</v>
      </c>
      <c r="D1075">
        <v>1970</v>
      </c>
      <c r="E1075" t="s">
        <v>21</v>
      </c>
      <c r="F1075" t="s">
        <v>10</v>
      </c>
      <c r="G1075">
        <v>1</v>
      </c>
      <c r="H1075">
        <v>1</v>
      </c>
      <c r="I1075">
        <v>1</v>
      </c>
      <c r="J1075" s="1">
        <v>1</v>
      </c>
      <c r="K1075">
        <v>1993</v>
      </c>
      <c r="L1075">
        <v>23</v>
      </c>
      <c r="M1075" s="1">
        <v>0</v>
      </c>
      <c r="N1075" s="1">
        <v>1</v>
      </c>
      <c r="O1075" s="1">
        <v>0</v>
      </c>
      <c r="Q1075">
        <f>VLOOKUP(A:A,Sheet2!A:B,2,0)</f>
        <v>0</v>
      </c>
      <c r="R1075">
        <f>VLOOKUP(A:A,Sheet2!A:C,3,0)</f>
        <v>0</v>
      </c>
      <c r="S1075">
        <f>VLOOKUP(A:A,Sheet2!A:D,4,0)</f>
        <v>0</v>
      </c>
      <c r="T1075">
        <f>VLOOKUP(A:A,Sheet2!A:E,5,0)</f>
        <v>2007</v>
      </c>
      <c r="U1075">
        <f>VLOOKUP(A:A,Sheet2!A:F,6,0)</f>
        <v>2008</v>
      </c>
      <c r="V1075">
        <f>VLOOKUP(A:A,Sheet2!A:G,7,0)</f>
        <v>2016</v>
      </c>
      <c r="W1075">
        <f>VLOOKUP(A:A,Sheet2!A:H,8,0)</f>
        <v>2019</v>
      </c>
      <c r="X1075">
        <f>VLOOKUP(A:A,Sheet2!A:I,9,0)</f>
        <v>0</v>
      </c>
      <c r="Y1075" t="str">
        <f>VLOOKUP(A:A,Sheet2!A:J,10,0)</f>
        <v>沈阳市,天津市,辽宁省,于洪区</v>
      </c>
    </row>
    <row r="1076" spans="1:25" x14ac:dyDescent="0.25">
      <c r="A1076" t="s">
        <v>1251</v>
      </c>
      <c r="B1076" t="s">
        <v>1252</v>
      </c>
      <c r="C1076" t="s">
        <v>5</v>
      </c>
      <c r="D1076">
        <v>1963</v>
      </c>
      <c r="E1076" t="s">
        <v>6</v>
      </c>
      <c r="F1076" t="s">
        <v>14</v>
      </c>
      <c r="G1076">
        <v>0</v>
      </c>
      <c r="H1076">
        <v>1</v>
      </c>
      <c r="I1076">
        <v>1</v>
      </c>
      <c r="J1076" s="1">
        <v>1</v>
      </c>
      <c r="K1076">
        <v>1983</v>
      </c>
      <c r="L1076">
        <v>20</v>
      </c>
      <c r="M1076" s="1">
        <v>0</v>
      </c>
      <c r="N1076" s="1">
        <v>0</v>
      </c>
      <c r="O1076" s="1">
        <v>0</v>
      </c>
      <c r="Q1076">
        <f>VLOOKUP(A:A,Sheet2!A:B,2,0)</f>
        <v>0</v>
      </c>
      <c r="R1076">
        <f>VLOOKUP(A:A,Sheet2!A:C,3,0)</f>
        <v>1983</v>
      </c>
      <c r="S1076">
        <f>VLOOKUP(A:A,Sheet2!A:D,4,0)</f>
        <v>0</v>
      </c>
      <c r="T1076">
        <f>VLOOKUP(A:A,Sheet2!A:E,5,0)</f>
        <v>1995</v>
      </c>
      <c r="U1076">
        <f>VLOOKUP(A:A,Sheet2!A:F,6,0)</f>
        <v>2000</v>
      </c>
      <c r="V1076">
        <f>VLOOKUP(A:A,Sheet2!A:G,7,0)</f>
        <v>0</v>
      </c>
      <c r="W1076">
        <f>VLOOKUP(A:A,Sheet2!A:H,8,0)</f>
        <v>2008</v>
      </c>
      <c r="X1076">
        <f>VLOOKUP(A:A,Sheet2!A:I,9,0)</f>
        <v>0</v>
      </c>
      <c r="Y1076" t="str">
        <f>VLOOKUP(A:A,Sheet2!A:J,10,0)</f>
        <v>天津市</v>
      </c>
    </row>
    <row r="1077" spans="1:25" x14ac:dyDescent="0.25">
      <c r="A1077" t="s">
        <v>335</v>
      </c>
      <c r="B1077" t="s">
        <v>336</v>
      </c>
      <c r="C1077" t="s">
        <v>5</v>
      </c>
      <c r="D1077">
        <v>1964</v>
      </c>
      <c r="E1077" t="s">
        <v>21</v>
      </c>
      <c r="F1077" t="s">
        <v>22</v>
      </c>
      <c r="G1077">
        <v>1</v>
      </c>
      <c r="H1077">
        <v>1</v>
      </c>
      <c r="I1077">
        <v>1</v>
      </c>
      <c r="J1077" s="1">
        <v>0</v>
      </c>
      <c r="K1077">
        <v>1981</v>
      </c>
      <c r="L1077">
        <v>17</v>
      </c>
      <c r="M1077" s="1">
        <v>0</v>
      </c>
      <c r="N1077" s="1">
        <v>0</v>
      </c>
      <c r="O1077" s="1">
        <v>0</v>
      </c>
      <c r="Q1077">
        <f>VLOOKUP(A:A,Sheet2!A:B,2,0)</f>
        <v>0</v>
      </c>
      <c r="R1077">
        <f>VLOOKUP(A:A,Sheet2!A:C,3,0)</f>
        <v>0</v>
      </c>
      <c r="S1077">
        <f>VLOOKUP(A:A,Sheet2!A:D,4,0)</f>
        <v>0</v>
      </c>
      <c r="T1077">
        <f>VLOOKUP(A:A,Sheet2!A:E,5,0)</f>
        <v>0</v>
      </c>
      <c r="U1077">
        <f>VLOOKUP(A:A,Sheet2!A:F,6,0)</f>
        <v>0</v>
      </c>
      <c r="V1077">
        <f>VLOOKUP(A:A,Sheet2!A:G,7,0)</f>
        <v>2002</v>
      </c>
      <c r="W1077">
        <f>VLOOKUP(A:A,Sheet2!A:H,8,0)</f>
        <v>2016</v>
      </c>
      <c r="X1077">
        <f>VLOOKUP(A:A,Sheet2!A:I,9,0)</f>
        <v>0</v>
      </c>
      <c r="Y1077" t="str">
        <f>VLOOKUP(A:A,Sheet2!A:J,10,0)</f>
        <v>天津市</v>
      </c>
    </row>
    <row r="1078" spans="1:25" x14ac:dyDescent="0.25">
      <c r="A1078" t="s">
        <v>889</v>
      </c>
      <c r="B1078" t="s">
        <v>890</v>
      </c>
      <c r="C1078" t="s">
        <v>5</v>
      </c>
      <c r="G1078">
        <v>0</v>
      </c>
      <c r="H1078">
        <v>0</v>
      </c>
      <c r="I1078">
        <v>0</v>
      </c>
      <c r="J1078" s="1">
        <v>0</v>
      </c>
      <c r="M1078" s="1">
        <v>0</v>
      </c>
      <c r="N1078" s="1">
        <v>0</v>
      </c>
      <c r="O1078" s="1">
        <v>0</v>
      </c>
      <c r="Q1078">
        <f>VLOOKUP(A:A,Sheet2!A:B,2,0)</f>
        <v>0</v>
      </c>
      <c r="R1078">
        <f>VLOOKUP(A:A,Sheet2!A:C,3,0)</f>
        <v>1987</v>
      </c>
      <c r="S1078">
        <f>VLOOKUP(A:A,Sheet2!A:D,4,0)</f>
        <v>1990</v>
      </c>
      <c r="T1078">
        <f>VLOOKUP(A:A,Sheet2!A:E,5,0)</f>
        <v>1993</v>
      </c>
      <c r="U1078">
        <f>VLOOKUP(A:A,Sheet2!A:F,6,0)</f>
        <v>1994</v>
      </c>
      <c r="V1078">
        <f>VLOOKUP(A:A,Sheet2!A:G,7,0)</f>
        <v>2003</v>
      </c>
      <c r="W1078">
        <f>VLOOKUP(A:A,Sheet2!A:H,8,0)</f>
        <v>2004</v>
      </c>
      <c r="X1078">
        <f>VLOOKUP(A:A,Sheet2!A:I,9,0)</f>
        <v>0</v>
      </c>
      <c r="Y1078">
        <f>VLOOKUP(A:A,Sheet2!A:J,10,0)</f>
        <v>0</v>
      </c>
    </row>
    <row r="1079" spans="1:25" x14ac:dyDescent="0.25">
      <c r="A1079" t="s">
        <v>716</v>
      </c>
      <c r="B1079" t="s">
        <v>717</v>
      </c>
      <c r="C1079" t="s">
        <v>5</v>
      </c>
      <c r="D1079">
        <v>1965</v>
      </c>
      <c r="E1079" t="s">
        <v>21</v>
      </c>
      <c r="F1079" t="s">
        <v>33</v>
      </c>
      <c r="G1079">
        <v>0</v>
      </c>
      <c r="H1079">
        <v>1</v>
      </c>
      <c r="I1079">
        <v>1</v>
      </c>
      <c r="J1079" s="1">
        <v>1</v>
      </c>
      <c r="K1079">
        <v>1988</v>
      </c>
      <c r="L1079">
        <v>23</v>
      </c>
      <c r="M1079" s="1">
        <v>1</v>
      </c>
      <c r="N1079" s="1">
        <v>1</v>
      </c>
      <c r="O1079" s="1">
        <v>1</v>
      </c>
      <c r="Q1079">
        <f>VLOOKUP(A:A,Sheet2!A:B,2,0)</f>
        <v>0</v>
      </c>
      <c r="R1079">
        <f>VLOOKUP(A:A,Sheet2!A:C,3,0)</f>
        <v>1993</v>
      </c>
      <c r="S1079">
        <f>VLOOKUP(A:A,Sheet2!A:D,4,0)</f>
        <v>1998</v>
      </c>
      <c r="T1079">
        <f>VLOOKUP(A:A,Sheet2!A:E,5,0)</f>
        <v>2000</v>
      </c>
      <c r="U1079">
        <f>VLOOKUP(A:A,Sheet2!A:F,6,0)</f>
        <v>0</v>
      </c>
      <c r="V1079">
        <f>VLOOKUP(A:A,Sheet2!A:G,7,0)</f>
        <v>2010</v>
      </c>
      <c r="W1079">
        <f>VLOOKUP(A:A,Sheet2!A:H,8,0)</f>
        <v>2017</v>
      </c>
      <c r="X1079">
        <f>VLOOKUP(A:A,Sheet2!A:I,9,0)</f>
        <v>0</v>
      </c>
      <c r="Y1079" t="str">
        <f>VLOOKUP(A:A,Sheet2!A:J,10,0)</f>
        <v>代县,宣武区,静海县,北京市,蓟县,天津市</v>
      </c>
    </row>
    <row r="1080" spans="1:25" x14ac:dyDescent="0.25">
      <c r="A1080" t="s">
        <v>259</v>
      </c>
      <c r="B1080" t="s">
        <v>260</v>
      </c>
      <c r="C1080" t="s">
        <v>5</v>
      </c>
      <c r="D1080">
        <v>1961</v>
      </c>
      <c r="E1080" t="s">
        <v>21</v>
      </c>
      <c r="F1080" t="s">
        <v>84</v>
      </c>
      <c r="G1080">
        <v>0</v>
      </c>
      <c r="H1080">
        <v>1</v>
      </c>
      <c r="I1080">
        <v>1</v>
      </c>
      <c r="J1080" s="1">
        <v>1</v>
      </c>
      <c r="K1080">
        <v>1977</v>
      </c>
      <c r="L1080">
        <v>16</v>
      </c>
      <c r="M1080" s="1">
        <v>0</v>
      </c>
      <c r="N1080" s="1">
        <v>0</v>
      </c>
      <c r="O1080" s="1">
        <v>0</v>
      </c>
      <c r="Q1080">
        <f>VLOOKUP(A:A,Sheet2!A:B,2,0)</f>
        <v>1986</v>
      </c>
      <c r="R1080">
        <f>VLOOKUP(A:A,Sheet2!A:C,3,0)</f>
        <v>0</v>
      </c>
      <c r="S1080">
        <f>VLOOKUP(A:A,Sheet2!A:D,4,0)</f>
        <v>0</v>
      </c>
      <c r="T1080">
        <f>VLOOKUP(A:A,Sheet2!A:E,5,0)</f>
        <v>1993</v>
      </c>
      <c r="U1080">
        <f>VLOOKUP(A:A,Sheet2!A:F,6,0)</f>
        <v>0</v>
      </c>
      <c r="V1080">
        <f>VLOOKUP(A:A,Sheet2!A:G,7,0)</f>
        <v>2004</v>
      </c>
      <c r="W1080">
        <f>VLOOKUP(A:A,Sheet2!A:H,8,0)</f>
        <v>2016</v>
      </c>
      <c r="X1080">
        <f>VLOOKUP(A:A,Sheet2!A:I,9,0)</f>
        <v>0</v>
      </c>
      <c r="Y1080" t="str">
        <f>VLOOKUP(A:A,Sheet2!A:J,10,0)</f>
        <v>天津市,宝坻区</v>
      </c>
    </row>
    <row r="1081" spans="1:25" x14ac:dyDescent="0.25">
      <c r="A1081" t="s">
        <v>2485</v>
      </c>
      <c r="B1081" t="s">
        <v>2486</v>
      </c>
      <c r="C1081" t="s">
        <v>5</v>
      </c>
      <c r="D1081">
        <v>1964</v>
      </c>
      <c r="E1081" t="s">
        <v>21</v>
      </c>
      <c r="F1081" t="s">
        <v>150</v>
      </c>
      <c r="G1081">
        <v>0</v>
      </c>
      <c r="H1081">
        <v>1</v>
      </c>
      <c r="I1081">
        <v>1</v>
      </c>
      <c r="J1081" s="1">
        <v>0</v>
      </c>
      <c r="K1081">
        <v>1984</v>
      </c>
      <c r="L1081">
        <v>20</v>
      </c>
      <c r="M1081" s="1">
        <v>0</v>
      </c>
      <c r="N1081" s="1">
        <v>0</v>
      </c>
      <c r="O1081" s="1">
        <v>0</v>
      </c>
      <c r="Q1081">
        <f>VLOOKUP(A:A,Sheet2!A:B,2,0)</f>
        <v>0</v>
      </c>
      <c r="R1081">
        <f>VLOOKUP(A:A,Sheet2!A:C,3,0)</f>
        <v>0</v>
      </c>
      <c r="S1081">
        <f>VLOOKUP(A:A,Sheet2!A:D,4,0)</f>
        <v>1992</v>
      </c>
      <c r="T1081">
        <f>VLOOKUP(A:A,Sheet2!A:E,5,0)</f>
        <v>1999</v>
      </c>
      <c r="U1081">
        <f>VLOOKUP(A:A,Sheet2!A:F,6,0)</f>
        <v>0</v>
      </c>
      <c r="V1081">
        <f>VLOOKUP(A:A,Sheet2!A:G,7,0)</f>
        <v>2011</v>
      </c>
      <c r="W1081">
        <f>VLOOKUP(A:A,Sheet2!A:H,8,0)</f>
        <v>0</v>
      </c>
      <c r="X1081">
        <f>VLOOKUP(A:A,Sheet2!A:I,9,0)</f>
        <v>2014</v>
      </c>
      <c r="Y1081" t="str">
        <f>VLOOKUP(A:A,Sheet2!A:J,10,0)</f>
        <v>荆门市,天津市,黄石市,武汉市,湖北省</v>
      </c>
    </row>
    <row r="1082" spans="1:25" x14ac:dyDescent="0.25">
      <c r="A1082" t="s">
        <v>2253</v>
      </c>
      <c r="B1082" t="s">
        <v>2254</v>
      </c>
      <c r="C1082" t="s">
        <v>5</v>
      </c>
      <c r="D1082">
        <v>1962</v>
      </c>
      <c r="E1082" t="s">
        <v>21</v>
      </c>
      <c r="F1082" t="s">
        <v>103</v>
      </c>
      <c r="G1082">
        <v>0</v>
      </c>
      <c r="H1082">
        <v>1</v>
      </c>
      <c r="I1082">
        <v>1</v>
      </c>
      <c r="J1082" s="1">
        <v>0</v>
      </c>
      <c r="K1082">
        <v>1982</v>
      </c>
      <c r="L1082">
        <v>20</v>
      </c>
      <c r="M1082" s="1">
        <v>0</v>
      </c>
      <c r="N1082" s="1">
        <v>0</v>
      </c>
      <c r="O1082" s="1">
        <v>0</v>
      </c>
      <c r="Q1082">
        <f>VLOOKUP(A:A,Sheet2!A:B,2,0)</f>
        <v>0</v>
      </c>
      <c r="R1082">
        <f>VLOOKUP(A:A,Sheet2!A:C,3,0)</f>
        <v>0</v>
      </c>
      <c r="S1082">
        <f>VLOOKUP(A:A,Sheet2!A:D,4,0)</f>
        <v>1990</v>
      </c>
      <c r="T1082">
        <f>VLOOKUP(A:A,Sheet2!A:E,5,0)</f>
        <v>1998</v>
      </c>
      <c r="U1082">
        <f>VLOOKUP(A:A,Sheet2!A:F,6,0)</f>
        <v>0</v>
      </c>
      <c r="V1082">
        <f>VLOOKUP(A:A,Sheet2!A:G,7,0)</f>
        <v>0</v>
      </c>
      <c r="W1082">
        <f>VLOOKUP(A:A,Sheet2!A:H,8,0)</f>
        <v>2018</v>
      </c>
      <c r="X1082">
        <f>VLOOKUP(A:A,Sheet2!A:I,9,0)</f>
        <v>0</v>
      </c>
      <c r="Y1082" t="str">
        <f>VLOOKUP(A:A,Sheet2!A:J,10,0)</f>
        <v>天津市</v>
      </c>
    </row>
    <row r="1083" spans="1:25" x14ac:dyDescent="0.25">
      <c r="A1083" t="s">
        <v>2170</v>
      </c>
      <c r="B1083" t="s">
        <v>2171</v>
      </c>
      <c r="C1083" t="s">
        <v>5</v>
      </c>
      <c r="D1083">
        <v>1963</v>
      </c>
      <c r="E1083" t="s">
        <v>21</v>
      </c>
      <c r="F1083" t="s">
        <v>137</v>
      </c>
      <c r="G1083">
        <v>1</v>
      </c>
      <c r="H1083">
        <v>1</v>
      </c>
      <c r="I1083">
        <v>0</v>
      </c>
      <c r="J1083" s="1">
        <v>0</v>
      </c>
      <c r="M1083" s="1">
        <v>0</v>
      </c>
      <c r="N1083" s="1">
        <v>0</v>
      </c>
      <c r="O1083" s="1">
        <v>0</v>
      </c>
      <c r="Q1083">
        <f>VLOOKUP(A:A,Sheet2!A:B,2,0)</f>
        <v>0</v>
      </c>
      <c r="R1083">
        <f>VLOOKUP(A:A,Sheet2!A:C,3,0)</f>
        <v>0</v>
      </c>
      <c r="S1083">
        <f>VLOOKUP(A:A,Sheet2!A:D,4,0)</f>
        <v>0</v>
      </c>
      <c r="T1083">
        <f>VLOOKUP(A:A,Sheet2!A:E,5,0)</f>
        <v>0</v>
      </c>
      <c r="U1083">
        <f>VLOOKUP(A:A,Sheet2!A:F,6,0)</f>
        <v>0</v>
      </c>
      <c r="V1083">
        <f>VLOOKUP(A:A,Sheet2!A:G,7,0)</f>
        <v>0</v>
      </c>
      <c r="W1083">
        <f>VLOOKUP(A:A,Sheet2!A:H,8,0)</f>
        <v>2017</v>
      </c>
      <c r="X1083">
        <f>VLOOKUP(A:A,Sheet2!A:I,9,0)</f>
        <v>0</v>
      </c>
      <c r="Y1083" t="str">
        <f>VLOOKUP(A:A,Sheet2!A:J,10,0)</f>
        <v>天津市,北京市</v>
      </c>
    </row>
    <row r="1084" spans="1:25" x14ac:dyDescent="0.25">
      <c r="A1084" t="s">
        <v>2319</v>
      </c>
      <c r="B1084" t="s">
        <v>2320</v>
      </c>
      <c r="C1084" t="s">
        <v>5</v>
      </c>
      <c r="D1084">
        <v>1964</v>
      </c>
      <c r="E1084" t="s">
        <v>21</v>
      </c>
      <c r="F1084" t="s">
        <v>33</v>
      </c>
      <c r="G1084">
        <v>1</v>
      </c>
      <c r="H1084">
        <v>1</v>
      </c>
      <c r="I1084">
        <v>1</v>
      </c>
      <c r="J1084" s="1">
        <v>1</v>
      </c>
      <c r="K1084">
        <v>1985</v>
      </c>
      <c r="L1084">
        <v>21</v>
      </c>
      <c r="M1084" s="1">
        <v>0</v>
      </c>
      <c r="N1084" s="1">
        <v>0</v>
      </c>
      <c r="O1084" s="1">
        <v>0</v>
      </c>
      <c r="Q1084">
        <f>VLOOKUP(A:A,Sheet2!A:B,2,0)</f>
        <v>0</v>
      </c>
      <c r="R1084">
        <f>VLOOKUP(A:A,Sheet2!A:C,3,0)</f>
        <v>0</v>
      </c>
      <c r="S1084">
        <f>VLOOKUP(A:A,Sheet2!A:D,4,0)</f>
        <v>0</v>
      </c>
      <c r="T1084">
        <f>VLOOKUP(A:A,Sheet2!A:E,5,0)</f>
        <v>1993</v>
      </c>
      <c r="U1084">
        <f>VLOOKUP(A:A,Sheet2!A:F,6,0)</f>
        <v>0</v>
      </c>
      <c r="V1084">
        <f>VLOOKUP(A:A,Sheet2!A:G,7,0)</f>
        <v>0</v>
      </c>
      <c r="W1084">
        <f>VLOOKUP(A:A,Sheet2!A:H,8,0)</f>
        <v>2013</v>
      </c>
      <c r="X1084">
        <f>VLOOKUP(A:A,Sheet2!A:I,9,0)</f>
        <v>2016</v>
      </c>
      <c r="Y1084" t="str">
        <f>VLOOKUP(A:A,Sheet2!A:J,10,0)</f>
        <v>天津市</v>
      </c>
    </row>
    <row r="1085" spans="1:25" x14ac:dyDescent="0.25">
      <c r="A1085" t="s">
        <v>865</v>
      </c>
      <c r="B1085" t="s">
        <v>866</v>
      </c>
      <c r="C1085" t="s">
        <v>5</v>
      </c>
      <c r="D1085">
        <v>1956</v>
      </c>
      <c r="E1085" t="s">
        <v>21</v>
      </c>
      <c r="F1085" t="s">
        <v>30</v>
      </c>
      <c r="G1085">
        <v>0</v>
      </c>
      <c r="H1085">
        <v>0</v>
      </c>
      <c r="I1085">
        <v>1</v>
      </c>
      <c r="J1085" s="1">
        <v>1</v>
      </c>
      <c r="K1085">
        <v>1975</v>
      </c>
      <c r="L1085">
        <v>19</v>
      </c>
      <c r="M1085" s="1">
        <v>0</v>
      </c>
      <c r="N1085" s="1">
        <v>1</v>
      </c>
      <c r="O1085" s="1">
        <v>0</v>
      </c>
      <c r="Q1085">
        <f>VLOOKUP(A:A,Sheet2!A:B,2,0)</f>
        <v>0</v>
      </c>
      <c r="R1085">
        <f>VLOOKUP(A:A,Sheet2!A:C,3,0)</f>
        <v>0</v>
      </c>
      <c r="S1085">
        <f>VLOOKUP(A:A,Sheet2!A:D,4,0)</f>
        <v>1985</v>
      </c>
      <c r="T1085">
        <f>VLOOKUP(A:A,Sheet2!A:E,5,0)</f>
        <v>1987</v>
      </c>
      <c r="U1085">
        <f>VLOOKUP(A:A,Sheet2!A:F,6,0)</f>
        <v>1988</v>
      </c>
      <c r="V1085">
        <f>VLOOKUP(A:A,Sheet2!A:G,7,0)</f>
        <v>1995</v>
      </c>
      <c r="W1085">
        <f>VLOOKUP(A:A,Sheet2!A:H,8,0)</f>
        <v>2001</v>
      </c>
      <c r="X1085">
        <f>VLOOKUP(A:A,Sheet2!A:I,9,0)</f>
        <v>2007</v>
      </c>
      <c r="Y1085" t="str">
        <f>VLOOKUP(A:A,Sheet2!A:J,10,0)</f>
        <v>辽宁省,苏家屯区,湖北省,天津市,沈阳市</v>
      </c>
    </row>
    <row r="1086" spans="1:25" x14ac:dyDescent="0.25">
      <c r="A1086" t="s">
        <v>1319</v>
      </c>
      <c r="B1086" t="s">
        <v>1320</v>
      </c>
      <c r="C1086" t="s">
        <v>5</v>
      </c>
      <c r="D1086">
        <v>1972</v>
      </c>
      <c r="E1086" t="s">
        <v>21</v>
      </c>
      <c r="F1086" t="s">
        <v>41</v>
      </c>
      <c r="G1086">
        <v>1</v>
      </c>
      <c r="H1086">
        <v>1</v>
      </c>
      <c r="I1086">
        <v>1</v>
      </c>
      <c r="J1086" s="1">
        <v>1</v>
      </c>
      <c r="K1086">
        <v>1994</v>
      </c>
      <c r="L1086">
        <v>22</v>
      </c>
      <c r="M1086" s="1">
        <v>1</v>
      </c>
      <c r="N1086" s="1">
        <v>1</v>
      </c>
      <c r="O1086" s="1">
        <v>0</v>
      </c>
      <c r="Q1086">
        <f>VLOOKUP(A:A,Sheet2!A:B,2,0)</f>
        <v>0</v>
      </c>
      <c r="R1086">
        <f>VLOOKUP(A:A,Sheet2!A:C,3,0)</f>
        <v>0</v>
      </c>
      <c r="S1086">
        <f>VLOOKUP(A:A,Sheet2!A:D,4,0)</f>
        <v>0</v>
      </c>
      <c r="T1086">
        <f>VLOOKUP(A:A,Sheet2!A:E,5,0)</f>
        <v>2000</v>
      </c>
      <c r="U1086">
        <f>VLOOKUP(A:A,Sheet2!A:F,6,0)</f>
        <v>0</v>
      </c>
      <c r="V1086">
        <f>VLOOKUP(A:A,Sheet2!A:G,7,0)</f>
        <v>2005</v>
      </c>
      <c r="W1086">
        <f>VLOOKUP(A:A,Sheet2!A:H,8,0)</f>
        <v>0</v>
      </c>
      <c r="X1086">
        <f>VLOOKUP(A:A,Sheet2!A:I,9,0)</f>
        <v>0</v>
      </c>
      <c r="Y1086" t="str">
        <f>VLOOKUP(A:A,Sheet2!A:J,10,0)</f>
        <v>泰州市,天津市,靖江市,无锡市,江苏省,镇江市,武清区</v>
      </c>
    </row>
    <row r="1087" spans="1:25" x14ac:dyDescent="0.25">
      <c r="A1087" t="s">
        <v>310</v>
      </c>
      <c r="B1087" t="s">
        <v>311</v>
      </c>
      <c r="C1087" t="s">
        <v>5</v>
      </c>
      <c r="D1087">
        <v>1966</v>
      </c>
      <c r="E1087" t="s">
        <v>21</v>
      </c>
      <c r="F1087" t="s">
        <v>30</v>
      </c>
      <c r="G1087">
        <v>1</v>
      </c>
      <c r="H1087">
        <v>1</v>
      </c>
      <c r="I1087">
        <v>1</v>
      </c>
      <c r="J1087" s="1">
        <v>0</v>
      </c>
      <c r="K1087">
        <v>1989</v>
      </c>
      <c r="L1087">
        <v>23</v>
      </c>
      <c r="M1087" s="1">
        <v>0</v>
      </c>
      <c r="N1087" s="1">
        <v>0</v>
      </c>
      <c r="O1087" s="1">
        <v>0</v>
      </c>
      <c r="Q1087">
        <f>VLOOKUP(A:A,Sheet2!A:B,2,0)</f>
        <v>0</v>
      </c>
      <c r="R1087">
        <f>VLOOKUP(A:A,Sheet2!A:C,3,0)</f>
        <v>0</v>
      </c>
      <c r="S1087">
        <f>VLOOKUP(A:A,Sheet2!A:D,4,0)</f>
        <v>0</v>
      </c>
      <c r="T1087">
        <f>VLOOKUP(A:A,Sheet2!A:E,5,0)</f>
        <v>0</v>
      </c>
      <c r="U1087">
        <f>VLOOKUP(A:A,Sheet2!A:F,6,0)</f>
        <v>0</v>
      </c>
      <c r="V1087">
        <f>VLOOKUP(A:A,Sheet2!A:G,7,0)</f>
        <v>0</v>
      </c>
      <c r="W1087">
        <f>VLOOKUP(A:A,Sheet2!A:H,8,0)</f>
        <v>0</v>
      </c>
      <c r="X1087">
        <f>VLOOKUP(A:A,Sheet2!A:I,9,0)</f>
        <v>0</v>
      </c>
      <c r="Y1087" t="str">
        <f>VLOOKUP(A:A,Sheet2!A:J,10,0)</f>
        <v>天津市,郊区,东丽区,山东省,青州市,武清区</v>
      </c>
    </row>
    <row r="1088" spans="1:25" x14ac:dyDescent="0.25">
      <c r="A1088" t="s">
        <v>46</v>
      </c>
      <c r="B1088" t="s">
        <v>47</v>
      </c>
      <c r="C1088" t="s">
        <v>5</v>
      </c>
      <c r="D1088">
        <v>1972</v>
      </c>
      <c r="E1088" t="s">
        <v>21</v>
      </c>
      <c r="F1088" t="s">
        <v>2656</v>
      </c>
      <c r="G1088">
        <v>0</v>
      </c>
      <c r="H1088">
        <v>1</v>
      </c>
      <c r="I1088">
        <v>1</v>
      </c>
      <c r="J1088" s="1">
        <v>0</v>
      </c>
      <c r="K1088">
        <v>1995</v>
      </c>
      <c r="L1088">
        <v>23</v>
      </c>
      <c r="M1088" s="1">
        <v>0</v>
      </c>
      <c r="N1088" s="1">
        <v>0</v>
      </c>
      <c r="O1088" s="1">
        <v>0</v>
      </c>
      <c r="Q1088">
        <f>VLOOKUP(A:A,Sheet2!A:B,2,0)</f>
        <v>0</v>
      </c>
      <c r="R1088">
        <f>VLOOKUP(A:A,Sheet2!A:C,3,0)</f>
        <v>0</v>
      </c>
      <c r="S1088">
        <f>VLOOKUP(A:A,Sheet2!A:D,4,0)</f>
        <v>2007</v>
      </c>
      <c r="T1088">
        <f>VLOOKUP(A:A,Sheet2!A:E,5,0)</f>
        <v>0</v>
      </c>
      <c r="U1088">
        <f>VLOOKUP(A:A,Sheet2!A:F,6,0)</f>
        <v>0</v>
      </c>
      <c r="V1088">
        <f>VLOOKUP(A:A,Sheet2!A:G,7,0)</f>
        <v>2013</v>
      </c>
      <c r="W1088">
        <f>VLOOKUP(A:A,Sheet2!A:H,8,0)</f>
        <v>0</v>
      </c>
      <c r="X1088">
        <f>VLOOKUP(A:A,Sheet2!A:I,9,0)</f>
        <v>0</v>
      </c>
      <c r="Y1088" t="str">
        <f>VLOOKUP(A:A,Sheet2!A:J,10,0)</f>
        <v>天津市,西青区,东丽区,塘沽区</v>
      </c>
    </row>
    <row r="1089" spans="1:25" x14ac:dyDescent="0.25">
      <c r="A1089" t="s">
        <v>917</v>
      </c>
      <c r="B1089" t="s">
        <v>919</v>
      </c>
      <c r="C1089" t="s">
        <v>25</v>
      </c>
      <c r="D1089">
        <v>1965</v>
      </c>
      <c r="E1089" t="s">
        <v>21</v>
      </c>
      <c r="F1089" t="s">
        <v>36</v>
      </c>
      <c r="G1089">
        <v>0</v>
      </c>
      <c r="H1089">
        <v>1</v>
      </c>
      <c r="I1089">
        <v>1</v>
      </c>
      <c r="J1089" s="1">
        <v>0</v>
      </c>
      <c r="K1089">
        <v>1982</v>
      </c>
      <c r="L1089">
        <v>17</v>
      </c>
      <c r="M1089" s="1">
        <v>0</v>
      </c>
      <c r="N1089" s="1">
        <v>0</v>
      </c>
      <c r="O1089" s="1">
        <v>0</v>
      </c>
      <c r="Q1089">
        <f>VLOOKUP(A:A,Sheet2!A:B,2,0)</f>
        <v>0</v>
      </c>
      <c r="R1089">
        <f>VLOOKUP(A:A,Sheet2!A:C,3,0)</f>
        <v>0</v>
      </c>
      <c r="S1089">
        <f>VLOOKUP(A:A,Sheet2!A:D,4,0)</f>
        <v>2016</v>
      </c>
      <c r="T1089">
        <f>VLOOKUP(A:A,Sheet2!A:E,5,0)</f>
        <v>0</v>
      </c>
      <c r="U1089">
        <f>VLOOKUP(A:A,Sheet2!A:F,6,0)</f>
        <v>0</v>
      </c>
      <c r="V1089">
        <f>VLOOKUP(A:A,Sheet2!A:G,7,0)</f>
        <v>0</v>
      </c>
      <c r="W1089">
        <f>VLOOKUP(A:A,Sheet2!A:H,8,0)</f>
        <v>0</v>
      </c>
      <c r="X1089">
        <f>VLOOKUP(A:A,Sheet2!A:I,9,0)</f>
        <v>0</v>
      </c>
      <c r="Y1089" t="str">
        <f>VLOOKUP(A:A,Sheet2!A:J,10,0)</f>
        <v>天津市,西青区</v>
      </c>
    </row>
    <row r="1090" spans="1:25" x14ac:dyDescent="0.25">
      <c r="A1090" t="s">
        <v>2128</v>
      </c>
      <c r="B1090" t="s">
        <v>2129</v>
      </c>
      <c r="C1090" t="s">
        <v>5</v>
      </c>
      <c r="D1090">
        <v>1975</v>
      </c>
      <c r="E1090" t="s">
        <v>21</v>
      </c>
      <c r="F1090" t="s">
        <v>2682</v>
      </c>
      <c r="G1090">
        <v>0</v>
      </c>
      <c r="H1090">
        <v>1</v>
      </c>
      <c r="I1090">
        <v>1</v>
      </c>
      <c r="J1090" s="1">
        <v>0</v>
      </c>
      <c r="K1090">
        <v>1992</v>
      </c>
      <c r="L1090">
        <v>17</v>
      </c>
      <c r="M1090" s="1">
        <v>1</v>
      </c>
      <c r="N1090" s="1">
        <v>1</v>
      </c>
      <c r="O1090" s="1">
        <v>1</v>
      </c>
      <c r="Q1090">
        <f>VLOOKUP(A:A,Sheet2!A:B,2,0)</f>
        <v>2000</v>
      </c>
      <c r="R1090">
        <f>VLOOKUP(A:A,Sheet2!A:C,3,0)</f>
        <v>2002</v>
      </c>
      <c r="S1090">
        <f>VLOOKUP(A:A,Sheet2!A:D,4,0)</f>
        <v>2008</v>
      </c>
      <c r="T1090">
        <f>VLOOKUP(A:A,Sheet2!A:E,5,0)</f>
        <v>2013</v>
      </c>
      <c r="U1090">
        <f>VLOOKUP(A:A,Sheet2!A:F,6,0)</f>
        <v>2020</v>
      </c>
      <c r="V1090">
        <f>VLOOKUP(A:A,Sheet2!A:G,7,0)</f>
        <v>0</v>
      </c>
      <c r="W1090">
        <f>VLOOKUP(A:A,Sheet2!A:H,8,0)</f>
        <v>0</v>
      </c>
      <c r="X1090">
        <f>VLOOKUP(A:A,Sheet2!A:I,9,0)</f>
        <v>0</v>
      </c>
      <c r="Y1090" t="str">
        <f>VLOOKUP(A:A,Sheet2!A:J,10,0)</f>
        <v>湖北省,保康县</v>
      </c>
    </row>
    <row r="1091" spans="1:25" x14ac:dyDescent="0.25">
      <c r="A1091" t="s">
        <v>911</v>
      </c>
      <c r="B1091" t="s">
        <v>912</v>
      </c>
      <c r="C1091" t="s">
        <v>5</v>
      </c>
      <c r="D1091">
        <v>1970</v>
      </c>
      <c r="E1091" t="s">
        <v>21</v>
      </c>
      <c r="F1091" t="s">
        <v>30</v>
      </c>
      <c r="G1091">
        <v>0</v>
      </c>
      <c r="H1091">
        <v>1</v>
      </c>
      <c r="I1091">
        <v>1</v>
      </c>
      <c r="J1091" s="1">
        <v>0</v>
      </c>
      <c r="K1091">
        <v>1992</v>
      </c>
      <c r="L1091">
        <v>22</v>
      </c>
      <c r="M1091" s="1">
        <v>0</v>
      </c>
      <c r="N1091" s="1">
        <v>0</v>
      </c>
      <c r="O1091" s="1">
        <v>0</v>
      </c>
      <c r="Q1091">
        <f>VLOOKUP(A:A,Sheet2!A:B,2,0)</f>
        <v>0</v>
      </c>
      <c r="R1091">
        <f>VLOOKUP(A:A,Sheet2!A:C,3,0)</f>
        <v>1984</v>
      </c>
      <c r="S1091">
        <f>VLOOKUP(A:A,Sheet2!A:D,4,0)</f>
        <v>1989</v>
      </c>
      <c r="T1091">
        <f>VLOOKUP(A:A,Sheet2!A:E,5,0)</f>
        <v>1999</v>
      </c>
      <c r="U1091">
        <f>VLOOKUP(A:A,Sheet2!A:F,6,0)</f>
        <v>2006</v>
      </c>
      <c r="V1091">
        <f>VLOOKUP(A:A,Sheet2!A:G,7,0)</f>
        <v>2013</v>
      </c>
      <c r="W1091">
        <f>VLOOKUP(A:A,Sheet2!A:H,8,0)</f>
        <v>0</v>
      </c>
      <c r="X1091">
        <f>VLOOKUP(A:A,Sheet2!A:I,9,0)</f>
        <v>0</v>
      </c>
      <c r="Y1091" t="str">
        <f>VLOOKUP(A:A,Sheet2!A:J,10,0)</f>
        <v>潜山县,枞阳县,怀宁县,阜阳市,安庆市,安徽省</v>
      </c>
    </row>
    <row r="1092" spans="1:25" x14ac:dyDescent="0.25">
      <c r="A1092" t="s">
        <v>479</v>
      </c>
      <c r="B1092" t="s">
        <v>480</v>
      </c>
      <c r="C1092" t="s">
        <v>5</v>
      </c>
      <c r="D1092">
        <v>1965</v>
      </c>
      <c r="E1092" t="s">
        <v>21</v>
      </c>
      <c r="F1092" t="s">
        <v>114</v>
      </c>
      <c r="G1092">
        <v>0</v>
      </c>
      <c r="H1092">
        <v>1</v>
      </c>
      <c r="I1092">
        <v>1</v>
      </c>
      <c r="J1092" s="1">
        <v>0</v>
      </c>
      <c r="K1092">
        <v>1988</v>
      </c>
      <c r="L1092">
        <v>23</v>
      </c>
      <c r="M1092" s="1">
        <v>0</v>
      </c>
      <c r="N1092" s="1">
        <v>1</v>
      </c>
      <c r="O1092" s="1">
        <v>0</v>
      </c>
      <c r="Q1092">
        <f>VLOOKUP(A:A,Sheet2!A:B,2,0)</f>
        <v>0</v>
      </c>
      <c r="R1092">
        <f>VLOOKUP(A:A,Sheet2!A:C,3,0)</f>
        <v>0</v>
      </c>
      <c r="S1092">
        <f>VLOOKUP(A:A,Sheet2!A:D,4,0)</f>
        <v>0</v>
      </c>
      <c r="T1092">
        <f>VLOOKUP(A:A,Sheet2!A:E,5,0)</f>
        <v>0</v>
      </c>
      <c r="U1092">
        <f>VLOOKUP(A:A,Sheet2!A:F,6,0)</f>
        <v>0</v>
      </c>
      <c r="V1092">
        <f>VLOOKUP(A:A,Sheet2!A:G,7,0)</f>
        <v>2019</v>
      </c>
      <c r="W1092">
        <f>VLOOKUP(A:A,Sheet2!A:H,8,0)</f>
        <v>0</v>
      </c>
      <c r="X1092">
        <f>VLOOKUP(A:A,Sheet2!A:I,9,0)</f>
        <v>0</v>
      </c>
      <c r="Y1092" t="str">
        <f>VLOOKUP(A:A,Sheet2!A:J,10,0)</f>
        <v>吉林省,通化市</v>
      </c>
    </row>
    <row r="1093" spans="1:25" x14ac:dyDescent="0.25">
      <c r="A1093" t="s">
        <v>902</v>
      </c>
      <c r="B1093" t="s">
        <v>903</v>
      </c>
      <c r="C1093" t="s">
        <v>5</v>
      </c>
      <c r="D1093">
        <v>1965</v>
      </c>
      <c r="E1093" t="s">
        <v>21</v>
      </c>
      <c r="F1093" t="s">
        <v>324</v>
      </c>
      <c r="G1093">
        <v>1</v>
      </c>
      <c r="H1093">
        <v>1</v>
      </c>
      <c r="I1093">
        <v>1</v>
      </c>
      <c r="J1093" s="1">
        <v>1</v>
      </c>
      <c r="K1093">
        <v>1991</v>
      </c>
      <c r="L1093">
        <v>26</v>
      </c>
      <c r="M1093" s="1">
        <v>0</v>
      </c>
      <c r="N1093" s="1">
        <v>1</v>
      </c>
      <c r="O1093" s="1">
        <v>0</v>
      </c>
      <c r="Q1093">
        <f>VLOOKUP(A:A,Sheet2!A:B,2,0)</f>
        <v>0</v>
      </c>
      <c r="R1093">
        <f>VLOOKUP(A:A,Sheet2!A:C,3,0)</f>
        <v>0</v>
      </c>
      <c r="S1093">
        <f>VLOOKUP(A:A,Sheet2!A:D,4,0)</f>
        <v>0</v>
      </c>
      <c r="T1093">
        <f>VLOOKUP(A:A,Sheet2!A:E,5,0)</f>
        <v>0</v>
      </c>
      <c r="U1093">
        <f>VLOOKUP(A:A,Sheet2!A:F,6,0)</f>
        <v>0</v>
      </c>
      <c r="V1093">
        <f>VLOOKUP(A:A,Sheet2!A:G,7,0)</f>
        <v>2015</v>
      </c>
      <c r="W1093">
        <f>VLOOKUP(A:A,Sheet2!A:H,8,0)</f>
        <v>2019</v>
      </c>
      <c r="X1093">
        <f>VLOOKUP(A:A,Sheet2!A:I,9,0)</f>
        <v>0</v>
      </c>
      <c r="Y1093">
        <f>VLOOKUP(A:A,Sheet2!A:J,10,0)</f>
        <v>0</v>
      </c>
    </row>
    <row r="1094" spans="1:25" x14ac:dyDescent="0.25">
      <c r="A1094" t="s">
        <v>2623</v>
      </c>
      <c r="B1094" t="s">
        <v>2624</v>
      </c>
      <c r="C1094" t="s">
        <v>5</v>
      </c>
      <c r="G1094">
        <v>0</v>
      </c>
      <c r="H1094">
        <v>0</v>
      </c>
      <c r="I1094">
        <v>0</v>
      </c>
      <c r="J1094" s="1">
        <v>0</v>
      </c>
      <c r="M1094" s="1">
        <v>0</v>
      </c>
      <c r="N1094" s="1">
        <v>1</v>
      </c>
      <c r="O1094" s="1">
        <v>0</v>
      </c>
      <c r="Q1094">
        <f>VLOOKUP(A:A,Sheet2!A:B,2,0)</f>
        <v>0</v>
      </c>
      <c r="R1094">
        <f>VLOOKUP(A:A,Sheet2!A:C,3,0)</f>
        <v>0</v>
      </c>
      <c r="S1094">
        <f>VLOOKUP(A:A,Sheet2!A:D,4,0)</f>
        <v>0</v>
      </c>
      <c r="T1094">
        <f>VLOOKUP(A:A,Sheet2!A:E,5,0)</f>
        <v>0</v>
      </c>
      <c r="U1094">
        <f>VLOOKUP(A:A,Sheet2!A:F,6,0)</f>
        <v>2015</v>
      </c>
      <c r="V1094">
        <f>VLOOKUP(A:A,Sheet2!A:G,7,0)</f>
        <v>2017</v>
      </c>
      <c r="W1094">
        <f>VLOOKUP(A:A,Sheet2!A:H,8,0)</f>
        <v>0</v>
      </c>
      <c r="X1094">
        <f>VLOOKUP(A:A,Sheet2!A:I,9,0)</f>
        <v>0</v>
      </c>
      <c r="Y1094">
        <f>VLOOKUP(A:A,Sheet2!A:J,10,0)</f>
        <v>0</v>
      </c>
    </row>
    <row r="1095" spans="1:25" x14ac:dyDescent="0.25">
      <c r="A1095" t="s">
        <v>179</v>
      </c>
      <c r="B1095" t="s">
        <v>180</v>
      </c>
      <c r="C1095" t="s">
        <v>5</v>
      </c>
      <c r="D1095">
        <v>1969</v>
      </c>
      <c r="E1095" t="s">
        <v>21</v>
      </c>
      <c r="F1095" t="s">
        <v>33</v>
      </c>
      <c r="G1095">
        <v>0</v>
      </c>
      <c r="H1095">
        <v>1</v>
      </c>
      <c r="I1095">
        <v>1</v>
      </c>
      <c r="J1095" s="1">
        <v>0</v>
      </c>
      <c r="K1095">
        <v>1988</v>
      </c>
      <c r="L1095">
        <v>19</v>
      </c>
      <c r="M1095" s="1">
        <v>0</v>
      </c>
      <c r="N1095" s="1">
        <v>1</v>
      </c>
      <c r="O1095" s="1">
        <v>0</v>
      </c>
      <c r="Q1095">
        <f>VLOOKUP(A:A,Sheet2!A:B,2,0)</f>
        <v>0</v>
      </c>
      <c r="R1095">
        <f>VLOOKUP(A:A,Sheet2!A:C,3,0)</f>
        <v>0</v>
      </c>
      <c r="S1095">
        <f>VLOOKUP(A:A,Sheet2!A:D,4,0)</f>
        <v>0</v>
      </c>
      <c r="T1095">
        <f>VLOOKUP(A:A,Sheet2!A:E,5,0)</f>
        <v>1984</v>
      </c>
      <c r="U1095">
        <f>VLOOKUP(A:A,Sheet2!A:F,6,0)</f>
        <v>0</v>
      </c>
      <c r="V1095">
        <f>VLOOKUP(A:A,Sheet2!A:G,7,0)</f>
        <v>0</v>
      </c>
      <c r="W1095">
        <f>VLOOKUP(A:A,Sheet2!A:H,8,0)</f>
        <v>0</v>
      </c>
      <c r="X1095">
        <f>VLOOKUP(A:A,Sheet2!A:I,9,0)</f>
        <v>0</v>
      </c>
      <c r="Y1095">
        <f>VLOOKUP(A:A,Sheet2!A:J,10,0)</f>
        <v>0</v>
      </c>
    </row>
    <row r="1096" spans="1:25" x14ac:dyDescent="0.25">
      <c r="A1096" t="s">
        <v>3</v>
      </c>
      <c r="B1096" t="s">
        <v>4</v>
      </c>
      <c r="C1096" t="s">
        <v>5</v>
      </c>
      <c r="D1096">
        <v>1967</v>
      </c>
      <c r="E1096" t="s">
        <v>6</v>
      </c>
      <c r="F1096" t="s">
        <v>7</v>
      </c>
      <c r="G1096">
        <v>0</v>
      </c>
      <c r="H1096">
        <v>1</v>
      </c>
      <c r="I1096">
        <v>1</v>
      </c>
      <c r="J1096" s="1">
        <v>1</v>
      </c>
      <c r="K1096">
        <v>1989</v>
      </c>
      <c r="L1096">
        <v>22</v>
      </c>
      <c r="M1096" s="1">
        <v>0</v>
      </c>
      <c r="N1096" s="1">
        <v>0</v>
      </c>
      <c r="O1096" s="1">
        <v>1</v>
      </c>
      <c r="Q1096">
        <f>VLOOKUP(A:A,Sheet2!A:B,2,0)</f>
        <v>0</v>
      </c>
      <c r="R1096">
        <f>VLOOKUP(A:A,Sheet2!A:C,3,0)</f>
        <v>0</v>
      </c>
      <c r="S1096">
        <f>VLOOKUP(A:A,Sheet2!A:D,4,0)</f>
        <v>1999</v>
      </c>
      <c r="T1096">
        <f>VLOOKUP(A:A,Sheet2!A:E,5,0)</f>
        <v>2002</v>
      </c>
      <c r="U1096">
        <f>VLOOKUP(A:A,Sheet2!A:F,6,0)</f>
        <v>2009</v>
      </c>
      <c r="V1096">
        <f>VLOOKUP(A:A,Sheet2!A:G,7,0)</f>
        <v>2014</v>
      </c>
      <c r="W1096">
        <f>VLOOKUP(A:A,Sheet2!A:H,8,0)</f>
        <v>0</v>
      </c>
      <c r="X1096">
        <f>VLOOKUP(A:A,Sheet2!A:I,9,0)</f>
        <v>0</v>
      </c>
      <c r="Y1096">
        <f>VLOOKUP(A:A,Sheet2!A:J,10,0)</f>
        <v>0</v>
      </c>
    </row>
    <row r="1097" spans="1:25" x14ac:dyDescent="0.25">
      <c r="A1097" t="s">
        <v>753</v>
      </c>
      <c r="B1097" t="s">
        <v>754</v>
      </c>
      <c r="C1097" t="s">
        <v>5</v>
      </c>
      <c r="D1097">
        <v>1965</v>
      </c>
      <c r="E1097" t="s">
        <v>21</v>
      </c>
      <c r="F1097" t="s">
        <v>30</v>
      </c>
      <c r="G1097">
        <v>1</v>
      </c>
      <c r="H1097">
        <v>1</v>
      </c>
      <c r="I1097">
        <v>1</v>
      </c>
      <c r="J1097" s="1">
        <v>0</v>
      </c>
      <c r="K1097">
        <v>1985</v>
      </c>
      <c r="L1097">
        <v>20</v>
      </c>
      <c r="M1097" s="1">
        <v>0</v>
      </c>
      <c r="N1097" s="1">
        <v>1</v>
      </c>
      <c r="O1097" s="1">
        <v>0</v>
      </c>
      <c r="Q1097">
        <f>VLOOKUP(A:A,Sheet2!A:B,2,0)</f>
        <v>0</v>
      </c>
      <c r="R1097">
        <f>VLOOKUP(A:A,Sheet2!A:C,3,0)</f>
        <v>0</v>
      </c>
      <c r="S1097">
        <f>VLOOKUP(A:A,Sheet2!A:D,4,0)</f>
        <v>1993</v>
      </c>
      <c r="T1097">
        <f>VLOOKUP(A:A,Sheet2!A:E,5,0)</f>
        <v>1994</v>
      </c>
      <c r="U1097">
        <f>VLOOKUP(A:A,Sheet2!A:F,6,0)</f>
        <v>2000</v>
      </c>
      <c r="V1097">
        <f>VLOOKUP(A:A,Sheet2!A:G,7,0)</f>
        <v>2004</v>
      </c>
      <c r="W1097">
        <f>VLOOKUP(A:A,Sheet2!A:H,8,0)</f>
        <v>0</v>
      </c>
      <c r="X1097">
        <f>VLOOKUP(A:A,Sheet2!A:I,9,0)</f>
        <v>0</v>
      </c>
      <c r="Y1097" t="str">
        <f>VLOOKUP(A:A,Sheet2!A:J,10,0)</f>
        <v>东营市,黄岛区,青岛市,山东省</v>
      </c>
    </row>
    <row r="1098" spans="1:25" x14ac:dyDescent="0.25">
      <c r="A1098" t="s">
        <v>1197</v>
      </c>
      <c r="B1098" t="s">
        <v>1198</v>
      </c>
      <c r="C1098" t="s">
        <v>5</v>
      </c>
      <c r="D1098">
        <v>1960</v>
      </c>
      <c r="E1098" t="s">
        <v>13</v>
      </c>
      <c r="F1098" t="s">
        <v>7</v>
      </c>
      <c r="G1098">
        <v>0</v>
      </c>
      <c r="H1098">
        <v>1</v>
      </c>
      <c r="I1098">
        <v>1</v>
      </c>
      <c r="J1098" s="1">
        <v>1</v>
      </c>
      <c r="K1098">
        <v>1978</v>
      </c>
      <c r="L1098">
        <v>18</v>
      </c>
      <c r="M1098" s="1">
        <v>0</v>
      </c>
      <c r="N1098" s="1">
        <v>0</v>
      </c>
      <c r="O1098" s="1">
        <v>0</v>
      </c>
      <c r="Q1098">
        <f>VLOOKUP(A:A,Sheet2!A:B,2,0)</f>
        <v>0</v>
      </c>
      <c r="R1098">
        <f>VLOOKUP(A:A,Sheet2!A:C,3,0)</f>
        <v>0</v>
      </c>
      <c r="S1098">
        <f>VLOOKUP(A:A,Sheet2!A:D,4,0)</f>
        <v>1990</v>
      </c>
      <c r="T1098">
        <f>VLOOKUP(A:A,Sheet2!A:E,5,0)</f>
        <v>1992</v>
      </c>
      <c r="U1098">
        <f>VLOOKUP(A:A,Sheet2!A:F,6,0)</f>
        <v>1996</v>
      </c>
      <c r="V1098">
        <f>VLOOKUP(A:A,Sheet2!A:G,7,0)</f>
        <v>2002</v>
      </c>
      <c r="W1098">
        <f>VLOOKUP(A:A,Sheet2!A:H,8,0)</f>
        <v>0</v>
      </c>
      <c r="X1098">
        <f>VLOOKUP(A:A,Sheet2!A:I,9,0)</f>
        <v>0</v>
      </c>
      <c r="Y1098">
        <f>VLOOKUP(A:A,Sheet2!A:J,10,0)</f>
        <v>0</v>
      </c>
    </row>
    <row r="1099" spans="1:25" x14ac:dyDescent="0.25">
      <c r="A1099" t="s">
        <v>1774</v>
      </c>
      <c r="B1099" t="s">
        <v>1775</v>
      </c>
      <c r="C1099" t="s">
        <v>5</v>
      </c>
      <c r="D1099">
        <v>1968</v>
      </c>
      <c r="E1099" t="s">
        <v>21</v>
      </c>
      <c r="F1099" t="s">
        <v>137</v>
      </c>
      <c r="G1099">
        <v>0</v>
      </c>
      <c r="H1099">
        <v>1</v>
      </c>
      <c r="I1099">
        <v>1</v>
      </c>
      <c r="J1099" s="1">
        <v>1</v>
      </c>
      <c r="K1099">
        <v>1991</v>
      </c>
      <c r="L1099">
        <v>23</v>
      </c>
      <c r="M1099" s="1">
        <v>0</v>
      </c>
      <c r="N1099" s="1">
        <v>1</v>
      </c>
      <c r="O1099" s="1">
        <v>0</v>
      </c>
      <c r="Q1099">
        <f>VLOOKUP(A:A,Sheet2!A:B,2,0)</f>
        <v>0</v>
      </c>
      <c r="R1099">
        <f>VLOOKUP(A:A,Sheet2!A:C,3,0)</f>
        <v>1992</v>
      </c>
      <c r="S1099">
        <f>VLOOKUP(A:A,Sheet2!A:D,4,0)</f>
        <v>1998</v>
      </c>
      <c r="T1099">
        <f>VLOOKUP(A:A,Sheet2!A:E,5,0)</f>
        <v>2000</v>
      </c>
      <c r="U1099">
        <f>VLOOKUP(A:A,Sheet2!A:F,6,0)</f>
        <v>0</v>
      </c>
      <c r="V1099">
        <f>VLOOKUP(A:A,Sheet2!A:G,7,0)</f>
        <v>0</v>
      </c>
      <c r="W1099">
        <f>VLOOKUP(A:A,Sheet2!A:H,8,0)</f>
        <v>2018</v>
      </c>
      <c r="X1099">
        <f>VLOOKUP(A:A,Sheet2!A:I,9,0)</f>
        <v>0</v>
      </c>
      <c r="Y1099">
        <f>VLOOKUP(A:A,Sheet2!A:J,10,0)</f>
        <v>0</v>
      </c>
    </row>
    <row r="1100" spans="1:25" x14ac:dyDescent="0.25">
      <c r="A1100" t="s">
        <v>50</v>
      </c>
      <c r="B1100" t="s">
        <v>51</v>
      </c>
      <c r="C1100" t="s">
        <v>5</v>
      </c>
      <c r="D1100">
        <v>1967</v>
      </c>
      <c r="E1100" t="s">
        <v>13</v>
      </c>
      <c r="F1100" t="s">
        <v>7</v>
      </c>
      <c r="G1100">
        <v>0</v>
      </c>
      <c r="H1100">
        <v>1</v>
      </c>
      <c r="I1100">
        <v>1</v>
      </c>
      <c r="J1100" s="1">
        <v>1</v>
      </c>
      <c r="K1100">
        <v>1987</v>
      </c>
      <c r="L1100">
        <v>20</v>
      </c>
      <c r="M1100" s="1">
        <v>0</v>
      </c>
      <c r="N1100" s="1">
        <v>0</v>
      </c>
      <c r="O1100" s="1">
        <v>0</v>
      </c>
      <c r="Q1100">
        <f>VLOOKUP(A:A,Sheet2!A:B,2,0)</f>
        <v>0</v>
      </c>
      <c r="R1100">
        <f>VLOOKUP(A:A,Sheet2!A:C,3,0)</f>
        <v>0</v>
      </c>
      <c r="S1100">
        <f>VLOOKUP(A:A,Sheet2!A:D,4,0)</f>
        <v>0</v>
      </c>
      <c r="T1100">
        <f>VLOOKUP(A:A,Sheet2!A:E,5,0)</f>
        <v>1999</v>
      </c>
      <c r="U1100">
        <f>VLOOKUP(A:A,Sheet2!A:F,6,0)</f>
        <v>2012</v>
      </c>
      <c r="V1100">
        <f>VLOOKUP(A:A,Sheet2!A:G,7,0)</f>
        <v>2015</v>
      </c>
      <c r="W1100">
        <f>VLOOKUP(A:A,Sheet2!A:H,8,0)</f>
        <v>0</v>
      </c>
      <c r="X1100">
        <f>VLOOKUP(A:A,Sheet2!A:I,9,0)</f>
        <v>0</v>
      </c>
      <c r="Y1100" t="str">
        <f>VLOOKUP(A:A,Sheet2!A:J,10,0)</f>
        <v>湖北省</v>
      </c>
    </row>
    <row r="1101" spans="1:25" x14ac:dyDescent="0.25">
      <c r="A1101" t="s">
        <v>1091</v>
      </c>
      <c r="B1101" t="s">
        <v>1092</v>
      </c>
      <c r="C1101" t="s">
        <v>5</v>
      </c>
      <c r="D1101">
        <v>1967</v>
      </c>
      <c r="E1101" t="s">
        <v>21</v>
      </c>
      <c r="F1101" t="s">
        <v>22</v>
      </c>
      <c r="G1101">
        <v>0</v>
      </c>
      <c r="H1101">
        <v>1</v>
      </c>
      <c r="I1101">
        <v>1</v>
      </c>
      <c r="J1101" s="1">
        <v>0</v>
      </c>
      <c r="K1101">
        <v>1986</v>
      </c>
      <c r="L1101">
        <v>19</v>
      </c>
      <c r="M1101" s="1">
        <v>0</v>
      </c>
      <c r="N1101" s="1">
        <v>1</v>
      </c>
      <c r="O1101" s="1">
        <v>0</v>
      </c>
      <c r="Q1101">
        <f>VLOOKUP(A:A,Sheet2!A:B,2,0)</f>
        <v>1992</v>
      </c>
      <c r="R1101">
        <f>VLOOKUP(A:A,Sheet2!A:C,3,0)</f>
        <v>1994</v>
      </c>
      <c r="S1101">
        <f>VLOOKUP(A:A,Sheet2!A:D,4,0)</f>
        <v>1999</v>
      </c>
      <c r="T1101">
        <f>VLOOKUP(A:A,Sheet2!A:E,5,0)</f>
        <v>0</v>
      </c>
      <c r="U1101">
        <f>VLOOKUP(A:A,Sheet2!A:F,6,0)</f>
        <v>2009</v>
      </c>
      <c r="V1101">
        <f>VLOOKUP(A:A,Sheet2!A:G,7,0)</f>
        <v>2012</v>
      </c>
      <c r="W1101">
        <f>VLOOKUP(A:A,Sheet2!A:H,8,0)</f>
        <v>0</v>
      </c>
      <c r="X1101">
        <f>VLOOKUP(A:A,Sheet2!A:I,9,0)</f>
        <v>0</v>
      </c>
      <c r="Y1101">
        <f>VLOOKUP(A:A,Sheet2!A:J,10,0)</f>
        <v>0</v>
      </c>
    </row>
    <row r="1102" spans="1:25" x14ac:dyDescent="0.25">
      <c r="A1102" t="s">
        <v>320</v>
      </c>
      <c r="B1102" t="s">
        <v>321</v>
      </c>
      <c r="C1102" t="s">
        <v>5</v>
      </c>
      <c r="D1102">
        <v>1962</v>
      </c>
      <c r="E1102" t="s">
        <v>13</v>
      </c>
      <c r="F1102" t="s">
        <v>14</v>
      </c>
      <c r="G1102">
        <v>0</v>
      </c>
      <c r="H1102">
        <v>1</v>
      </c>
      <c r="I1102">
        <v>1</v>
      </c>
      <c r="J1102" s="1">
        <v>1</v>
      </c>
      <c r="K1102">
        <v>1981</v>
      </c>
      <c r="L1102">
        <v>19</v>
      </c>
      <c r="M1102" s="1">
        <v>0</v>
      </c>
      <c r="N1102" s="1">
        <v>1</v>
      </c>
      <c r="O1102" s="1">
        <v>1</v>
      </c>
      <c r="Q1102">
        <f>VLOOKUP(A:A,Sheet2!A:B,2,0)</f>
        <v>0</v>
      </c>
      <c r="R1102">
        <f>VLOOKUP(A:A,Sheet2!A:C,3,0)</f>
        <v>0</v>
      </c>
      <c r="S1102">
        <f>VLOOKUP(A:A,Sheet2!A:D,4,0)</f>
        <v>1992</v>
      </c>
      <c r="T1102">
        <f>VLOOKUP(A:A,Sheet2!A:E,5,0)</f>
        <v>1995</v>
      </c>
      <c r="U1102">
        <f>VLOOKUP(A:A,Sheet2!A:F,6,0)</f>
        <v>2000</v>
      </c>
      <c r="V1102">
        <f>VLOOKUP(A:A,Sheet2!A:G,7,0)</f>
        <v>2001</v>
      </c>
      <c r="W1102">
        <f>VLOOKUP(A:A,Sheet2!A:H,8,0)</f>
        <v>2012</v>
      </c>
      <c r="X1102">
        <f>VLOOKUP(A:A,Sheet2!A:I,9,0)</f>
        <v>0</v>
      </c>
      <c r="Y1102" t="str">
        <f>VLOOKUP(A:A,Sheet2!A:J,10,0)</f>
        <v>和县,代县,南县</v>
      </c>
    </row>
    <row r="1103" spans="1:25" x14ac:dyDescent="0.25">
      <c r="A1103" t="s">
        <v>2438</v>
      </c>
      <c r="B1103" t="s">
        <v>2439</v>
      </c>
      <c r="C1103" t="s">
        <v>25</v>
      </c>
      <c r="G1103">
        <v>0</v>
      </c>
      <c r="H1103">
        <v>0</v>
      </c>
      <c r="I1103">
        <v>0</v>
      </c>
      <c r="J1103" s="1">
        <v>0</v>
      </c>
      <c r="M1103" s="1">
        <v>0</v>
      </c>
      <c r="N1103" s="1">
        <v>0</v>
      </c>
      <c r="O1103" s="1">
        <v>0</v>
      </c>
      <c r="Q1103" t="e">
        <f>VLOOKUP(A:A,Sheet2!A:B,2,0)</f>
        <v>#N/A</v>
      </c>
      <c r="R1103" t="e">
        <f>VLOOKUP(A:A,Sheet2!A:C,3,0)</f>
        <v>#N/A</v>
      </c>
      <c r="S1103" t="e">
        <f>VLOOKUP(A:A,Sheet2!A:D,4,0)</f>
        <v>#N/A</v>
      </c>
      <c r="T1103" t="e">
        <f>VLOOKUP(A:A,Sheet2!A:E,5,0)</f>
        <v>#N/A</v>
      </c>
      <c r="U1103" t="e">
        <f>VLOOKUP(A:A,Sheet2!A:F,6,0)</f>
        <v>#N/A</v>
      </c>
      <c r="V1103" t="e">
        <f>VLOOKUP(A:A,Sheet2!A:G,7,0)</f>
        <v>#N/A</v>
      </c>
      <c r="W1103" t="e">
        <f>VLOOKUP(A:A,Sheet2!A:H,8,0)</f>
        <v>#N/A</v>
      </c>
      <c r="X1103" t="e">
        <f>VLOOKUP(A:A,Sheet2!A:I,9,0)</f>
        <v>#N/A</v>
      </c>
      <c r="Y1103" t="e">
        <f>VLOOKUP(A:A,Sheet2!A:J,10,0)</f>
        <v>#N/A</v>
      </c>
    </row>
    <row r="1104" spans="1:25" x14ac:dyDescent="0.25">
      <c r="A1104" t="s">
        <v>74</v>
      </c>
      <c r="B1104" t="s">
        <v>75</v>
      </c>
      <c r="C1104" t="s">
        <v>5</v>
      </c>
      <c r="D1104">
        <v>1964</v>
      </c>
      <c r="E1104" t="s">
        <v>13</v>
      </c>
      <c r="F1104" t="s">
        <v>7</v>
      </c>
      <c r="G1104">
        <v>0</v>
      </c>
      <c r="H1104">
        <v>0</v>
      </c>
      <c r="I1104">
        <v>1</v>
      </c>
      <c r="J1104" s="1">
        <v>1</v>
      </c>
      <c r="K1104">
        <v>1988</v>
      </c>
      <c r="L1104">
        <v>24</v>
      </c>
      <c r="M1104" s="1">
        <v>0</v>
      </c>
      <c r="N1104" s="1">
        <v>1</v>
      </c>
      <c r="O1104" s="1">
        <v>0</v>
      </c>
      <c r="Q1104">
        <f>VLOOKUP(A:A,Sheet2!A:B,2,0)</f>
        <v>1988</v>
      </c>
      <c r="R1104">
        <f>VLOOKUP(A:A,Sheet2!A:C,3,0)</f>
        <v>1993</v>
      </c>
      <c r="S1104">
        <f>VLOOKUP(A:A,Sheet2!A:D,4,0)</f>
        <v>1996</v>
      </c>
      <c r="T1104">
        <f>VLOOKUP(A:A,Sheet2!A:E,5,0)</f>
        <v>1998</v>
      </c>
      <c r="U1104">
        <f>VLOOKUP(A:A,Sheet2!A:F,6,0)</f>
        <v>2000</v>
      </c>
      <c r="V1104">
        <f>VLOOKUP(A:A,Sheet2!A:G,7,0)</f>
        <v>2005</v>
      </c>
      <c r="W1104">
        <f>VLOOKUP(A:A,Sheet2!A:H,8,0)</f>
        <v>0</v>
      </c>
      <c r="X1104">
        <f>VLOOKUP(A:A,Sheet2!A:I,9,0)</f>
        <v>0</v>
      </c>
      <c r="Y1104" t="str">
        <f>VLOOKUP(A:A,Sheet2!A:J,10,0)</f>
        <v>山东省</v>
      </c>
    </row>
    <row r="1105" spans="1:25" x14ac:dyDescent="0.25">
      <c r="A1105" t="s">
        <v>595</v>
      </c>
      <c r="B1105" t="s">
        <v>596</v>
      </c>
      <c r="C1105" t="s">
        <v>5</v>
      </c>
      <c r="D1105">
        <v>1964</v>
      </c>
      <c r="E1105" t="s">
        <v>21</v>
      </c>
      <c r="F1105" t="s">
        <v>103</v>
      </c>
      <c r="G1105">
        <v>0</v>
      </c>
      <c r="H1105">
        <v>0</v>
      </c>
      <c r="I1105">
        <v>1</v>
      </c>
      <c r="J1105" s="1">
        <v>0</v>
      </c>
      <c r="K1105">
        <v>1984</v>
      </c>
      <c r="L1105">
        <v>20</v>
      </c>
      <c r="M1105" s="1">
        <v>0</v>
      </c>
      <c r="N1105" s="1">
        <v>0</v>
      </c>
      <c r="O1105" s="1">
        <v>0</v>
      </c>
      <c r="Q1105">
        <f>VLOOKUP(A:A,Sheet2!A:B,2,0)</f>
        <v>0</v>
      </c>
      <c r="R1105">
        <f>VLOOKUP(A:A,Sheet2!A:C,3,0)</f>
        <v>1990</v>
      </c>
      <c r="S1105">
        <f>VLOOKUP(A:A,Sheet2!A:D,4,0)</f>
        <v>1994</v>
      </c>
      <c r="T1105">
        <f>VLOOKUP(A:A,Sheet2!A:E,5,0)</f>
        <v>1999</v>
      </c>
      <c r="U1105">
        <f>VLOOKUP(A:A,Sheet2!A:F,6,0)</f>
        <v>0</v>
      </c>
      <c r="V1105">
        <f>VLOOKUP(A:A,Sheet2!A:G,7,0)</f>
        <v>0</v>
      </c>
      <c r="W1105">
        <f>VLOOKUP(A:A,Sheet2!A:H,8,0)</f>
        <v>0</v>
      </c>
      <c r="X1105">
        <f>VLOOKUP(A:A,Sheet2!A:I,9,0)</f>
        <v>0</v>
      </c>
      <c r="Y1105">
        <f>VLOOKUP(A:A,Sheet2!A:J,10,0)</f>
        <v>0</v>
      </c>
    </row>
    <row r="1106" spans="1:25" x14ac:dyDescent="0.25">
      <c r="A1106" t="s">
        <v>253</v>
      </c>
      <c r="B1106" t="s">
        <v>254</v>
      </c>
      <c r="C1106" t="s">
        <v>5</v>
      </c>
      <c r="D1106">
        <v>1967</v>
      </c>
      <c r="E1106" t="s">
        <v>21</v>
      </c>
      <c r="F1106" t="s">
        <v>137</v>
      </c>
      <c r="G1106">
        <v>1</v>
      </c>
      <c r="H1106">
        <v>1</v>
      </c>
      <c r="I1106">
        <v>1</v>
      </c>
      <c r="J1106" s="1">
        <v>0</v>
      </c>
      <c r="K1106">
        <v>1992</v>
      </c>
      <c r="L1106">
        <v>25</v>
      </c>
      <c r="M1106" s="1">
        <v>0</v>
      </c>
      <c r="N1106" s="1">
        <v>1</v>
      </c>
      <c r="O1106" s="1">
        <v>0</v>
      </c>
      <c r="Q1106">
        <f>VLOOKUP(A:A,Sheet2!A:B,2,0)</f>
        <v>0</v>
      </c>
      <c r="R1106">
        <f>VLOOKUP(A:A,Sheet2!A:C,3,0)</f>
        <v>1993</v>
      </c>
      <c r="S1106">
        <f>VLOOKUP(A:A,Sheet2!A:D,4,0)</f>
        <v>1998</v>
      </c>
      <c r="T1106">
        <f>VLOOKUP(A:A,Sheet2!A:E,5,0)</f>
        <v>2000</v>
      </c>
      <c r="U1106">
        <f>VLOOKUP(A:A,Sheet2!A:F,6,0)</f>
        <v>0</v>
      </c>
      <c r="V1106">
        <f>VLOOKUP(A:A,Sheet2!A:G,7,0)</f>
        <v>2013</v>
      </c>
      <c r="W1106">
        <f>VLOOKUP(A:A,Sheet2!A:H,8,0)</f>
        <v>2018</v>
      </c>
      <c r="X1106">
        <f>VLOOKUP(A:A,Sheet2!A:I,9,0)</f>
        <v>0</v>
      </c>
      <c r="Y1106" t="str">
        <f>VLOOKUP(A:A,Sheet2!A:J,10,0)</f>
        <v>大连市,辽宁省,山西省,阳泉市</v>
      </c>
    </row>
    <row r="1107" spans="1:25" x14ac:dyDescent="0.25">
      <c r="A1107" t="s">
        <v>362</v>
      </c>
      <c r="B1107" t="s">
        <v>363</v>
      </c>
      <c r="C1107" t="s">
        <v>5</v>
      </c>
      <c r="D1107">
        <v>1960</v>
      </c>
      <c r="E1107" t="s">
        <v>21</v>
      </c>
      <c r="F1107" t="s">
        <v>30</v>
      </c>
      <c r="G1107">
        <v>1</v>
      </c>
      <c r="H1107">
        <v>1</v>
      </c>
      <c r="I1107">
        <v>1</v>
      </c>
      <c r="J1107" s="1">
        <v>1</v>
      </c>
      <c r="K1107">
        <v>1978</v>
      </c>
      <c r="L1107">
        <v>18</v>
      </c>
      <c r="M1107" s="1">
        <v>0</v>
      </c>
      <c r="N1107" s="1">
        <v>0</v>
      </c>
      <c r="O1107" s="1">
        <v>0</v>
      </c>
      <c r="Q1107">
        <f>VLOOKUP(A:A,Sheet2!A:B,2,0)</f>
        <v>0</v>
      </c>
      <c r="R1107">
        <f>VLOOKUP(A:A,Sheet2!A:C,3,0)</f>
        <v>1989</v>
      </c>
      <c r="S1107">
        <f>VLOOKUP(A:A,Sheet2!A:D,4,0)</f>
        <v>0</v>
      </c>
      <c r="T1107">
        <f>VLOOKUP(A:A,Sheet2!A:E,5,0)</f>
        <v>0</v>
      </c>
      <c r="U1107">
        <f>VLOOKUP(A:A,Sheet2!A:F,6,0)</f>
        <v>0</v>
      </c>
      <c r="V1107">
        <f>VLOOKUP(A:A,Sheet2!A:G,7,0)</f>
        <v>0</v>
      </c>
      <c r="W1107">
        <f>VLOOKUP(A:A,Sheet2!A:H,8,0)</f>
        <v>0</v>
      </c>
      <c r="X1107">
        <f>VLOOKUP(A:A,Sheet2!A:I,9,0)</f>
        <v>0</v>
      </c>
      <c r="Y1107" t="str">
        <f>VLOOKUP(A:A,Sheet2!A:J,10,0)</f>
        <v>山东省</v>
      </c>
    </row>
    <row r="1108" spans="1:25" x14ac:dyDescent="0.25">
      <c r="A1108" t="s">
        <v>1222</v>
      </c>
      <c r="B1108" t="s">
        <v>1223</v>
      </c>
      <c r="C1108" t="s">
        <v>5</v>
      </c>
      <c r="D1108">
        <v>1957</v>
      </c>
      <c r="E1108" t="s">
        <v>13</v>
      </c>
      <c r="F1108" t="s">
        <v>7</v>
      </c>
      <c r="G1108">
        <v>0</v>
      </c>
      <c r="H1108">
        <v>1</v>
      </c>
      <c r="I1108">
        <v>1</v>
      </c>
      <c r="J1108" s="1">
        <v>1</v>
      </c>
      <c r="K1108">
        <v>1976</v>
      </c>
      <c r="L1108">
        <v>19</v>
      </c>
      <c r="M1108" s="1">
        <v>0</v>
      </c>
      <c r="N1108" s="1">
        <v>0</v>
      </c>
      <c r="O1108" s="1">
        <v>0</v>
      </c>
      <c r="Q1108">
        <f>VLOOKUP(A:A,Sheet2!A:B,2,0)</f>
        <v>0</v>
      </c>
      <c r="R1108">
        <f>VLOOKUP(A:A,Sheet2!A:C,3,0)</f>
        <v>0</v>
      </c>
      <c r="S1108">
        <f>VLOOKUP(A:A,Sheet2!A:D,4,0)</f>
        <v>0</v>
      </c>
      <c r="T1108">
        <f>VLOOKUP(A:A,Sheet2!A:E,5,0)</f>
        <v>0</v>
      </c>
      <c r="U1108">
        <f>VLOOKUP(A:A,Sheet2!A:F,6,0)</f>
        <v>0</v>
      </c>
      <c r="V1108">
        <f>VLOOKUP(A:A,Sheet2!A:G,7,0)</f>
        <v>1986</v>
      </c>
      <c r="W1108">
        <f>VLOOKUP(A:A,Sheet2!A:H,8,0)</f>
        <v>0</v>
      </c>
      <c r="X1108">
        <f>VLOOKUP(A:A,Sheet2!A:I,9,0)</f>
        <v>0</v>
      </c>
      <c r="Y1108">
        <f>VLOOKUP(A:A,Sheet2!A:J,10,0)</f>
        <v>0</v>
      </c>
    </row>
    <row r="1109" spans="1:25" x14ac:dyDescent="0.25">
      <c r="A1109" t="s">
        <v>2635</v>
      </c>
      <c r="B1109" t="s">
        <v>2636</v>
      </c>
      <c r="C1109" t="s">
        <v>5</v>
      </c>
      <c r="D1109">
        <v>1967</v>
      </c>
      <c r="E1109" t="s">
        <v>21</v>
      </c>
      <c r="F1109" t="s">
        <v>114</v>
      </c>
      <c r="G1109">
        <v>0</v>
      </c>
      <c r="H1109">
        <v>1</v>
      </c>
      <c r="I1109">
        <v>1</v>
      </c>
      <c r="J1109" s="1">
        <v>0</v>
      </c>
      <c r="K1109">
        <v>1988</v>
      </c>
      <c r="L1109">
        <v>21</v>
      </c>
      <c r="M1109" s="1">
        <v>0</v>
      </c>
      <c r="N1109" s="1">
        <v>0</v>
      </c>
      <c r="O1109" s="1">
        <v>0</v>
      </c>
      <c r="Q1109">
        <f>VLOOKUP(A:A,Sheet2!A:B,2,0)</f>
        <v>0</v>
      </c>
      <c r="R1109">
        <f>VLOOKUP(A:A,Sheet2!A:C,3,0)</f>
        <v>0</v>
      </c>
      <c r="S1109">
        <f>VLOOKUP(A:A,Sheet2!A:D,4,0)</f>
        <v>2000</v>
      </c>
      <c r="T1109">
        <f>VLOOKUP(A:A,Sheet2!A:E,5,0)</f>
        <v>2004</v>
      </c>
      <c r="U1109">
        <f>VLOOKUP(A:A,Sheet2!A:F,6,0)</f>
        <v>2006</v>
      </c>
      <c r="V1109">
        <f>VLOOKUP(A:A,Sheet2!A:G,7,0)</f>
        <v>0</v>
      </c>
      <c r="W1109">
        <f>VLOOKUP(A:A,Sheet2!A:H,8,0)</f>
        <v>2012</v>
      </c>
      <c r="X1109">
        <f>VLOOKUP(A:A,Sheet2!A:I,9,0)</f>
        <v>0</v>
      </c>
      <c r="Y1109" t="str">
        <f>VLOOKUP(A:A,Sheet2!A:J,10,0)</f>
        <v>大安市,吉林省,延边朝鲜族自治州</v>
      </c>
    </row>
    <row r="1110" spans="1:25" x14ac:dyDescent="0.25">
      <c r="A1110" t="s">
        <v>1378</v>
      </c>
      <c r="B1110" t="s">
        <v>1379</v>
      </c>
      <c r="C1110" t="s">
        <v>5</v>
      </c>
      <c r="D1110">
        <v>1958</v>
      </c>
      <c r="E1110" t="s">
        <v>13</v>
      </c>
      <c r="F1110" t="s">
        <v>69</v>
      </c>
      <c r="G1110">
        <v>0</v>
      </c>
      <c r="H1110">
        <v>1</v>
      </c>
      <c r="I1110">
        <v>1</v>
      </c>
      <c r="J1110" s="1">
        <v>1</v>
      </c>
      <c r="K1110">
        <v>1979</v>
      </c>
      <c r="L1110">
        <v>21</v>
      </c>
      <c r="M1110" s="1">
        <v>1</v>
      </c>
      <c r="N1110" s="1">
        <v>0</v>
      </c>
      <c r="O1110" s="1">
        <v>0</v>
      </c>
      <c r="Q1110">
        <f>VLOOKUP(A:A,Sheet2!A:B,2,0)</f>
        <v>0</v>
      </c>
      <c r="R1110">
        <f>VLOOKUP(A:A,Sheet2!A:C,3,0)</f>
        <v>1983</v>
      </c>
      <c r="S1110">
        <f>VLOOKUP(A:A,Sheet2!A:D,4,0)</f>
        <v>1990</v>
      </c>
      <c r="T1110">
        <f>VLOOKUP(A:A,Sheet2!A:E,5,0)</f>
        <v>1994</v>
      </c>
      <c r="U1110">
        <f>VLOOKUP(A:A,Sheet2!A:F,6,0)</f>
        <v>2000</v>
      </c>
      <c r="V1110">
        <f>VLOOKUP(A:A,Sheet2!A:G,7,0)</f>
        <v>2001</v>
      </c>
      <c r="W1110">
        <f>VLOOKUP(A:A,Sheet2!A:H,8,0)</f>
        <v>2010</v>
      </c>
      <c r="X1110">
        <f>VLOOKUP(A:A,Sheet2!A:I,9,0)</f>
        <v>0</v>
      </c>
      <c r="Y1110">
        <f>VLOOKUP(A:A,Sheet2!A:J,10,0)</f>
        <v>0</v>
      </c>
    </row>
    <row r="1111" spans="1:25" x14ac:dyDescent="0.25">
      <c r="A1111" t="s">
        <v>1926</v>
      </c>
      <c r="B1111" t="s">
        <v>1927</v>
      </c>
      <c r="C1111" t="s">
        <v>5</v>
      </c>
      <c r="D1111">
        <v>1956</v>
      </c>
      <c r="E1111" t="s">
        <v>21</v>
      </c>
      <c r="F1111" t="s">
        <v>30</v>
      </c>
      <c r="G1111">
        <v>0</v>
      </c>
      <c r="H1111">
        <v>1</v>
      </c>
      <c r="I1111">
        <v>1</v>
      </c>
      <c r="J1111" s="1">
        <v>1</v>
      </c>
      <c r="K1111">
        <v>1974</v>
      </c>
      <c r="L1111">
        <v>18</v>
      </c>
      <c r="M1111" s="1">
        <v>0</v>
      </c>
      <c r="N1111" s="1">
        <v>0</v>
      </c>
      <c r="O1111" s="1">
        <v>0</v>
      </c>
      <c r="Q1111">
        <f>VLOOKUP(A:A,Sheet2!A:B,2,0)</f>
        <v>1983</v>
      </c>
      <c r="R1111">
        <f>VLOOKUP(A:A,Sheet2!A:C,3,0)</f>
        <v>0</v>
      </c>
      <c r="S1111">
        <f>VLOOKUP(A:A,Sheet2!A:D,4,0)</f>
        <v>1987</v>
      </c>
      <c r="T1111">
        <f>VLOOKUP(A:A,Sheet2!A:E,5,0)</f>
        <v>0</v>
      </c>
      <c r="U1111">
        <f>VLOOKUP(A:A,Sheet2!A:F,6,0)</f>
        <v>0</v>
      </c>
      <c r="V1111">
        <f>VLOOKUP(A:A,Sheet2!A:G,7,0)</f>
        <v>0</v>
      </c>
      <c r="W1111">
        <f>VLOOKUP(A:A,Sheet2!A:H,8,0)</f>
        <v>0</v>
      </c>
      <c r="X1111">
        <f>VLOOKUP(A:A,Sheet2!A:I,9,0)</f>
        <v>0</v>
      </c>
      <c r="Y1111">
        <f>VLOOKUP(A:A,Sheet2!A:J,10,0)</f>
        <v>0</v>
      </c>
    </row>
    <row r="1112" spans="1:25" x14ac:dyDescent="0.25">
      <c r="A1112" t="s">
        <v>395</v>
      </c>
      <c r="B1112" t="s">
        <v>396</v>
      </c>
      <c r="C1112" t="s">
        <v>5</v>
      </c>
      <c r="D1112">
        <v>1962</v>
      </c>
      <c r="E1112" t="s">
        <v>13</v>
      </c>
      <c r="F1112" t="s">
        <v>7</v>
      </c>
      <c r="G1112">
        <v>0</v>
      </c>
      <c r="H1112">
        <v>1</v>
      </c>
      <c r="I1112">
        <v>1</v>
      </c>
      <c r="J1112" s="1">
        <v>0</v>
      </c>
      <c r="K1112">
        <v>1980</v>
      </c>
      <c r="L1112">
        <v>18</v>
      </c>
      <c r="M1112" s="1">
        <v>1</v>
      </c>
      <c r="N1112" s="1">
        <v>0</v>
      </c>
      <c r="O1112" s="1">
        <v>0</v>
      </c>
      <c r="Q1112">
        <f>VLOOKUP(A:A,Sheet2!A:B,2,0)</f>
        <v>0</v>
      </c>
      <c r="R1112">
        <f>VLOOKUP(A:A,Sheet2!A:C,3,0)</f>
        <v>1987</v>
      </c>
      <c r="S1112">
        <f>VLOOKUP(A:A,Sheet2!A:D,4,0)</f>
        <v>0</v>
      </c>
      <c r="T1112">
        <f>VLOOKUP(A:A,Sheet2!A:E,5,0)</f>
        <v>1997</v>
      </c>
      <c r="U1112">
        <f>VLOOKUP(A:A,Sheet2!A:F,6,0)</f>
        <v>2005</v>
      </c>
      <c r="V1112">
        <f>VLOOKUP(A:A,Sheet2!A:G,7,0)</f>
        <v>2006</v>
      </c>
      <c r="W1112">
        <f>VLOOKUP(A:A,Sheet2!A:H,8,0)</f>
        <v>0</v>
      </c>
      <c r="X1112">
        <f>VLOOKUP(A:A,Sheet2!A:I,9,0)</f>
        <v>0</v>
      </c>
      <c r="Y1112" t="str">
        <f>VLOOKUP(A:A,Sheet2!A:J,10,0)</f>
        <v>吉县</v>
      </c>
    </row>
    <row r="1113" spans="1:25" x14ac:dyDescent="0.25">
      <c r="A1113" t="s">
        <v>718</v>
      </c>
      <c r="B1113" t="s">
        <v>396</v>
      </c>
      <c r="C1113" t="s">
        <v>5</v>
      </c>
      <c r="D1113">
        <v>1953</v>
      </c>
      <c r="E1113" t="s">
        <v>13</v>
      </c>
      <c r="F1113" t="s">
        <v>7</v>
      </c>
      <c r="G1113">
        <v>0</v>
      </c>
      <c r="H1113">
        <v>0</v>
      </c>
      <c r="I1113">
        <v>0</v>
      </c>
      <c r="J1113" s="1">
        <v>1</v>
      </c>
      <c r="K1113">
        <v>1956</v>
      </c>
      <c r="L1113">
        <v>3</v>
      </c>
      <c r="M1113" s="1">
        <v>0</v>
      </c>
      <c r="N1113" s="1">
        <v>0</v>
      </c>
      <c r="O1113" s="1">
        <v>0</v>
      </c>
      <c r="Q1113" t="e">
        <f>VLOOKUP(A:A,Sheet2!A:B,2,0)</f>
        <v>#N/A</v>
      </c>
      <c r="R1113" t="e">
        <f>VLOOKUP(A:A,Sheet2!A:C,3,0)</f>
        <v>#N/A</v>
      </c>
      <c r="S1113" t="e">
        <f>VLOOKUP(A:A,Sheet2!A:D,4,0)</f>
        <v>#N/A</v>
      </c>
      <c r="T1113" t="e">
        <f>VLOOKUP(A:A,Sheet2!A:E,5,0)</f>
        <v>#N/A</v>
      </c>
      <c r="U1113" t="e">
        <f>VLOOKUP(A:A,Sheet2!A:F,6,0)</f>
        <v>#N/A</v>
      </c>
      <c r="V1113" t="e">
        <f>VLOOKUP(A:A,Sheet2!A:G,7,0)</f>
        <v>#N/A</v>
      </c>
      <c r="W1113" t="e">
        <f>VLOOKUP(A:A,Sheet2!A:H,8,0)</f>
        <v>#N/A</v>
      </c>
      <c r="X1113" t="e">
        <f>VLOOKUP(A:A,Sheet2!A:I,9,0)</f>
        <v>#N/A</v>
      </c>
      <c r="Y1113" t="e">
        <f>VLOOKUP(A:A,Sheet2!A:J,10,0)</f>
        <v>#N/A</v>
      </c>
    </row>
    <row r="1114" spans="1:25" x14ac:dyDescent="0.25">
      <c r="A1114" t="s">
        <v>727</v>
      </c>
      <c r="B1114" t="s">
        <v>396</v>
      </c>
      <c r="C1114" t="s">
        <v>5</v>
      </c>
      <c r="D1114">
        <v>1962</v>
      </c>
      <c r="E1114" t="s">
        <v>13</v>
      </c>
      <c r="F1114" t="s">
        <v>7</v>
      </c>
      <c r="G1114">
        <v>0</v>
      </c>
      <c r="H1114">
        <v>1</v>
      </c>
      <c r="I1114">
        <v>1</v>
      </c>
      <c r="J1114" s="1">
        <v>1</v>
      </c>
      <c r="K1114">
        <v>1980</v>
      </c>
      <c r="L1114">
        <v>18</v>
      </c>
      <c r="M1114" s="1">
        <v>0</v>
      </c>
      <c r="N1114" s="1">
        <v>0</v>
      </c>
      <c r="O1114" s="1">
        <v>1</v>
      </c>
      <c r="Q1114">
        <f>VLOOKUP(A:A,Sheet2!A:B,2,0)</f>
        <v>0</v>
      </c>
      <c r="R1114">
        <f>VLOOKUP(A:A,Sheet2!A:C,3,0)</f>
        <v>0</v>
      </c>
      <c r="S1114">
        <f>VLOOKUP(A:A,Sheet2!A:D,4,0)</f>
        <v>1987</v>
      </c>
      <c r="T1114">
        <f>VLOOKUP(A:A,Sheet2!A:E,5,0)</f>
        <v>0</v>
      </c>
      <c r="U1114">
        <f>VLOOKUP(A:A,Sheet2!A:F,6,0)</f>
        <v>0</v>
      </c>
      <c r="V1114">
        <f>VLOOKUP(A:A,Sheet2!A:G,7,0)</f>
        <v>0</v>
      </c>
      <c r="W1114">
        <f>VLOOKUP(A:A,Sheet2!A:H,8,0)</f>
        <v>0</v>
      </c>
      <c r="X1114">
        <f>VLOOKUP(A:A,Sheet2!A:I,9,0)</f>
        <v>0</v>
      </c>
      <c r="Y1114">
        <f>VLOOKUP(A:A,Sheet2!A:J,10,0)</f>
        <v>0</v>
      </c>
    </row>
    <row r="1115" spans="1:25" x14ac:dyDescent="0.25">
      <c r="A1115" t="s">
        <v>732</v>
      </c>
      <c r="B1115" t="s">
        <v>396</v>
      </c>
      <c r="C1115" t="s">
        <v>5</v>
      </c>
      <c r="D1115">
        <v>1963</v>
      </c>
      <c r="E1115" t="s">
        <v>13</v>
      </c>
      <c r="F1115" t="s">
        <v>7</v>
      </c>
      <c r="G1115">
        <v>0</v>
      </c>
      <c r="H1115">
        <v>0</v>
      </c>
      <c r="I1115">
        <v>1</v>
      </c>
      <c r="J1115" s="1">
        <v>1</v>
      </c>
      <c r="K1115">
        <v>1986</v>
      </c>
      <c r="L1115">
        <v>23</v>
      </c>
      <c r="M1115" s="1">
        <v>0</v>
      </c>
      <c r="N1115" s="1">
        <v>1</v>
      </c>
      <c r="O1115" s="1">
        <v>0</v>
      </c>
      <c r="Q1115">
        <f>VLOOKUP(A:A,Sheet2!A:B,2,0)</f>
        <v>0</v>
      </c>
      <c r="R1115">
        <f>VLOOKUP(A:A,Sheet2!A:C,3,0)</f>
        <v>0</v>
      </c>
      <c r="S1115">
        <f>VLOOKUP(A:A,Sheet2!A:D,4,0)</f>
        <v>1993</v>
      </c>
      <c r="T1115">
        <f>VLOOKUP(A:A,Sheet2!A:E,5,0)</f>
        <v>0</v>
      </c>
      <c r="U1115">
        <f>VLOOKUP(A:A,Sheet2!A:F,6,0)</f>
        <v>0</v>
      </c>
      <c r="V1115">
        <f>VLOOKUP(A:A,Sheet2!A:G,7,0)</f>
        <v>1997</v>
      </c>
      <c r="W1115">
        <f>VLOOKUP(A:A,Sheet2!A:H,8,0)</f>
        <v>0</v>
      </c>
      <c r="X1115">
        <f>VLOOKUP(A:A,Sheet2!A:I,9,0)</f>
        <v>0</v>
      </c>
      <c r="Y1115" t="str">
        <f>VLOOKUP(A:A,Sheet2!A:J,10,0)</f>
        <v>朝阳区,江苏省,北京市,南京市</v>
      </c>
    </row>
    <row r="1116" spans="1:25" x14ac:dyDescent="0.25">
      <c r="A1116" t="s">
        <v>1206</v>
      </c>
      <c r="B1116" t="s">
        <v>396</v>
      </c>
      <c r="C1116" t="s">
        <v>25</v>
      </c>
      <c r="D1116">
        <v>1969</v>
      </c>
      <c r="E1116" t="s">
        <v>13</v>
      </c>
      <c r="F1116" t="s">
        <v>7</v>
      </c>
      <c r="G1116">
        <v>0</v>
      </c>
      <c r="H1116">
        <v>1</v>
      </c>
      <c r="I1116">
        <v>1</v>
      </c>
      <c r="J1116" s="1">
        <v>1</v>
      </c>
      <c r="K1116">
        <v>1990</v>
      </c>
      <c r="L1116">
        <v>21</v>
      </c>
      <c r="M1116" s="1">
        <v>0</v>
      </c>
      <c r="N1116" s="1">
        <v>0</v>
      </c>
      <c r="O1116" s="1">
        <v>1</v>
      </c>
      <c r="Q1116">
        <f>VLOOKUP(A:A,Sheet2!A:B,2,0)</f>
        <v>0</v>
      </c>
      <c r="R1116">
        <f>VLOOKUP(A:A,Sheet2!A:C,3,0)</f>
        <v>1993</v>
      </c>
      <c r="S1116">
        <f>VLOOKUP(A:A,Sheet2!A:D,4,0)</f>
        <v>1998</v>
      </c>
      <c r="T1116">
        <f>VLOOKUP(A:A,Sheet2!A:E,5,0)</f>
        <v>2000</v>
      </c>
      <c r="U1116">
        <f>VLOOKUP(A:A,Sheet2!A:F,6,0)</f>
        <v>0</v>
      </c>
      <c r="V1116">
        <f>VLOOKUP(A:A,Sheet2!A:G,7,0)</f>
        <v>0</v>
      </c>
      <c r="W1116">
        <f>VLOOKUP(A:A,Sheet2!A:H,8,0)</f>
        <v>0</v>
      </c>
      <c r="X1116">
        <f>VLOOKUP(A:A,Sheet2!A:I,9,0)</f>
        <v>0</v>
      </c>
      <c r="Y1116">
        <f>VLOOKUP(A:A,Sheet2!A:J,10,0)</f>
        <v>0</v>
      </c>
    </row>
    <row r="1117" spans="1:25" x14ac:dyDescent="0.25">
      <c r="A1117" t="s">
        <v>1298</v>
      </c>
      <c r="B1117" t="s">
        <v>396</v>
      </c>
      <c r="C1117" t="s">
        <v>5</v>
      </c>
      <c r="D1117">
        <v>1964</v>
      </c>
      <c r="E1117" t="s">
        <v>21</v>
      </c>
      <c r="F1117" t="s">
        <v>22</v>
      </c>
      <c r="G1117">
        <v>0</v>
      </c>
      <c r="H1117">
        <v>1</v>
      </c>
      <c r="I1117">
        <v>1</v>
      </c>
      <c r="J1117" s="1">
        <v>1</v>
      </c>
      <c r="K1117">
        <v>1982</v>
      </c>
      <c r="L1117">
        <v>18</v>
      </c>
      <c r="M1117" s="1">
        <v>0</v>
      </c>
      <c r="N1117" s="1">
        <v>0</v>
      </c>
      <c r="O1117" s="1">
        <v>0</v>
      </c>
      <c r="Q1117">
        <f>VLOOKUP(A:A,Sheet2!A:B,2,0)</f>
        <v>0</v>
      </c>
      <c r="R1117">
        <f>VLOOKUP(A:A,Sheet2!A:C,3,0)</f>
        <v>0</v>
      </c>
      <c r="S1117">
        <f>VLOOKUP(A:A,Sheet2!A:D,4,0)</f>
        <v>0</v>
      </c>
      <c r="T1117">
        <f>VLOOKUP(A:A,Sheet2!A:E,5,0)</f>
        <v>0</v>
      </c>
      <c r="U1117">
        <f>VLOOKUP(A:A,Sheet2!A:F,6,0)</f>
        <v>0</v>
      </c>
      <c r="V1117">
        <f>VLOOKUP(A:A,Sheet2!A:G,7,0)</f>
        <v>2012</v>
      </c>
      <c r="W1117">
        <f>VLOOKUP(A:A,Sheet2!A:H,8,0)</f>
        <v>0</v>
      </c>
      <c r="X1117">
        <f>VLOOKUP(A:A,Sheet2!A:I,9,0)</f>
        <v>0</v>
      </c>
      <c r="Y1117">
        <f>VLOOKUP(A:A,Sheet2!A:J,10,0)</f>
        <v>0</v>
      </c>
    </row>
    <row r="1118" spans="1:25" x14ac:dyDescent="0.25">
      <c r="A1118" t="s">
        <v>1472</v>
      </c>
      <c r="B1118" t="s">
        <v>396</v>
      </c>
      <c r="C1118" t="s">
        <v>5</v>
      </c>
      <c r="D1118">
        <v>1968</v>
      </c>
      <c r="E1118" t="s">
        <v>200</v>
      </c>
      <c r="F1118" t="s">
        <v>103</v>
      </c>
      <c r="G1118">
        <v>0</v>
      </c>
      <c r="H1118">
        <v>1</v>
      </c>
      <c r="I1118">
        <v>1</v>
      </c>
      <c r="J1118" s="1">
        <v>0</v>
      </c>
      <c r="K1118">
        <v>1991</v>
      </c>
      <c r="L1118">
        <v>23</v>
      </c>
      <c r="M1118" s="1">
        <v>0</v>
      </c>
      <c r="N1118" s="1">
        <v>1</v>
      </c>
      <c r="O1118" s="1">
        <v>0</v>
      </c>
      <c r="Q1118">
        <f>VLOOKUP(A:A,Sheet2!A:B,2,0)</f>
        <v>0</v>
      </c>
      <c r="R1118">
        <f>VLOOKUP(A:A,Sheet2!A:C,3,0)</f>
        <v>1997</v>
      </c>
      <c r="S1118">
        <f>VLOOKUP(A:A,Sheet2!A:D,4,0)</f>
        <v>2000</v>
      </c>
      <c r="T1118">
        <f>VLOOKUP(A:A,Sheet2!A:E,5,0)</f>
        <v>2004</v>
      </c>
      <c r="U1118">
        <f>VLOOKUP(A:A,Sheet2!A:F,6,0)</f>
        <v>2008</v>
      </c>
      <c r="V1118">
        <f>VLOOKUP(A:A,Sheet2!A:G,7,0)</f>
        <v>0</v>
      </c>
      <c r="W1118">
        <f>VLOOKUP(A:A,Sheet2!A:H,8,0)</f>
        <v>0</v>
      </c>
      <c r="X1118">
        <f>VLOOKUP(A:A,Sheet2!A:I,9,0)</f>
        <v>0</v>
      </c>
      <c r="Y1118" t="str">
        <f>VLOOKUP(A:A,Sheet2!A:J,10,0)</f>
        <v>湖南省,常德市</v>
      </c>
    </row>
    <row r="1119" spans="1:25" x14ac:dyDescent="0.25">
      <c r="A1119" t="s">
        <v>1630</v>
      </c>
      <c r="B1119" t="s">
        <v>396</v>
      </c>
      <c r="C1119" t="s">
        <v>5</v>
      </c>
      <c r="D1119">
        <v>1967</v>
      </c>
      <c r="E1119" t="s">
        <v>21</v>
      </c>
      <c r="F1119" t="s">
        <v>309</v>
      </c>
      <c r="G1119">
        <v>0</v>
      </c>
      <c r="H1119">
        <v>1</v>
      </c>
      <c r="I1119">
        <v>1</v>
      </c>
      <c r="J1119" s="1">
        <v>0</v>
      </c>
      <c r="K1119">
        <v>1988</v>
      </c>
      <c r="L1119">
        <v>21</v>
      </c>
      <c r="M1119" s="1">
        <v>0</v>
      </c>
      <c r="N1119" s="1">
        <v>0</v>
      </c>
      <c r="O1119" s="1">
        <v>0</v>
      </c>
      <c r="Q1119">
        <f>VLOOKUP(A:A,Sheet2!A:B,2,0)</f>
        <v>0</v>
      </c>
      <c r="R1119">
        <f>VLOOKUP(A:A,Sheet2!A:C,3,0)</f>
        <v>0</v>
      </c>
      <c r="S1119">
        <f>VLOOKUP(A:A,Sheet2!A:D,4,0)</f>
        <v>0</v>
      </c>
      <c r="T1119">
        <f>VLOOKUP(A:A,Sheet2!A:E,5,0)</f>
        <v>0</v>
      </c>
      <c r="U1119">
        <f>VLOOKUP(A:A,Sheet2!A:F,6,0)</f>
        <v>0</v>
      </c>
      <c r="V1119">
        <f>VLOOKUP(A:A,Sheet2!A:G,7,0)</f>
        <v>2011</v>
      </c>
      <c r="W1119">
        <f>VLOOKUP(A:A,Sheet2!A:H,8,0)</f>
        <v>0</v>
      </c>
      <c r="X1119">
        <f>VLOOKUP(A:A,Sheet2!A:I,9,0)</f>
        <v>0</v>
      </c>
      <c r="Y1119">
        <f>VLOOKUP(A:A,Sheet2!A:J,10,0)</f>
        <v>0</v>
      </c>
    </row>
    <row r="1120" spans="1:25" x14ac:dyDescent="0.25">
      <c r="A1120" t="s">
        <v>2442</v>
      </c>
      <c r="B1120" t="s">
        <v>2443</v>
      </c>
      <c r="C1120" t="s">
        <v>5</v>
      </c>
      <c r="D1120">
        <v>1964</v>
      </c>
      <c r="E1120" t="s">
        <v>13</v>
      </c>
      <c r="F1120" t="s">
        <v>309</v>
      </c>
      <c r="G1120">
        <v>0</v>
      </c>
      <c r="H1120">
        <v>1</v>
      </c>
      <c r="I1120">
        <v>1</v>
      </c>
      <c r="J1120" s="1">
        <v>1</v>
      </c>
      <c r="K1120">
        <v>1981</v>
      </c>
      <c r="L1120">
        <v>17</v>
      </c>
      <c r="M1120" s="1">
        <v>0</v>
      </c>
      <c r="N1120" s="1">
        <v>0</v>
      </c>
      <c r="O1120" s="1">
        <v>0</v>
      </c>
      <c r="Q1120">
        <f>VLOOKUP(A:A,Sheet2!A:B,2,0)</f>
        <v>0</v>
      </c>
      <c r="R1120">
        <f>VLOOKUP(A:A,Sheet2!A:C,3,0)</f>
        <v>0</v>
      </c>
      <c r="S1120">
        <f>VLOOKUP(A:A,Sheet2!A:D,4,0)</f>
        <v>1999</v>
      </c>
      <c r="T1120">
        <f>VLOOKUP(A:A,Sheet2!A:E,5,0)</f>
        <v>2005</v>
      </c>
      <c r="U1120">
        <f>VLOOKUP(A:A,Sheet2!A:F,6,0)</f>
        <v>2009</v>
      </c>
      <c r="V1120">
        <f>VLOOKUP(A:A,Sheet2!A:G,7,0)</f>
        <v>2012</v>
      </c>
      <c r="W1120">
        <f>VLOOKUP(A:A,Sheet2!A:H,8,0)</f>
        <v>0</v>
      </c>
      <c r="X1120">
        <f>VLOOKUP(A:A,Sheet2!A:I,9,0)</f>
        <v>0</v>
      </c>
      <c r="Y1120">
        <f>VLOOKUP(A:A,Sheet2!A:J,10,0)</f>
        <v>0</v>
      </c>
    </row>
    <row r="1121" spans="1:25" x14ac:dyDescent="0.25">
      <c r="A1121" t="s">
        <v>541</v>
      </c>
      <c r="B1121" t="s">
        <v>542</v>
      </c>
      <c r="C1121" t="s">
        <v>5</v>
      </c>
      <c r="D1121">
        <v>1967</v>
      </c>
      <c r="E1121" t="s">
        <v>13</v>
      </c>
      <c r="F1121" t="s">
        <v>7</v>
      </c>
      <c r="G1121">
        <v>0</v>
      </c>
      <c r="H1121">
        <v>1</v>
      </c>
      <c r="I1121">
        <v>1</v>
      </c>
      <c r="J1121" s="1">
        <v>1</v>
      </c>
      <c r="K1121">
        <v>1984</v>
      </c>
      <c r="L1121">
        <v>17</v>
      </c>
      <c r="M1121" s="1">
        <v>0</v>
      </c>
      <c r="N1121" s="1">
        <v>0</v>
      </c>
      <c r="O1121" s="1">
        <v>1</v>
      </c>
      <c r="Q1121">
        <f>VLOOKUP(A:A,Sheet2!A:B,2,0)</f>
        <v>0</v>
      </c>
      <c r="R1121">
        <f>VLOOKUP(A:A,Sheet2!A:C,3,0)</f>
        <v>0</v>
      </c>
      <c r="S1121">
        <f>VLOOKUP(A:A,Sheet2!A:D,4,0)</f>
        <v>1995</v>
      </c>
      <c r="T1121">
        <f>VLOOKUP(A:A,Sheet2!A:E,5,0)</f>
        <v>2007</v>
      </c>
      <c r="U1121">
        <f>VLOOKUP(A:A,Sheet2!A:F,6,0)</f>
        <v>2010</v>
      </c>
      <c r="V1121">
        <f>VLOOKUP(A:A,Sheet2!A:G,7,0)</f>
        <v>2016</v>
      </c>
      <c r="W1121">
        <f>VLOOKUP(A:A,Sheet2!A:H,8,0)</f>
        <v>0</v>
      </c>
      <c r="X1121">
        <f>VLOOKUP(A:A,Sheet2!A:I,9,0)</f>
        <v>0</v>
      </c>
      <c r="Y1121">
        <f>VLOOKUP(A:A,Sheet2!A:J,10,0)</f>
        <v>0</v>
      </c>
    </row>
    <row r="1122" spans="1:25" x14ac:dyDescent="0.25">
      <c r="A1122" t="s">
        <v>1851</v>
      </c>
      <c r="B1122" t="s">
        <v>1852</v>
      </c>
      <c r="C1122" t="s">
        <v>5</v>
      </c>
      <c r="D1122">
        <v>1963</v>
      </c>
      <c r="E1122" t="s">
        <v>13</v>
      </c>
      <c r="F1122" t="s">
        <v>7</v>
      </c>
      <c r="G1122">
        <v>0</v>
      </c>
      <c r="H1122">
        <v>1</v>
      </c>
      <c r="I1122">
        <v>1</v>
      </c>
      <c r="J1122" s="1">
        <v>1</v>
      </c>
      <c r="K1122">
        <v>1984</v>
      </c>
      <c r="L1122">
        <v>21</v>
      </c>
      <c r="M1122" s="1">
        <v>1</v>
      </c>
      <c r="N1122" s="1">
        <v>1</v>
      </c>
      <c r="O1122" s="1">
        <v>0</v>
      </c>
      <c r="Q1122">
        <f>VLOOKUP(A:A,Sheet2!A:B,2,0)</f>
        <v>1994</v>
      </c>
      <c r="R1122">
        <f>VLOOKUP(A:A,Sheet2!A:C,3,0)</f>
        <v>1996</v>
      </c>
      <c r="S1122">
        <f>VLOOKUP(A:A,Sheet2!A:D,4,0)</f>
        <v>0</v>
      </c>
      <c r="T1122">
        <f>VLOOKUP(A:A,Sheet2!A:E,5,0)</f>
        <v>2000</v>
      </c>
      <c r="U1122">
        <f>VLOOKUP(A:A,Sheet2!A:F,6,0)</f>
        <v>2013</v>
      </c>
      <c r="V1122">
        <f>VLOOKUP(A:A,Sheet2!A:G,7,0)</f>
        <v>2015</v>
      </c>
      <c r="W1122">
        <f>VLOOKUP(A:A,Sheet2!A:H,8,0)</f>
        <v>0</v>
      </c>
      <c r="X1122">
        <f>VLOOKUP(A:A,Sheet2!A:I,9,0)</f>
        <v>0</v>
      </c>
      <c r="Y1122">
        <f>VLOOKUP(A:A,Sheet2!A:J,10,0)</f>
        <v>0</v>
      </c>
    </row>
    <row r="1123" spans="1:25" x14ac:dyDescent="0.25">
      <c r="A1123" t="s">
        <v>37</v>
      </c>
      <c r="B1123" t="s">
        <v>38</v>
      </c>
      <c r="C1123" t="s">
        <v>25</v>
      </c>
      <c r="G1123">
        <v>0</v>
      </c>
      <c r="H1123">
        <v>0</v>
      </c>
      <c r="I1123">
        <v>1</v>
      </c>
      <c r="J1123" s="1">
        <v>0</v>
      </c>
      <c r="M1123" s="1">
        <v>0</v>
      </c>
      <c r="N1123" s="1">
        <v>0</v>
      </c>
      <c r="O1123" s="1">
        <v>0</v>
      </c>
      <c r="Q1123">
        <f>VLOOKUP(A:A,Sheet2!A:B,2,0)</f>
        <v>0</v>
      </c>
      <c r="R1123">
        <f>VLOOKUP(A:A,Sheet2!A:C,3,0)</f>
        <v>0</v>
      </c>
      <c r="S1123">
        <f>VLOOKUP(A:A,Sheet2!A:D,4,0)</f>
        <v>0</v>
      </c>
      <c r="T1123">
        <f>VLOOKUP(A:A,Sheet2!A:E,5,0)</f>
        <v>0</v>
      </c>
      <c r="U1123">
        <f>VLOOKUP(A:A,Sheet2!A:F,6,0)</f>
        <v>2016</v>
      </c>
      <c r="V1123">
        <f>VLOOKUP(A:A,Sheet2!A:G,7,0)</f>
        <v>2018</v>
      </c>
      <c r="W1123">
        <f>VLOOKUP(A:A,Sheet2!A:H,8,0)</f>
        <v>0</v>
      </c>
      <c r="X1123">
        <f>VLOOKUP(A:A,Sheet2!A:I,9,0)</f>
        <v>0</v>
      </c>
      <c r="Y1123">
        <f>VLOOKUP(A:A,Sheet2!A:J,10,0)</f>
        <v>0</v>
      </c>
    </row>
    <row r="1124" spans="1:25" x14ac:dyDescent="0.25">
      <c r="A1124" t="s">
        <v>1249</v>
      </c>
      <c r="B1124" t="s">
        <v>1250</v>
      </c>
      <c r="C1124" t="s">
        <v>5</v>
      </c>
      <c r="D1124">
        <v>1961</v>
      </c>
      <c r="E1124" t="s">
        <v>21</v>
      </c>
      <c r="F1124" t="s">
        <v>30</v>
      </c>
      <c r="G1124">
        <v>0</v>
      </c>
      <c r="H1124">
        <v>1</v>
      </c>
      <c r="I1124">
        <v>1</v>
      </c>
      <c r="J1124" s="1">
        <v>1</v>
      </c>
      <c r="K1124">
        <v>1983</v>
      </c>
      <c r="L1124">
        <v>22</v>
      </c>
      <c r="M1124" s="1">
        <v>0</v>
      </c>
      <c r="N1124" s="1">
        <v>0</v>
      </c>
      <c r="O1124" s="1">
        <v>0</v>
      </c>
      <c r="Q1124">
        <f>VLOOKUP(A:A,Sheet2!A:B,2,0)</f>
        <v>0</v>
      </c>
      <c r="R1124">
        <f>VLOOKUP(A:A,Sheet2!A:C,3,0)</f>
        <v>0</v>
      </c>
      <c r="S1124">
        <f>VLOOKUP(A:A,Sheet2!A:D,4,0)</f>
        <v>1991</v>
      </c>
      <c r="T1124">
        <f>VLOOKUP(A:A,Sheet2!A:E,5,0)</f>
        <v>0</v>
      </c>
      <c r="U1124">
        <f>VLOOKUP(A:A,Sheet2!A:F,6,0)</f>
        <v>0</v>
      </c>
      <c r="V1124">
        <f>VLOOKUP(A:A,Sheet2!A:G,7,0)</f>
        <v>2012</v>
      </c>
      <c r="W1124">
        <f>VLOOKUP(A:A,Sheet2!A:H,8,0)</f>
        <v>0</v>
      </c>
      <c r="X1124">
        <f>VLOOKUP(A:A,Sheet2!A:I,9,0)</f>
        <v>0</v>
      </c>
      <c r="Y1124">
        <f>VLOOKUP(A:A,Sheet2!A:J,10,0)</f>
        <v>0</v>
      </c>
    </row>
    <row r="1125" spans="1:25" x14ac:dyDescent="0.25">
      <c r="A1125" t="s">
        <v>2030</v>
      </c>
      <c r="B1125" t="s">
        <v>2031</v>
      </c>
      <c r="C1125" t="s">
        <v>5</v>
      </c>
      <c r="D1125">
        <v>1963</v>
      </c>
      <c r="E1125" t="s">
        <v>21</v>
      </c>
      <c r="F1125" t="s">
        <v>95</v>
      </c>
      <c r="G1125">
        <v>0</v>
      </c>
      <c r="H1125">
        <v>1</v>
      </c>
      <c r="I1125">
        <v>1</v>
      </c>
      <c r="J1125" s="1">
        <v>0</v>
      </c>
      <c r="K1125">
        <v>1985</v>
      </c>
      <c r="L1125">
        <v>22</v>
      </c>
      <c r="M1125" s="1">
        <v>0</v>
      </c>
      <c r="N1125" s="1">
        <v>0</v>
      </c>
      <c r="O1125" s="1">
        <v>0</v>
      </c>
      <c r="Q1125">
        <f>VLOOKUP(A:A,Sheet2!A:B,2,0)</f>
        <v>0</v>
      </c>
      <c r="R1125">
        <f>VLOOKUP(A:A,Sheet2!A:C,3,0)</f>
        <v>0</v>
      </c>
      <c r="S1125">
        <f>VLOOKUP(A:A,Sheet2!A:D,4,0)</f>
        <v>0</v>
      </c>
      <c r="T1125">
        <f>VLOOKUP(A:A,Sheet2!A:E,5,0)</f>
        <v>0</v>
      </c>
      <c r="U1125">
        <f>VLOOKUP(A:A,Sheet2!A:F,6,0)</f>
        <v>2002</v>
      </c>
      <c r="V1125">
        <f>VLOOKUP(A:A,Sheet2!A:G,7,0)</f>
        <v>2017</v>
      </c>
      <c r="W1125">
        <f>VLOOKUP(A:A,Sheet2!A:H,8,0)</f>
        <v>0</v>
      </c>
      <c r="X1125">
        <f>VLOOKUP(A:A,Sheet2!A:I,9,0)</f>
        <v>0</v>
      </c>
      <c r="Y1125">
        <f>VLOOKUP(A:A,Sheet2!A:J,10,0)</f>
        <v>0</v>
      </c>
    </row>
    <row r="1126" spans="1:25" x14ac:dyDescent="0.25">
      <c r="A1126" t="s">
        <v>1428</v>
      </c>
      <c r="B1126" t="s">
        <v>1429</v>
      </c>
      <c r="C1126" t="s">
        <v>5</v>
      </c>
      <c r="D1126">
        <v>1976</v>
      </c>
      <c r="E1126" t="s">
        <v>21</v>
      </c>
      <c r="F1126" t="s">
        <v>324</v>
      </c>
      <c r="G1126">
        <v>1</v>
      </c>
      <c r="H1126">
        <v>1</v>
      </c>
      <c r="I1126">
        <v>1</v>
      </c>
      <c r="J1126" s="1">
        <v>0</v>
      </c>
      <c r="K1126">
        <v>2003</v>
      </c>
      <c r="L1126">
        <v>27</v>
      </c>
      <c r="M1126" s="1">
        <v>0</v>
      </c>
      <c r="N1126" s="1">
        <v>0</v>
      </c>
      <c r="O1126" s="1">
        <v>0</v>
      </c>
      <c r="Q1126">
        <f>VLOOKUP(A:A,Sheet2!A:B,2,0)</f>
        <v>0</v>
      </c>
      <c r="R1126">
        <f>VLOOKUP(A:A,Sheet2!A:C,3,0)</f>
        <v>0</v>
      </c>
      <c r="S1126">
        <f>VLOOKUP(A:A,Sheet2!A:D,4,0)</f>
        <v>0</v>
      </c>
      <c r="T1126">
        <f>VLOOKUP(A:A,Sheet2!A:E,5,0)</f>
        <v>0</v>
      </c>
      <c r="U1126">
        <f>VLOOKUP(A:A,Sheet2!A:F,6,0)</f>
        <v>0</v>
      </c>
      <c r="V1126">
        <f>VLOOKUP(A:A,Sheet2!A:G,7,0)</f>
        <v>0</v>
      </c>
      <c r="W1126">
        <f>VLOOKUP(A:A,Sheet2!A:H,8,0)</f>
        <v>0</v>
      </c>
      <c r="X1126">
        <f>VLOOKUP(A:A,Sheet2!A:I,9,0)</f>
        <v>0</v>
      </c>
      <c r="Y1126">
        <f>VLOOKUP(A:A,Sheet2!A:J,10,0)</f>
        <v>0</v>
      </c>
    </row>
    <row r="1127" spans="1:25" x14ac:dyDescent="0.25">
      <c r="A1127" t="s">
        <v>1074</v>
      </c>
      <c r="B1127" t="s">
        <v>1075</v>
      </c>
      <c r="C1127" t="s">
        <v>5</v>
      </c>
      <c r="D1127">
        <v>1967</v>
      </c>
      <c r="E1127" t="s">
        <v>21</v>
      </c>
      <c r="F1127" t="s">
        <v>103</v>
      </c>
      <c r="G1127">
        <v>0</v>
      </c>
      <c r="H1127">
        <v>1</v>
      </c>
      <c r="I1127">
        <v>1</v>
      </c>
      <c r="J1127" s="1">
        <v>1</v>
      </c>
      <c r="K1127">
        <v>1987</v>
      </c>
      <c r="L1127">
        <v>20</v>
      </c>
      <c r="M1127" s="1">
        <v>0</v>
      </c>
      <c r="N1127" s="1">
        <v>1</v>
      </c>
      <c r="O1127" s="1">
        <v>0</v>
      </c>
      <c r="Q1127">
        <f>VLOOKUP(A:A,Sheet2!A:B,2,0)</f>
        <v>0</v>
      </c>
      <c r="R1127">
        <f>VLOOKUP(A:A,Sheet2!A:C,3,0)</f>
        <v>0</v>
      </c>
      <c r="S1127">
        <f>VLOOKUP(A:A,Sheet2!A:D,4,0)</f>
        <v>0</v>
      </c>
      <c r="T1127">
        <f>VLOOKUP(A:A,Sheet2!A:E,5,0)</f>
        <v>1987</v>
      </c>
      <c r="U1127">
        <f>VLOOKUP(A:A,Sheet2!A:F,6,0)</f>
        <v>2014</v>
      </c>
      <c r="V1127">
        <f>VLOOKUP(A:A,Sheet2!A:G,7,0)</f>
        <v>2015</v>
      </c>
      <c r="W1127">
        <f>VLOOKUP(A:A,Sheet2!A:H,8,0)</f>
        <v>0</v>
      </c>
      <c r="X1127">
        <f>VLOOKUP(A:A,Sheet2!A:I,9,0)</f>
        <v>0</v>
      </c>
      <c r="Y1127">
        <f>VLOOKUP(A:A,Sheet2!A:J,10,0)</f>
        <v>0</v>
      </c>
    </row>
    <row r="1128" spans="1:25" x14ac:dyDescent="0.25">
      <c r="A1128" t="s">
        <v>1366</v>
      </c>
      <c r="B1128" t="s">
        <v>1367</v>
      </c>
      <c r="C1128" t="s">
        <v>5</v>
      </c>
      <c r="D1128">
        <v>1972</v>
      </c>
      <c r="E1128" t="s">
        <v>13</v>
      </c>
      <c r="F1128" t="s">
        <v>7</v>
      </c>
      <c r="G1128">
        <v>0</v>
      </c>
      <c r="H1128">
        <v>1</v>
      </c>
      <c r="I1128">
        <v>1</v>
      </c>
      <c r="J1128" s="1">
        <v>0</v>
      </c>
      <c r="K1128">
        <v>1996</v>
      </c>
      <c r="L1128">
        <v>24</v>
      </c>
      <c r="M1128" s="1">
        <v>0</v>
      </c>
      <c r="N1128" s="1">
        <v>1</v>
      </c>
      <c r="O1128" s="1">
        <v>1</v>
      </c>
      <c r="Q1128">
        <f>VLOOKUP(A:A,Sheet2!A:B,2,0)</f>
        <v>0</v>
      </c>
      <c r="R1128">
        <f>VLOOKUP(A:A,Sheet2!A:C,3,0)</f>
        <v>2000</v>
      </c>
      <c r="S1128">
        <f>VLOOKUP(A:A,Sheet2!A:D,4,0)</f>
        <v>2002</v>
      </c>
      <c r="T1128">
        <f>VLOOKUP(A:A,Sheet2!A:E,5,0)</f>
        <v>2005</v>
      </c>
      <c r="U1128">
        <f>VLOOKUP(A:A,Sheet2!A:F,6,0)</f>
        <v>2012</v>
      </c>
      <c r="V1128">
        <f>VLOOKUP(A:A,Sheet2!A:G,7,0)</f>
        <v>2016</v>
      </c>
      <c r="W1128">
        <f>VLOOKUP(A:A,Sheet2!A:H,8,0)</f>
        <v>0</v>
      </c>
      <c r="X1128">
        <f>VLOOKUP(A:A,Sheet2!A:I,9,0)</f>
        <v>0</v>
      </c>
      <c r="Y1128">
        <f>VLOOKUP(A:A,Sheet2!A:J,10,0)</f>
        <v>0</v>
      </c>
    </row>
    <row r="1129" spans="1:25" x14ac:dyDescent="0.25">
      <c r="A1129" t="s">
        <v>2452</v>
      </c>
      <c r="B1129" t="s">
        <v>2453</v>
      </c>
      <c r="C1129" t="s">
        <v>5</v>
      </c>
      <c r="D1129">
        <v>1969</v>
      </c>
      <c r="E1129" t="s">
        <v>21</v>
      </c>
      <c r="F1129" t="s">
        <v>69</v>
      </c>
      <c r="G1129">
        <v>1</v>
      </c>
      <c r="H1129">
        <v>1</v>
      </c>
      <c r="I1129">
        <v>1</v>
      </c>
      <c r="J1129" s="1">
        <v>0</v>
      </c>
      <c r="K1129">
        <v>1994</v>
      </c>
      <c r="L1129">
        <v>25</v>
      </c>
      <c r="M1129" s="1">
        <v>0</v>
      </c>
      <c r="N1129" s="1">
        <v>0</v>
      </c>
      <c r="O1129" s="1">
        <v>0</v>
      </c>
      <c r="Q1129">
        <f>VLOOKUP(A:A,Sheet2!A:B,2,0)</f>
        <v>0</v>
      </c>
      <c r="R1129">
        <f>VLOOKUP(A:A,Sheet2!A:C,3,0)</f>
        <v>0</v>
      </c>
      <c r="S1129">
        <f>VLOOKUP(A:A,Sheet2!A:D,4,0)</f>
        <v>1998</v>
      </c>
      <c r="T1129">
        <f>VLOOKUP(A:A,Sheet2!A:E,5,0)</f>
        <v>2001</v>
      </c>
      <c r="U1129">
        <f>VLOOKUP(A:A,Sheet2!A:F,6,0)</f>
        <v>0</v>
      </c>
      <c r="V1129">
        <f>VLOOKUP(A:A,Sheet2!A:G,7,0)</f>
        <v>2008</v>
      </c>
      <c r="W1129">
        <f>VLOOKUP(A:A,Sheet2!A:H,8,0)</f>
        <v>0</v>
      </c>
      <c r="X1129">
        <f>VLOOKUP(A:A,Sheet2!A:I,9,0)</f>
        <v>0</v>
      </c>
      <c r="Y1129">
        <f>VLOOKUP(A:A,Sheet2!A:J,10,0)</f>
        <v>0</v>
      </c>
    </row>
    <row r="1130" spans="1:25" x14ac:dyDescent="0.25">
      <c r="A1130" t="s">
        <v>2333</v>
      </c>
      <c r="B1130" t="s">
        <v>2334</v>
      </c>
      <c r="C1130" t="s">
        <v>5</v>
      </c>
      <c r="D1130">
        <v>1965</v>
      </c>
      <c r="E1130" t="s">
        <v>21</v>
      </c>
      <c r="F1130" t="s">
        <v>22</v>
      </c>
      <c r="G1130">
        <v>0</v>
      </c>
      <c r="H1130">
        <v>1</v>
      </c>
      <c r="I1130">
        <v>1</v>
      </c>
      <c r="J1130" s="1">
        <v>1</v>
      </c>
      <c r="K1130">
        <v>1986</v>
      </c>
      <c r="L1130">
        <v>21</v>
      </c>
      <c r="M1130" s="1">
        <v>0</v>
      </c>
      <c r="N1130" s="1">
        <v>1</v>
      </c>
      <c r="O1130" s="1">
        <v>0</v>
      </c>
      <c r="Q1130">
        <f>VLOOKUP(A:A,Sheet2!A:B,2,0)</f>
        <v>1989</v>
      </c>
      <c r="R1130">
        <f>VLOOKUP(A:A,Sheet2!A:C,3,0)</f>
        <v>0</v>
      </c>
      <c r="S1130">
        <f>VLOOKUP(A:A,Sheet2!A:D,4,0)</f>
        <v>0</v>
      </c>
      <c r="T1130">
        <f>VLOOKUP(A:A,Sheet2!A:E,5,0)</f>
        <v>0</v>
      </c>
      <c r="U1130">
        <f>VLOOKUP(A:A,Sheet2!A:F,6,0)</f>
        <v>2007</v>
      </c>
      <c r="V1130">
        <f>VLOOKUP(A:A,Sheet2!A:G,7,0)</f>
        <v>2014</v>
      </c>
      <c r="W1130">
        <f>VLOOKUP(A:A,Sheet2!A:H,8,0)</f>
        <v>0</v>
      </c>
      <c r="X1130">
        <f>VLOOKUP(A:A,Sheet2!A:I,9,0)</f>
        <v>0</v>
      </c>
      <c r="Y1130">
        <f>VLOOKUP(A:A,Sheet2!A:J,10,0)</f>
        <v>0</v>
      </c>
    </row>
    <row r="1131" spans="1:25" x14ac:dyDescent="0.25">
      <c r="A1131" t="s">
        <v>2235</v>
      </c>
      <c r="B1131" t="s">
        <v>2236</v>
      </c>
      <c r="C1131" t="s">
        <v>5</v>
      </c>
      <c r="D1131">
        <v>1976</v>
      </c>
      <c r="E1131" t="s">
        <v>21</v>
      </c>
      <c r="F1131" t="s">
        <v>372</v>
      </c>
      <c r="G1131">
        <v>0</v>
      </c>
      <c r="H1131">
        <v>1</v>
      </c>
      <c r="I1131">
        <v>1</v>
      </c>
      <c r="J1131" s="1">
        <v>0</v>
      </c>
      <c r="K1131">
        <v>1998</v>
      </c>
      <c r="L1131">
        <v>22</v>
      </c>
      <c r="M1131" s="1">
        <v>1</v>
      </c>
      <c r="N1131" s="1">
        <v>0</v>
      </c>
      <c r="O1131" s="1">
        <v>1</v>
      </c>
      <c r="Q1131">
        <f>VLOOKUP(A:A,Sheet2!A:B,2,0)</f>
        <v>0</v>
      </c>
      <c r="R1131">
        <f>VLOOKUP(A:A,Sheet2!A:C,3,0)</f>
        <v>2007</v>
      </c>
      <c r="S1131">
        <f>VLOOKUP(A:A,Sheet2!A:D,4,0)</f>
        <v>0</v>
      </c>
      <c r="T1131">
        <f>VLOOKUP(A:A,Sheet2!A:E,5,0)</f>
        <v>2011</v>
      </c>
      <c r="U1131">
        <f>VLOOKUP(A:A,Sheet2!A:F,6,0)</f>
        <v>2018</v>
      </c>
      <c r="V1131">
        <f>VLOOKUP(A:A,Sheet2!A:G,7,0)</f>
        <v>0</v>
      </c>
      <c r="W1131">
        <f>VLOOKUP(A:A,Sheet2!A:H,8,0)</f>
        <v>0</v>
      </c>
      <c r="X1131">
        <f>VLOOKUP(A:A,Sheet2!A:I,9,0)</f>
        <v>0</v>
      </c>
      <c r="Y1131" t="str">
        <f>VLOOKUP(A:A,Sheet2!A:J,10,0)</f>
        <v>湖北省,嘉鱼县,咸宁市,仙桃市,通山县</v>
      </c>
    </row>
    <row r="1132" spans="1:25" x14ac:dyDescent="0.25">
      <c r="A1132" t="s">
        <v>2172</v>
      </c>
      <c r="B1132" t="s">
        <v>2173</v>
      </c>
      <c r="C1132" t="s">
        <v>5</v>
      </c>
      <c r="D1132">
        <v>1963</v>
      </c>
      <c r="E1132" t="s">
        <v>21</v>
      </c>
      <c r="F1132" t="s">
        <v>2665</v>
      </c>
      <c r="G1132">
        <v>0</v>
      </c>
      <c r="H1132">
        <v>1</v>
      </c>
      <c r="I1132">
        <v>1</v>
      </c>
      <c r="J1132" s="1">
        <v>0</v>
      </c>
      <c r="K1132">
        <v>1985</v>
      </c>
      <c r="L1132">
        <v>22</v>
      </c>
      <c r="M1132" s="1">
        <v>0</v>
      </c>
      <c r="N1132" s="1">
        <v>0</v>
      </c>
      <c r="O1132" s="1">
        <v>0</v>
      </c>
      <c r="Q1132">
        <f>VLOOKUP(A:A,Sheet2!A:B,2,0)</f>
        <v>0</v>
      </c>
      <c r="R1132">
        <f>VLOOKUP(A:A,Sheet2!A:C,3,0)</f>
        <v>0</v>
      </c>
      <c r="S1132">
        <f>VLOOKUP(A:A,Sheet2!A:D,4,0)</f>
        <v>0</v>
      </c>
      <c r="T1132">
        <f>VLOOKUP(A:A,Sheet2!A:E,5,0)</f>
        <v>1993</v>
      </c>
      <c r="U1132">
        <f>VLOOKUP(A:A,Sheet2!A:F,6,0)</f>
        <v>2008</v>
      </c>
      <c r="V1132">
        <f>VLOOKUP(A:A,Sheet2!A:G,7,0)</f>
        <v>2011</v>
      </c>
      <c r="W1132">
        <f>VLOOKUP(A:A,Sheet2!A:H,8,0)</f>
        <v>2015</v>
      </c>
      <c r="X1132">
        <f>VLOOKUP(A:A,Sheet2!A:I,9,0)</f>
        <v>0</v>
      </c>
      <c r="Y1132" t="str">
        <f>VLOOKUP(A:A,Sheet2!A:J,10,0)</f>
        <v>南昌市,江西省,九江市</v>
      </c>
    </row>
    <row r="1133" spans="1:25" x14ac:dyDescent="0.25">
      <c r="A1133" t="s">
        <v>650</v>
      </c>
      <c r="B1133" t="s">
        <v>651</v>
      </c>
      <c r="C1133" t="s">
        <v>5</v>
      </c>
      <c r="D1133">
        <v>1963</v>
      </c>
      <c r="E1133" t="s">
        <v>21</v>
      </c>
      <c r="F1133" t="s">
        <v>652</v>
      </c>
      <c r="G1133">
        <v>0</v>
      </c>
      <c r="H1133">
        <v>1</v>
      </c>
      <c r="I1133">
        <v>1</v>
      </c>
      <c r="J1133" s="1">
        <v>0</v>
      </c>
      <c r="K1133">
        <v>1987</v>
      </c>
      <c r="L1133">
        <v>24</v>
      </c>
      <c r="M1133" s="1">
        <v>0</v>
      </c>
      <c r="N1133" s="1">
        <v>0</v>
      </c>
      <c r="O1133" s="1">
        <v>0</v>
      </c>
      <c r="Q1133">
        <f>VLOOKUP(A:A,Sheet2!A:B,2,0)</f>
        <v>0</v>
      </c>
      <c r="R1133">
        <f>VLOOKUP(A:A,Sheet2!A:C,3,0)</f>
        <v>0</v>
      </c>
      <c r="S1133">
        <f>VLOOKUP(A:A,Sheet2!A:D,4,0)</f>
        <v>2015</v>
      </c>
      <c r="T1133">
        <f>VLOOKUP(A:A,Sheet2!A:E,5,0)</f>
        <v>0</v>
      </c>
      <c r="U1133">
        <f>VLOOKUP(A:A,Sheet2!A:F,6,0)</f>
        <v>0</v>
      </c>
      <c r="V1133">
        <f>VLOOKUP(A:A,Sheet2!A:G,7,0)</f>
        <v>0</v>
      </c>
      <c r="W1133">
        <f>VLOOKUP(A:A,Sheet2!A:H,8,0)</f>
        <v>0</v>
      </c>
      <c r="X1133">
        <f>VLOOKUP(A:A,Sheet2!A:I,9,0)</f>
        <v>0</v>
      </c>
      <c r="Y1133" t="str">
        <f>VLOOKUP(A:A,Sheet2!A:J,10,0)</f>
        <v>金山区,上海市,闸北区,松江区</v>
      </c>
    </row>
    <row r="1134" spans="1:25" x14ac:dyDescent="0.25">
      <c r="A1134" t="s">
        <v>1321</v>
      </c>
      <c r="B1134" t="s">
        <v>1322</v>
      </c>
      <c r="C1134" t="s">
        <v>5</v>
      </c>
      <c r="D1134">
        <v>1963</v>
      </c>
      <c r="E1134" t="s">
        <v>21</v>
      </c>
      <c r="F1134" t="s">
        <v>2687</v>
      </c>
      <c r="G1134">
        <v>0</v>
      </c>
      <c r="H1134">
        <v>1</v>
      </c>
      <c r="I1134">
        <v>1</v>
      </c>
      <c r="J1134" s="1">
        <v>1</v>
      </c>
      <c r="K1134">
        <v>1982</v>
      </c>
      <c r="L1134">
        <v>19</v>
      </c>
      <c r="M1134" s="1">
        <v>0</v>
      </c>
      <c r="N1134" s="1">
        <v>0</v>
      </c>
      <c r="O1134" s="1">
        <v>1</v>
      </c>
      <c r="Q1134">
        <f>VLOOKUP(A:A,Sheet2!A:B,2,0)</f>
        <v>0</v>
      </c>
      <c r="R1134">
        <f>VLOOKUP(A:A,Sheet2!A:C,3,0)</f>
        <v>0</v>
      </c>
      <c r="S1134">
        <f>VLOOKUP(A:A,Sheet2!A:D,4,0)</f>
        <v>2017</v>
      </c>
      <c r="T1134">
        <f>VLOOKUP(A:A,Sheet2!A:E,5,0)</f>
        <v>0</v>
      </c>
      <c r="U1134">
        <f>VLOOKUP(A:A,Sheet2!A:F,6,0)</f>
        <v>0</v>
      </c>
      <c r="V1134">
        <f>VLOOKUP(A:A,Sheet2!A:G,7,0)</f>
        <v>0</v>
      </c>
      <c r="W1134">
        <f>VLOOKUP(A:A,Sheet2!A:H,8,0)</f>
        <v>0</v>
      </c>
      <c r="X1134">
        <f>VLOOKUP(A:A,Sheet2!A:I,9,0)</f>
        <v>0</v>
      </c>
      <c r="Y1134" t="str">
        <f>VLOOKUP(A:A,Sheet2!A:J,10,0)</f>
        <v>嘉定区,上海市,闵行区,奉贤区</v>
      </c>
    </row>
    <row r="1135" spans="1:25" x14ac:dyDescent="0.25">
      <c r="A1135" t="s">
        <v>506</v>
      </c>
      <c r="B1135" t="s">
        <v>507</v>
      </c>
      <c r="C1135" t="s">
        <v>25</v>
      </c>
      <c r="D1135">
        <v>1970</v>
      </c>
      <c r="E1135" t="s">
        <v>21</v>
      </c>
      <c r="F1135" t="s">
        <v>66</v>
      </c>
      <c r="G1135">
        <v>0</v>
      </c>
      <c r="H1135">
        <v>1</v>
      </c>
      <c r="I1135">
        <v>1</v>
      </c>
      <c r="J1135" s="1">
        <v>0</v>
      </c>
      <c r="K1135">
        <v>1992</v>
      </c>
      <c r="L1135">
        <v>22</v>
      </c>
      <c r="M1135" s="1">
        <v>0</v>
      </c>
      <c r="N1135" s="1">
        <v>0</v>
      </c>
      <c r="O1135" s="1">
        <v>0</v>
      </c>
      <c r="Q1135">
        <f>VLOOKUP(A:A,Sheet2!A:B,2,0)</f>
        <v>0</v>
      </c>
      <c r="R1135">
        <f>VLOOKUP(A:A,Sheet2!A:C,3,0)</f>
        <v>0</v>
      </c>
      <c r="S1135">
        <f>VLOOKUP(A:A,Sheet2!A:D,4,0)</f>
        <v>0</v>
      </c>
      <c r="T1135">
        <f>VLOOKUP(A:A,Sheet2!A:E,5,0)</f>
        <v>0</v>
      </c>
      <c r="U1135">
        <f>VLOOKUP(A:A,Sheet2!A:F,6,0)</f>
        <v>0</v>
      </c>
      <c r="V1135">
        <f>VLOOKUP(A:A,Sheet2!A:G,7,0)</f>
        <v>0</v>
      </c>
      <c r="W1135">
        <f>VLOOKUP(A:A,Sheet2!A:H,8,0)</f>
        <v>0</v>
      </c>
      <c r="X1135">
        <f>VLOOKUP(A:A,Sheet2!A:I,9,0)</f>
        <v>0</v>
      </c>
      <c r="Y1135" t="str">
        <f>VLOOKUP(A:A,Sheet2!A:J,10,0)</f>
        <v>黄浦区,奉贤区,徐汇区,上海市,松江区,普陀区</v>
      </c>
    </row>
    <row r="1136" spans="1:25" x14ac:dyDescent="0.25">
      <c r="A1136" t="s">
        <v>2239</v>
      </c>
      <c r="B1136" t="s">
        <v>2240</v>
      </c>
      <c r="C1136" t="s">
        <v>5</v>
      </c>
      <c r="D1136">
        <v>1972</v>
      </c>
      <c r="E1136" t="s">
        <v>21</v>
      </c>
      <c r="F1136" t="s">
        <v>2665</v>
      </c>
      <c r="G1136">
        <v>0</v>
      </c>
      <c r="H1136">
        <v>1</v>
      </c>
      <c r="I1136">
        <v>1</v>
      </c>
      <c r="J1136" s="1">
        <v>0</v>
      </c>
      <c r="K1136">
        <v>1995</v>
      </c>
      <c r="L1136">
        <v>23</v>
      </c>
      <c r="M1136" s="1">
        <v>0</v>
      </c>
      <c r="N1136" s="1">
        <v>0</v>
      </c>
      <c r="O1136" s="1">
        <v>0</v>
      </c>
      <c r="Q1136" t="e">
        <f>VLOOKUP(A:A,Sheet2!A:B,2,0)</f>
        <v>#N/A</v>
      </c>
      <c r="R1136" t="e">
        <f>VLOOKUP(A:A,Sheet2!A:C,3,0)</f>
        <v>#N/A</v>
      </c>
      <c r="S1136" t="e">
        <f>VLOOKUP(A:A,Sheet2!A:D,4,0)</f>
        <v>#N/A</v>
      </c>
      <c r="T1136" t="e">
        <f>VLOOKUP(A:A,Sheet2!A:E,5,0)</f>
        <v>#N/A</v>
      </c>
      <c r="U1136" t="e">
        <f>VLOOKUP(A:A,Sheet2!A:F,6,0)</f>
        <v>#N/A</v>
      </c>
      <c r="V1136" t="e">
        <f>VLOOKUP(A:A,Sheet2!A:G,7,0)</f>
        <v>#N/A</v>
      </c>
      <c r="W1136" t="e">
        <f>VLOOKUP(A:A,Sheet2!A:H,8,0)</f>
        <v>#N/A</v>
      </c>
      <c r="X1136" t="e">
        <f>VLOOKUP(A:A,Sheet2!A:I,9,0)</f>
        <v>#N/A</v>
      </c>
      <c r="Y1136" t="e">
        <f>VLOOKUP(A:A,Sheet2!A:J,10,0)</f>
        <v>#N/A</v>
      </c>
    </row>
    <row r="1137" spans="1:25" x14ac:dyDescent="0.25">
      <c r="A1137" t="s">
        <v>743</v>
      </c>
      <c r="B1137" t="s">
        <v>744</v>
      </c>
      <c r="C1137" t="s">
        <v>5</v>
      </c>
      <c r="D1137">
        <v>1976</v>
      </c>
      <c r="E1137" t="s">
        <v>21</v>
      </c>
      <c r="F1137" t="s">
        <v>2671</v>
      </c>
      <c r="G1137">
        <v>1</v>
      </c>
      <c r="H1137">
        <v>1</v>
      </c>
      <c r="I1137">
        <v>1</v>
      </c>
      <c r="J1137" s="1">
        <v>0</v>
      </c>
      <c r="K1137">
        <v>1998</v>
      </c>
      <c r="L1137">
        <v>22</v>
      </c>
      <c r="M1137" s="1">
        <v>0</v>
      </c>
      <c r="N1137" s="1">
        <v>0</v>
      </c>
      <c r="O1137" s="1">
        <v>0</v>
      </c>
      <c r="Q1137">
        <f>VLOOKUP(A:A,Sheet2!A:B,2,0)</f>
        <v>0</v>
      </c>
      <c r="R1137">
        <f>VLOOKUP(A:A,Sheet2!A:C,3,0)</f>
        <v>0</v>
      </c>
      <c r="S1137">
        <f>VLOOKUP(A:A,Sheet2!A:D,4,0)</f>
        <v>1996</v>
      </c>
      <c r="T1137">
        <f>VLOOKUP(A:A,Sheet2!A:E,5,0)</f>
        <v>0</v>
      </c>
      <c r="U1137">
        <f>VLOOKUP(A:A,Sheet2!A:F,6,0)</f>
        <v>0</v>
      </c>
      <c r="V1137">
        <f>VLOOKUP(A:A,Sheet2!A:G,7,0)</f>
        <v>0</v>
      </c>
      <c r="W1137">
        <f>VLOOKUP(A:A,Sheet2!A:H,8,0)</f>
        <v>0</v>
      </c>
      <c r="X1137">
        <f>VLOOKUP(A:A,Sheet2!A:I,9,0)</f>
        <v>0</v>
      </c>
      <c r="Y1137" t="str">
        <f>VLOOKUP(A:A,Sheet2!A:J,10,0)</f>
        <v>静安区,普陀区</v>
      </c>
    </row>
    <row r="1138" spans="1:25" x14ac:dyDescent="0.25">
      <c r="A1138" t="s">
        <v>2448</v>
      </c>
      <c r="B1138" t="s">
        <v>2449</v>
      </c>
      <c r="C1138" t="s">
        <v>25</v>
      </c>
      <c r="D1138">
        <v>1970</v>
      </c>
      <c r="E1138" t="s">
        <v>21</v>
      </c>
      <c r="F1138" t="s">
        <v>103</v>
      </c>
      <c r="G1138">
        <v>0</v>
      </c>
      <c r="H1138">
        <v>1</v>
      </c>
      <c r="I1138">
        <v>1</v>
      </c>
      <c r="J1138" s="1">
        <v>1</v>
      </c>
      <c r="K1138">
        <v>1988</v>
      </c>
      <c r="L1138">
        <v>18</v>
      </c>
      <c r="M1138" s="1">
        <v>0</v>
      </c>
      <c r="N1138" s="1">
        <v>0</v>
      </c>
      <c r="O1138" s="1">
        <v>0</v>
      </c>
      <c r="Q1138">
        <f>VLOOKUP(A:A,Sheet2!A:B,2,0)</f>
        <v>0</v>
      </c>
      <c r="R1138">
        <f>VLOOKUP(A:A,Sheet2!A:C,3,0)</f>
        <v>0</v>
      </c>
      <c r="S1138">
        <f>VLOOKUP(A:A,Sheet2!A:D,4,0)</f>
        <v>0</v>
      </c>
      <c r="T1138">
        <f>VLOOKUP(A:A,Sheet2!A:E,5,0)</f>
        <v>2006</v>
      </c>
      <c r="U1138">
        <f>VLOOKUP(A:A,Sheet2!A:F,6,0)</f>
        <v>2012</v>
      </c>
      <c r="V1138">
        <f>VLOOKUP(A:A,Sheet2!A:G,7,0)</f>
        <v>2019</v>
      </c>
      <c r="W1138">
        <f>VLOOKUP(A:A,Sheet2!A:H,8,0)</f>
        <v>0</v>
      </c>
      <c r="X1138">
        <f>VLOOKUP(A:A,Sheet2!A:I,9,0)</f>
        <v>0</v>
      </c>
      <c r="Y1138" t="str">
        <f>VLOOKUP(A:A,Sheet2!A:J,10,0)</f>
        <v>长沙县,沙县,宁乡县,雨花区,湘潭市,长沙市,开福区,芙蓉区</v>
      </c>
    </row>
    <row r="1139" spans="1:25" x14ac:dyDescent="0.25">
      <c r="A1139" t="s">
        <v>27</v>
      </c>
      <c r="B1139" t="s">
        <v>28</v>
      </c>
      <c r="C1139" t="s">
        <v>5</v>
      </c>
      <c r="D1139">
        <v>1963</v>
      </c>
      <c r="E1139" t="s">
        <v>17</v>
      </c>
      <c r="F1139" t="s">
        <v>18</v>
      </c>
      <c r="G1139">
        <v>0</v>
      </c>
      <c r="H1139">
        <v>1</v>
      </c>
      <c r="I1139">
        <v>1</v>
      </c>
      <c r="J1139" s="1">
        <v>1</v>
      </c>
      <c r="K1139">
        <v>1985</v>
      </c>
      <c r="L1139">
        <v>22</v>
      </c>
      <c r="M1139" s="1">
        <v>0</v>
      </c>
      <c r="N1139" s="1">
        <v>0</v>
      </c>
      <c r="O1139" s="1">
        <v>1</v>
      </c>
      <c r="Q1139">
        <f>VLOOKUP(A:A,Sheet2!A:B,2,0)</f>
        <v>1985</v>
      </c>
      <c r="R1139">
        <f>VLOOKUP(A:A,Sheet2!A:C,3,0)</f>
        <v>0</v>
      </c>
      <c r="S1139">
        <f>VLOOKUP(A:A,Sheet2!A:D,4,0)</f>
        <v>1993</v>
      </c>
      <c r="T1139">
        <f>VLOOKUP(A:A,Sheet2!A:E,5,0)</f>
        <v>2000</v>
      </c>
      <c r="U1139">
        <f>VLOOKUP(A:A,Sheet2!A:F,6,0)</f>
        <v>0</v>
      </c>
      <c r="V1139">
        <f>VLOOKUP(A:A,Sheet2!A:G,7,0)</f>
        <v>2001</v>
      </c>
      <c r="W1139">
        <f>VLOOKUP(A:A,Sheet2!A:H,8,0)</f>
        <v>0</v>
      </c>
      <c r="X1139">
        <f>VLOOKUP(A:A,Sheet2!A:I,9,0)</f>
        <v>0</v>
      </c>
      <c r="Y1139" t="str">
        <f>VLOOKUP(A:A,Sheet2!A:J,10,0)</f>
        <v>代县,山东省,宣武区</v>
      </c>
    </row>
    <row r="1140" spans="1:25" x14ac:dyDescent="0.25">
      <c r="A1140" t="s">
        <v>1317</v>
      </c>
      <c r="B1140" t="s">
        <v>1318</v>
      </c>
      <c r="C1140" t="s">
        <v>5</v>
      </c>
      <c r="F1140" t="s">
        <v>2673</v>
      </c>
      <c r="G1140">
        <v>0</v>
      </c>
      <c r="H1140">
        <v>0</v>
      </c>
      <c r="I1140">
        <v>0</v>
      </c>
      <c r="J1140" s="1">
        <v>0</v>
      </c>
      <c r="M1140" s="1">
        <v>0</v>
      </c>
      <c r="N1140" s="1">
        <v>0</v>
      </c>
      <c r="O1140" s="1">
        <v>1</v>
      </c>
      <c r="Q1140">
        <f>VLOOKUP(A:A,Sheet2!A:B,2,0)</f>
        <v>0</v>
      </c>
      <c r="R1140">
        <f>VLOOKUP(A:A,Sheet2!A:C,3,0)</f>
        <v>0</v>
      </c>
      <c r="S1140">
        <f>VLOOKUP(A:A,Sheet2!A:D,4,0)</f>
        <v>2002</v>
      </c>
      <c r="T1140">
        <f>VLOOKUP(A:A,Sheet2!A:E,5,0)</f>
        <v>2006</v>
      </c>
      <c r="U1140">
        <f>VLOOKUP(A:A,Sheet2!A:F,6,0)</f>
        <v>2017</v>
      </c>
      <c r="V1140">
        <f>VLOOKUP(A:A,Sheet2!A:G,7,0)</f>
        <v>0</v>
      </c>
      <c r="W1140">
        <f>VLOOKUP(A:A,Sheet2!A:H,8,0)</f>
        <v>0</v>
      </c>
      <c r="X1140">
        <f>VLOOKUP(A:A,Sheet2!A:I,9,0)</f>
        <v>0</v>
      </c>
      <c r="Y1140">
        <f>VLOOKUP(A:A,Sheet2!A:J,10,0)</f>
        <v>0</v>
      </c>
    </row>
    <row r="1141" spans="1:25" x14ac:dyDescent="0.25">
      <c r="A1141" t="s">
        <v>543</v>
      </c>
      <c r="B1141" t="s">
        <v>544</v>
      </c>
      <c r="C1141" t="s">
        <v>5</v>
      </c>
      <c r="D1141">
        <v>1969</v>
      </c>
      <c r="E1141" t="s">
        <v>545</v>
      </c>
      <c r="F1141" t="s">
        <v>18</v>
      </c>
      <c r="G1141">
        <v>1</v>
      </c>
      <c r="H1141">
        <v>1</v>
      </c>
      <c r="I1141">
        <v>1</v>
      </c>
      <c r="J1141" s="1">
        <v>0</v>
      </c>
      <c r="K1141">
        <v>1992</v>
      </c>
      <c r="L1141">
        <v>23</v>
      </c>
      <c r="M1141" s="1">
        <v>0</v>
      </c>
      <c r="N1141" s="1">
        <v>0</v>
      </c>
      <c r="O1141" s="1">
        <v>0</v>
      </c>
      <c r="Q1141">
        <f>VLOOKUP(A:A,Sheet2!A:B,2,0)</f>
        <v>0</v>
      </c>
      <c r="R1141">
        <f>VLOOKUP(A:A,Sheet2!A:C,3,0)</f>
        <v>0</v>
      </c>
      <c r="S1141">
        <f>VLOOKUP(A:A,Sheet2!A:D,4,0)</f>
        <v>0</v>
      </c>
      <c r="T1141">
        <f>VLOOKUP(A:A,Sheet2!A:E,5,0)</f>
        <v>0</v>
      </c>
      <c r="U1141">
        <f>VLOOKUP(A:A,Sheet2!A:F,6,0)</f>
        <v>0</v>
      </c>
      <c r="V1141">
        <f>VLOOKUP(A:A,Sheet2!A:G,7,0)</f>
        <v>0</v>
      </c>
      <c r="W1141">
        <f>VLOOKUP(A:A,Sheet2!A:H,8,0)</f>
        <v>0</v>
      </c>
      <c r="X1141">
        <f>VLOOKUP(A:A,Sheet2!A:I,9,0)</f>
        <v>0</v>
      </c>
      <c r="Y1141">
        <f>VLOOKUP(A:A,Sheet2!A:J,10,0)</f>
        <v>0</v>
      </c>
    </row>
    <row r="1142" spans="1:25" x14ac:dyDescent="0.25">
      <c r="A1142" t="s">
        <v>2444</v>
      </c>
      <c r="B1142" t="s">
        <v>2445</v>
      </c>
      <c r="C1142" t="s">
        <v>5</v>
      </c>
      <c r="G1142">
        <v>0</v>
      </c>
      <c r="H1142">
        <v>0</v>
      </c>
      <c r="I1142">
        <v>0</v>
      </c>
      <c r="J1142" s="1">
        <v>0</v>
      </c>
      <c r="M1142" s="1">
        <v>0</v>
      </c>
      <c r="N1142" s="1">
        <v>0</v>
      </c>
      <c r="O1142" s="1">
        <v>0</v>
      </c>
      <c r="Q1142">
        <f>VLOOKUP(A:A,Sheet2!A:B,2,0)</f>
        <v>0</v>
      </c>
      <c r="R1142">
        <f>VLOOKUP(A:A,Sheet2!A:C,3,0)</f>
        <v>0</v>
      </c>
      <c r="S1142">
        <f>VLOOKUP(A:A,Sheet2!A:D,4,0)</f>
        <v>0</v>
      </c>
      <c r="T1142">
        <f>VLOOKUP(A:A,Sheet2!A:E,5,0)</f>
        <v>0</v>
      </c>
      <c r="U1142">
        <f>VLOOKUP(A:A,Sheet2!A:F,6,0)</f>
        <v>2012</v>
      </c>
      <c r="V1142">
        <f>VLOOKUP(A:A,Sheet2!A:G,7,0)</f>
        <v>2017</v>
      </c>
      <c r="W1142">
        <f>VLOOKUP(A:A,Sheet2!A:H,8,0)</f>
        <v>0</v>
      </c>
      <c r="X1142">
        <f>VLOOKUP(A:A,Sheet2!A:I,9,0)</f>
        <v>0</v>
      </c>
      <c r="Y1142">
        <f>VLOOKUP(A:A,Sheet2!A:J,10,0)</f>
        <v>0</v>
      </c>
    </row>
    <row r="1143" spans="1:25" x14ac:dyDescent="0.25">
      <c r="A1143" t="s">
        <v>852</v>
      </c>
      <c r="B1143" t="s">
        <v>853</v>
      </c>
      <c r="C1143" t="s">
        <v>5</v>
      </c>
      <c r="D1143">
        <v>1963</v>
      </c>
      <c r="E1143" t="s">
        <v>21</v>
      </c>
      <c r="F1143" t="s">
        <v>30</v>
      </c>
      <c r="G1143">
        <v>0</v>
      </c>
      <c r="H1143">
        <v>1</v>
      </c>
      <c r="I1143">
        <v>1</v>
      </c>
      <c r="J1143" s="1">
        <v>0</v>
      </c>
      <c r="K1143">
        <v>1984</v>
      </c>
      <c r="L1143">
        <v>21</v>
      </c>
      <c r="M1143" s="1">
        <v>1</v>
      </c>
      <c r="N1143" s="1">
        <v>0</v>
      </c>
      <c r="O1143" s="1">
        <v>1</v>
      </c>
      <c r="Q1143">
        <f>VLOOKUP(A:A,Sheet2!A:B,2,0)</f>
        <v>0</v>
      </c>
      <c r="R1143">
        <f>VLOOKUP(A:A,Sheet2!A:C,3,0)</f>
        <v>0</v>
      </c>
      <c r="S1143">
        <f>VLOOKUP(A:A,Sheet2!A:D,4,0)</f>
        <v>1997</v>
      </c>
      <c r="T1143">
        <f>VLOOKUP(A:A,Sheet2!A:E,5,0)</f>
        <v>0</v>
      </c>
      <c r="U1143">
        <f>VLOOKUP(A:A,Sheet2!A:F,6,0)</f>
        <v>2001</v>
      </c>
      <c r="V1143">
        <f>VLOOKUP(A:A,Sheet2!A:G,7,0)</f>
        <v>2011</v>
      </c>
      <c r="W1143">
        <f>VLOOKUP(A:A,Sheet2!A:H,8,0)</f>
        <v>0</v>
      </c>
      <c r="X1143">
        <f>VLOOKUP(A:A,Sheet2!A:I,9,0)</f>
        <v>0</v>
      </c>
      <c r="Y1143">
        <f>VLOOKUP(A:A,Sheet2!A:J,10,0)</f>
        <v>0</v>
      </c>
    </row>
    <row r="1144" spans="1:25" x14ac:dyDescent="0.25">
      <c r="A1144" t="s">
        <v>1368</v>
      </c>
      <c r="B1144" t="s">
        <v>1369</v>
      </c>
      <c r="C1144" t="s">
        <v>5</v>
      </c>
      <c r="D1144">
        <v>1962</v>
      </c>
      <c r="E1144" t="s">
        <v>26</v>
      </c>
      <c r="F1144" t="s">
        <v>18</v>
      </c>
      <c r="G1144">
        <v>0</v>
      </c>
      <c r="H1144">
        <v>0</v>
      </c>
      <c r="I1144">
        <v>1</v>
      </c>
      <c r="J1144" s="1">
        <v>0</v>
      </c>
      <c r="K1144">
        <v>1985</v>
      </c>
      <c r="L1144">
        <v>23</v>
      </c>
      <c r="M1144" s="1">
        <v>0</v>
      </c>
      <c r="N1144" s="1">
        <v>1</v>
      </c>
      <c r="O1144" s="1">
        <v>1</v>
      </c>
      <c r="Q1144">
        <f>VLOOKUP(A:A,Sheet2!A:B,2,0)</f>
        <v>0</v>
      </c>
      <c r="R1144">
        <f>VLOOKUP(A:A,Sheet2!A:C,3,0)</f>
        <v>0</v>
      </c>
      <c r="S1144">
        <f>VLOOKUP(A:A,Sheet2!A:D,4,0)</f>
        <v>0</v>
      </c>
      <c r="T1144">
        <f>VLOOKUP(A:A,Sheet2!A:E,5,0)</f>
        <v>0</v>
      </c>
      <c r="U1144">
        <f>VLOOKUP(A:A,Sheet2!A:F,6,0)</f>
        <v>0</v>
      </c>
      <c r="V1144">
        <f>VLOOKUP(A:A,Sheet2!A:G,7,0)</f>
        <v>2016</v>
      </c>
      <c r="W1144">
        <f>VLOOKUP(A:A,Sheet2!A:H,8,0)</f>
        <v>0</v>
      </c>
      <c r="X1144">
        <f>VLOOKUP(A:A,Sheet2!A:I,9,0)</f>
        <v>0</v>
      </c>
      <c r="Y1144">
        <f>VLOOKUP(A:A,Sheet2!A:J,10,0)</f>
        <v>0</v>
      </c>
    </row>
    <row r="1145" spans="1:25" x14ac:dyDescent="0.25">
      <c r="A1145" t="s">
        <v>42</v>
      </c>
      <c r="B1145" t="s">
        <v>43</v>
      </c>
      <c r="C1145" t="s">
        <v>5</v>
      </c>
      <c r="D1145">
        <v>1961</v>
      </c>
      <c r="E1145" t="s">
        <v>26</v>
      </c>
      <c r="F1145" t="s">
        <v>18</v>
      </c>
      <c r="G1145">
        <v>0</v>
      </c>
      <c r="H1145">
        <v>0</v>
      </c>
      <c r="I1145">
        <v>1</v>
      </c>
      <c r="J1145" s="1">
        <v>1</v>
      </c>
      <c r="K1145">
        <v>1984</v>
      </c>
      <c r="L1145">
        <v>23</v>
      </c>
      <c r="M1145" s="1">
        <v>0</v>
      </c>
      <c r="N1145" s="1">
        <v>0</v>
      </c>
      <c r="O1145" s="1">
        <v>0</v>
      </c>
      <c r="Q1145">
        <f>VLOOKUP(A:A,Sheet2!A:B,2,0)</f>
        <v>1988</v>
      </c>
      <c r="R1145">
        <f>VLOOKUP(A:A,Sheet2!A:C,3,0)</f>
        <v>0</v>
      </c>
      <c r="S1145">
        <f>VLOOKUP(A:A,Sheet2!A:D,4,0)</f>
        <v>0</v>
      </c>
      <c r="T1145">
        <f>VLOOKUP(A:A,Sheet2!A:E,5,0)</f>
        <v>0</v>
      </c>
      <c r="U1145">
        <f>VLOOKUP(A:A,Sheet2!A:F,6,0)</f>
        <v>1994</v>
      </c>
      <c r="V1145">
        <f>VLOOKUP(A:A,Sheet2!A:G,7,0)</f>
        <v>2015</v>
      </c>
      <c r="W1145">
        <f>VLOOKUP(A:A,Sheet2!A:H,8,0)</f>
        <v>0</v>
      </c>
      <c r="X1145">
        <f>VLOOKUP(A:A,Sheet2!A:I,9,0)</f>
        <v>0</v>
      </c>
      <c r="Y1145" t="str">
        <f>VLOOKUP(A:A,Sheet2!A:J,10,0)</f>
        <v>辽宁省</v>
      </c>
    </row>
    <row r="1146" spans="1:25" x14ac:dyDescent="0.25">
      <c r="A1146" t="s">
        <v>783</v>
      </c>
      <c r="B1146" t="s">
        <v>784</v>
      </c>
      <c r="C1146" t="s">
        <v>5</v>
      </c>
      <c r="D1146">
        <v>1970</v>
      </c>
      <c r="E1146" t="s">
        <v>6</v>
      </c>
      <c r="F1146" t="s">
        <v>90</v>
      </c>
      <c r="G1146">
        <v>0</v>
      </c>
      <c r="H1146">
        <v>1</v>
      </c>
      <c r="I1146">
        <v>1</v>
      </c>
      <c r="J1146" s="1">
        <v>0</v>
      </c>
      <c r="K1146">
        <v>1991</v>
      </c>
      <c r="L1146">
        <v>21</v>
      </c>
      <c r="M1146" s="1">
        <v>0</v>
      </c>
      <c r="N1146" s="1">
        <v>0</v>
      </c>
      <c r="O1146" s="1">
        <v>0</v>
      </c>
      <c r="Q1146">
        <f>VLOOKUP(A:A,Sheet2!A:B,2,0)</f>
        <v>1997</v>
      </c>
      <c r="R1146">
        <f>VLOOKUP(A:A,Sheet2!A:C,3,0)</f>
        <v>1999</v>
      </c>
      <c r="S1146">
        <f>VLOOKUP(A:A,Sheet2!A:D,4,0)</f>
        <v>2001</v>
      </c>
      <c r="T1146">
        <f>VLOOKUP(A:A,Sheet2!A:E,5,0)</f>
        <v>0</v>
      </c>
      <c r="U1146">
        <f>VLOOKUP(A:A,Sheet2!A:F,6,0)</f>
        <v>2016</v>
      </c>
      <c r="V1146">
        <f>VLOOKUP(A:A,Sheet2!A:G,7,0)</f>
        <v>2018</v>
      </c>
      <c r="W1146">
        <f>VLOOKUP(A:A,Sheet2!A:H,8,0)</f>
        <v>0</v>
      </c>
      <c r="X1146">
        <f>VLOOKUP(A:A,Sheet2!A:I,9,0)</f>
        <v>0</v>
      </c>
      <c r="Y1146">
        <f>VLOOKUP(A:A,Sheet2!A:J,10,0)</f>
        <v>0</v>
      </c>
    </row>
    <row r="1147" spans="1:25" x14ac:dyDescent="0.25">
      <c r="A1147" t="s">
        <v>1676</v>
      </c>
      <c r="B1147" t="s">
        <v>1677</v>
      </c>
      <c r="C1147" t="s">
        <v>5</v>
      </c>
      <c r="D1147">
        <v>1965</v>
      </c>
      <c r="E1147" t="s">
        <v>21</v>
      </c>
      <c r="F1147" t="s">
        <v>33</v>
      </c>
      <c r="G1147">
        <v>0</v>
      </c>
      <c r="H1147">
        <v>1</v>
      </c>
      <c r="I1147">
        <v>1</v>
      </c>
      <c r="J1147" s="1">
        <v>1</v>
      </c>
      <c r="K1147">
        <v>1986</v>
      </c>
      <c r="L1147">
        <v>21</v>
      </c>
      <c r="M1147" s="1">
        <v>0</v>
      </c>
      <c r="N1147" s="1">
        <v>1</v>
      </c>
      <c r="O1147" s="1">
        <v>0</v>
      </c>
      <c r="Q1147">
        <f>VLOOKUP(A:A,Sheet2!A:B,2,0)</f>
        <v>0</v>
      </c>
      <c r="R1147">
        <f>VLOOKUP(A:A,Sheet2!A:C,3,0)</f>
        <v>0</v>
      </c>
      <c r="S1147">
        <f>VLOOKUP(A:A,Sheet2!A:D,4,0)</f>
        <v>1994</v>
      </c>
      <c r="T1147">
        <f>VLOOKUP(A:A,Sheet2!A:E,5,0)</f>
        <v>1997</v>
      </c>
      <c r="U1147">
        <f>VLOOKUP(A:A,Sheet2!A:F,6,0)</f>
        <v>2016</v>
      </c>
      <c r="V1147">
        <f>VLOOKUP(A:A,Sheet2!A:G,7,0)</f>
        <v>0</v>
      </c>
      <c r="W1147">
        <f>VLOOKUP(A:A,Sheet2!A:H,8,0)</f>
        <v>0</v>
      </c>
      <c r="X1147">
        <f>VLOOKUP(A:A,Sheet2!A:I,9,0)</f>
        <v>0</v>
      </c>
      <c r="Y1147">
        <f>VLOOKUP(A:A,Sheet2!A:J,10,0)</f>
        <v>0</v>
      </c>
    </row>
    <row r="1148" spans="1:25" x14ac:dyDescent="0.25">
      <c r="A1148" t="s">
        <v>966</v>
      </c>
      <c r="B1148" t="s">
        <v>967</v>
      </c>
      <c r="C1148" t="s">
        <v>5</v>
      </c>
      <c r="D1148">
        <v>1964</v>
      </c>
      <c r="E1148" t="s">
        <v>21</v>
      </c>
      <c r="F1148" t="s">
        <v>69</v>
      </c>
      <c r="G1148">
        <v>0</v>
      </c>
      <c r="H1148">
        <v>1</v>
      </c>
      <c r="I1148">
        <v>1</v>
      </c>
      <c r="J1148" s="1">
        <v>1</v>
      </c>
      <c r="K1148">
        <v>1985</v>
      </c>
      <c r="L1148">
        <v>21</v>
      </c>
      <c r="M1148" s="1">
        <v>0</v>
      </c>
      <c r="N1148" s="1">
        <v>1</v>
      </c>
      <c r="O1148" s="1">
        <v>0</v>
      </c>
      <c r="Q1148">
        <f>VLOOKUP(A:A,Sheet2!A:B,2,0)</f>
        <v>0</v>
      </c>
      <c r="R1148">
        <f>VLOOKUP(A:A,Sheet2!A:C,3,0)</f>
        <v>0</v>
      </c>
      <c r="S1148">
        <f>VLOOKUP(A:A,Sheet2!A:D,4,0)</f>
        <v>1996</v>
      </c>
      <c r="T1148">
        <f>VLOOKUP(A:A,Sheet2!A:E,5,0)</f>
        <v>2001</v>
      </c>
      <c r="U1148">
        <f>VLOOKUP(A:A,Sheet2!A:F,6,0)</f>
        <v>2003</v>
      </c>
      <c r="V1148">
        <f>VLOOKUP(A:A,Sheet2!A:G,7,0)</f>
        <v>2009</v>
      </c>
      <c r="W1148">
        <f>VLOOKUP(A:A,Sheet2!A:H,8,0)</f>
        <v>2016</v>
      </c>
      <c r="X1148">
        <f>VLOOKUP(A:A,Sheet2!A:I,9,0)</f>
        <v>0</v>
      </c>
      <c r="Y1148">
        <f>VLOOKUP(A:A,Sheet2!A:J,10,0)</f>
        <v>0</v>
      </c>
    </row>
    <row r="1149" spans="1:25" x14ac:dyDescent="0.25">
      <c r="A1149" t="s">
        <v>2002</v>
      </c>
      <c r="B1149" t="s">
        <v>2003</v>
      </c>
      <c r="C1149" t="s">
        <v>5</v>
      </c>
      <c r="D1149">
        <v>1964</v>
      </c>
      <c r="E1149" t="s">
        <v>21</v>
      </c>
      <c r="F1149" t="s">
        <v>2672</v>
      </c>
      <c r="G1149">
        <v>0</v>
      </c>
      <c r="H1149">
        <v>1</v>
      </c>
      <c r="I1149">
        <v>1</v>
      </c>
      <c r="J1149" s="1">
        <v>0</v>
      </c>
      <c r="K1149">
        <v>1985</v>
      </c>
      <c r="L1149">
        <v>21</v>
      </c>
      <c r="M1149" s="1">
        <v>0</v>
      </c>
      <c r="N1149" s="1">
        <v>1</v>
      </c>
      <c r="O1149" s="1">
        <v>0</v>
      </c>
      <c r="Q1149">
        <f>VLOOKUP(A:A,Sheet2!A:B,2,0)</f>
        <v>0</v>
      </c>
      <c r="R1149">
        <f>VLOOKUP(A:A,Sheet2!A:C,3,0)</f>
        <v>1990</v>
      </c>
      <c r="S1149">
        <f>VLOOKUP(A:A,Sheet2!A:D,4,0)</f>
        <v>1996</v>
      </c>
      <c r="T1149">
        <f>VLOOKUP(A:A,Sheet2!A:E,5,0)</f>
        <v>1997</v>
      </c>
      <c r="U1149">
        <f>VLOOKUP(A:A,Sheet2!A:F,6,0)</f>
        <v>0</v>
      </c>
      <c r="V1149">
        <f>VLOOKUP(A:A,Sheet2!A:G,7,0)</f>
        <v>0</v>
      </c>
      <c r="W1149">
        <f>VLOOKUP(A:A,Sheet2!A:H,8,0)</f>
        <v>2012</v>
      </c>
      <c r="X1149">
        <f>VLOOKUP(A:A,Sheet2!A:I,9,0)</f>
        <v>0</v>
      </c>
      <c r="Y1149" t="str">
        <f>VLOOKUP(A:A,Sheet2!A:J,10,0)</f>
        <v>市中区</v>
      </c>
    </row>
    <row r="1150" spans="1:25" x14ac:dyDescent="0.25">
      <c r="A1150" t="s">
        <v>2300</v>
      </c>
      <c r="B1150" t="s">
        <v>2301</v>
      </c>
      <c r="C1150" t="s">
        <v>5</v>
      </c>
      <c r="D1150">
        <v>1965</v>
      </c>
      <c r="E1150" t="s">
        <v>21</v>
      </c>
      <c r="F1150" t="s">
        <v>18</v>
      </c>
      <c r="G1150">
        <v>1</v>
      </c>
      <c r="H1150">
        <v>1</v>
      </c>
      <c r="I1150">
        <v>1</v>
      </c>
      <c r="J1150" s="1">
        <v>1</v>
      </c>
      <c r="K1150">
        <v>1986</v>
      </c>
      <c r="L1150">
        <v>21</v>
      </c>
      <c r="M1150" s="1">
        <v>0</v>
      </c>
      <c r="N1150" s="1">
        <v>1</v>
      </c>
      <c r="O1150" s="1">
        <v>0</v>
      </c>
      <c r="Q1150">
        <f>VLOOKUP(A:A,Sheet2!A:B,2,0)</f>
        <v>0</v>
      </c>
      <c r="R1150">
        <f>VLOOKUP(A:A,Sheet2!A:C,3,0)</f>
        <v>1993</v>
      </c>
      <c r="S1150">
        <f>VLOOKUP(A:A,Sheet2!A:D,4,0)</f>
        <v>1994</v>
      </c>
      <c r="T1150">
        <f>VLOOKUP(A:A,Sheet2!A:E,5,0)</f>
        <v>0</v>
      </c>
      <c r="U1150">
        <f>VLOOKUP(A:A,Sheet2!A:F,6,0)</f>
        <v>2006</v>
      </c>
      <c r="V1150">
        <f>VLOOKUP(A:A,Sheet2!A:G,7,0)</f>
        <v>0</v>
      </c>
      <c r="W1150">
        <f>VLOOKUP(A:A,Sheet2!A:H,8,0)</f>
        <v>0</v>
      </c>
      <c r="X1150">
        <f>VLOOKUP(A:A,Sheet2!A:I,9,0)</f>
        <v>0</v>
      </c>
      <c r="Y1150">
        <f>VLOOKUP(A:A,Sheet2!A:J,10,0)</f>
        <v>0</v>
      </c>
    </row>
    <row r="1151" spans="1:25" x14ac:dyDescent="0.25">
      <c r="A1151" t="s">
        <v>1440</v>
      </c>
      <c r="B1151" t="s">
        <v>1441</v>
      </c>
      <c r="C1151" t="s">
        <v>5</v>
      </c>
      <c r="D1151">
        <v>1961</v>
      </c>
      <c r="E1151" t="s">
        <v>545</v>
      </c>
      <c r="F1151" t="s">
        <v>18</v>
      </c>
      <c r="G1151">
        <v>0</v>
      </c>
      <c r="H1151">
        <v>1</v>
      </c>
      <c r="I1151">
        <v>1</v>
      </c>
      <c r="J1151" s="1">
        <v>1</v>
      </c>
      <c r="K1151">
        <v>1981</v>
      </c>
      <c r="L1151">
        <v>20</v>
      </c>
      <c r="M1151" s="1">
        <v>0</v>
      </c>
      <c r="N1151" s="1">
        <v>1</v>
      </c>
      <c r="O1151" s="1">
        <v>1</v>
      </c>
      <c r="Q1151">
        <f>VLOOKUP(A:A,Sheet2!A:B,2,0)</f>
        <v>0</v>
      </c>
      <c r="R1151">
        <f>VLOOKUP(A:A,Sheet2!A:C,3,0)</f>
        <v>0</v>
      </c>
      <c r="S1151">
        <f>VLOOKUP(A:A,Sheet2!A:D,4,0)</f>
        <v>0</v>
      </c>
      <c r="T1151">
        <f>VLOOKUP(A:A,Sheet2!A:E,5,0)</f>
        <v>1994</v>
      </c>
      <c r="U1151">
        <f>VLOOKUP(A:A,Sheet2!A:F,6,0)</f>
        <v>2012</v>
      </c>
      <c r="V1151">
        <f>VLOOKUP(A:A,Sheet2!A:G,7,0)</f>
        <v>0</v>
      </c>
      <c r="W1151">
        <f>VLOOKUP(A:A,Sheet2!A:H,8,0)</f>
        <v>0</v>
      </c>
      <c r="X1151">
        <f>VLOOKUP(A:A,Sheet2!A:I,9,0)</f>
        <v>0</v>
      </c>
      <c r="Y1151" t="str">
        <f>VLOOKUP(A:A,Sheet2!A:J,10,0)</f>
        <v>代县</v>
      </c>
    </row>
    <row r="1152" spans="1:25" x14ac:dyDescent="0.25">
      <c r="A1152" t="s">
        <v>15</v>
      </c>
      <c r="B1152" t="s">
        <v>16</v>
      </c>
      <c r="C1152" t="s">
        <v>5</v>
      </c>
      <c r="D1152">
        <v>1961</v>
      </c>
      <c r="E1152" t="s">
        <v>17</v>
      </c>
      <c r="F1152" t="s">
        <v>18</v>
      </c>
      <c r="G1152">
        <v>0</v>
      </c>
      <c r="H1152">
        <v>1</v>
      </c>
      <c r="I1152">
        <v>1</v>
      </c>
      <c r="J1152" s="1">
        <v>1</v>
      </c>
      <c r="K1152">
        <v>1983</v>
      </c>
      <c r="L1152">
        <v>22</v>
      </c>
      <c r="M1152" s="1">
        <v>0</v>
      </c>
      <c r="N1152" s="1">
        <v>0</v>
      </c>
      <c r="O1152" s="1">
        <v>0</v>
      </c>
      <c r="Q1152">
        <f>VLOOKUP(A:A,Sheet2!A:B,2,0)</f>
        <v>0</v>
      </c>
      <c r="R1152">
        <f>VLOOKUP(A:A,Sheet2!A:C,3,0)</f>
        <v>0</v>
      </c>
      <c r="S1152">
        <f>VLOOKUP(A:A,Sheet2!A:D,4,0)</f>
        <v>1991</v>
      </c>
      <c r="T1152">
        <f>VLOOKUP(A:A,Sheet2!A:E,5,0)</f>
        <v>1993</v>
      </c>
      <c r="U1152">
        <f>VLOOKUP(A:A,Sheet2!A:F,6,0)</f>
        <v>2005</v>
      </c>
      <c r="V1152">
        <f>VLOOKUP(A:A,Sheet2!A:G,7,0)</f>
        <v>0</v>
      </c>
      <c r="W1152">
        <f>VLOOKUP(A:A,Sheet2!A:H,8,0)</f>
        <v>0</v>
      </c>
      <c r="X1152">
        <f>VLOOKUP(A:A,Sheet2!A:I,9,0)</f>
        <v>0</v>
      </c>
      <c r="Y1152">
        <f>VLOOKUP(A:A,Sheet2!A:J,10,0)</f>
        <v>0</v>
      </c>
    </row>
    <row r="1153" spans="1:25" x14ac:dyDescent="0.25">
      <c r="A1153" t="s">
        <v>2126</v>
      </c>
      <c r="B1153" t="s">
        <v>2127</v>
      </c>
      <c r="C1153" t="s">
        <v>5</v>
      </c>
      <c r="D1153">
        <v>1959</v>
      </c>
      <c r="E1153" t="s">
        <v>21</v>
      </c>
      <c r="F1153" t="s">
        <v>324</v>
      </c>
      <c r="G1153">
        <v>0</v>
      </c>
      <c r="H1153">
        <v>1</v>
      </c>
      <c r="I1153">
        <v>1</v>
      </c>
      <c r="J1153" s="1">
        <v>1</v>
      </c>
      <c r="K1153">
        <v>1980</v>
      </c>
      <c r="L1153">
        <v>21</v>
      </c>
      <c r="M1153" s="1">
        <v>1</v>
      </c>
      <c r="N1153" s="1">
        <v>1</v>
      </c>
      <c r="O1153" s="1">
        <v>1</v>
      </c>
      <c r="Q1153">
        <f>VLOOKUP(A:A,Sheet2!A:B,2,0)</f>
        <v>0</v>
      </c>
      <c r="R1153">
        <f>VLOOKUP(A:A,Sheet2!A:C,3,0)</f>
        <v>1989</v>
      </c>
      <c r="S1153">
        <f>VLOOKUP(A:A,Sheet2!A:D,4,0)</f>
        <v>1994</v>
      </c>
      <c r="T1153">
        <f>VLOOKUP(A:A,Sheet2!A:E,5,0)</f>
        <v>1997</v>
      </c>
      <c r="U1153">
        <f>VLOOKUP(A:A,Sheet2!A:F,6,0)</f>
        <v>2006</v>
      </c>
      <c r="V1153">
        <f>VLOOKUP(A:A,Sheet2!A:G,7,0)</f>
        <v>2013</v>
      </c>
      <c r="W1153">
        <f>VLOOKUP(A:A,Sheet2!A:H,8,0)</f>
        <v>2017</v>
      </c>
      <c r="X1153">
        <f>VLOOKUP(A:A,Sheet2!A:I,9,0)</f>
        <v>0</v>
      </c>
      <c r="Y1153">
        <f>VLOOKUP(A:A,Sheet2!A:J,10,0)</f>
        <v>0</v>
      </c>
    </row>
    <row r="1154" spans="1:25" x14ac:dyDescent="0.25">
      <c r="A1154" t="s">
        <v>931</v>
      </c>
      <c r="B1154" t="s">
        <v>932</v>
      </c>
      <c r="C1154" t="s">
        <v>5</v>
      </c>
      <c r="G1154">
        <v>0</v>
      </c>
      <c r="H1154">
        <v>0</v>
      </c>
      <c r="I1154">
        <v>0</v>
      </c>
      <c r="J1154" s="1">
        <v>0</v>
      </c>
      <c r="M1154" s="1">
        <v>0</v>
      </c>
      <c r="N1154" s="1">
        <v>0</v>
      </c>
      <c r="O1154" s="1">
        <v>0</v>
      </c>
      <c r="Q1154">
        <f>VLOOKUP(A:A,Sheet2!A:B,2,0)</f>
        <v>0</v>
      </c>
      <c r="R1154">
        <f>VLOOKUP(A:A,Sheet2!A:C,3,0)</f>
        <v>0</v>
      </c>
      <c r="S1154">
        <f>VLOOKUP(A:A,Sheet2!A:D,4,0)</f>
        <v>0</v>
      </c>
      <c r="T1154">
        <f>VLOOKUP(A:A,Sheet2!A:E,5,0)</f>
        <v>0</v>
      </c>
      <c r="U1154">
        <f>VLOOKUP(A:A,Sheet2!A:F,6,0)</f>
        <v>0</v>
      </c>
      <c r="V1154">
        <f>VLOOKUP(A:A,Sheet2!A:G,7,0)</f>
        <v>0</v>
      </c>
      <c r="W1154">
        <f>VLOOKUP(A:A,Sheet2!A:H,8,0)</f>
        <v>0</v>
      </c>
      <c r="X1154">
        <f>VLOOKUP(A:A,Sheet2!A:I,9,0)</f>
        <v>0</v>
      </c>
      <c r="Y1154" t="str">
        <f>VLOOKUP(A:A,Sheet2!A:J,10,0)</f>
        <v>北京市</v>
      </c>
    </row>
    <row r="1155" spans="1:25" x14ac:dyDescent="0.25">
      <c r="A1155" t="s">
        <v>1618</v>
      </c>
      <c r="B1155" t="s">
        <v>1619</v>
      </c>
      <c r="C1155" t="s">
        <v>25</v>
      </c>
      <c r="D1155">
        <v>1962</v>
      </c>
      <c r="E1155" t="s">
        <v>21</v>
      </c>
      <c r="F1155" t="s">
        <v>18</v>
      </c>
      <c r="G1155">
        <v>0</v>
      </c>
      <c r="H1155">
        <v>1</v>
      </c>
      <c r="I1155">
        <v>1</v>
      </c>
      <c r="J1155" s="1">
        <v>1</v>
      </c>
      <c r="K1155">
        <v>1983</v>
      </c>
      <c r="L1155">
        <v>21</v>
      </c>
      <c r="M1155" s="1">
        <v>0</v>
      </c>
      <c r="N1155" s="1">
        <v>0</v>
      </c>
      <c r="O1155" s="1">
        <v>0</v>
      </c>
      <c r="Q1155">
        <f>VLOOKUP(A:A,Sheet2!A:B,2,0)</f>
        <v>0</v>
      </c>
      <c r="R1155">
        <f>VLOOKUP(A:A,Sheet2!A:C,3,0)</f>
        <v>0</v>
      </c>
      <c r="S1155">
        <f>VLOOKUP(A:A,Sheet2!A:D,4,0)</f>
        <v>0</v>
      </c>
      <c r="T1155">
        <f>VLOOKUP(A:A,Sheet2!A:E,5,0)</f>
        <v>0</v>
      </c>
      <c r="U1155">
        <f>VLOOKUP(A:A,Sheet2!A:F,6,0)</f>
        <v>0</v>
      </c>
      <c r="V1155">
        <f>VLOOKUP(A:A,Sheet2!A:G,7,0)</f>
        <v>0</v>
      </c>
      <c r="W1155">
        <f>VLOOKUP(A:A,Sheet2!A:H,8,0)</f>
        <v>0</v>
      </c>
      <c r="X1155">
        <f>VLOOKUP(A:A,Sheet2!A:I,9,0)</f>
        <v>0</v>
      </c>
      <c r="Y1155">
        <f>VLOOKUP(A:A,Sheet2!A:J,10,0)</f>
        <v>0</v>
      </c>
    </row>
    <row r="1156" spans="1:25" x14ac:dyDescent="0.25">
      <c r="A1156" t="s">
        <v>909</v>
      </c>
      <c r="B1156" t="s">
        <v>910</v>
      </c>
      <c r="C1156" t="s">
        <v>5</v>
      </c>
      <c r="D1156">
        <v>1960</v>
      </c>
      <c r="E1156" t="s">
        <v>21</v>
      </c>
      <c r="F1156" t="s">
        <v>137</v>
      </c>
      <c r="G1156">
        <v>0</v>
      </c>
      <c r="H1156">
        <v>1</v>
      </c>
      <c r="I1156">
        <v>1</v>
      </c>
      <c r="J1156" s="1">
        <v>1</v>
      </c>
      <c r="K1156">
        <v>1977</v>
      </c>
      <c r="L1156">
        <v>17</v>
      </c>
      <c r="M1156" s="1">
        <v>0</v>
      </c>
      <c r="N1156" s="1">
        <v>1</v>
      </c>
      <c r="O1156" s="1">
        <v>1</v>
      </c>
      <c r="Q1156">
        <f>VLOOKUP(A:A,Sheet2!A:B,2,0)</f>
        <v>1984</v>
      </c>
      <c r="R1156">
        <f>VLOOKUP(A:A,Sheet2!A:C,3,0)</f>
        <v>0</v>
      </c>
      <c r="S1156">
        <f>VLOOKUP(A:A,Sheet2!A:D,4,0)</f>
        <v>1985</v>
      </c>
      <c r="T1156">
        <f>VLOOKUP(A:A,Sheet2!A:E,5,0)</f>
        <v>0</v>
      </c>
      <c r="U1156">
        <f>VLOOKUP(A:A,Sheet2!A:F,6,0)</f>
        <v>1991</v>
      </c>
      <c r="V1156">
        <f>VLOOKUP(A:A,Sheet2!A:G,7,0)</f>
        <v>1997</v>
      </c>
      <c r="W1156">
        <f>VLOOKUP(A:A,Sheet2!A:H,8,0)</f>
        <v>2005</v>
      </c>
      <c r="X1156">
        <f>VLOOKUP(A:A,Sheet2!A:I,9,0)</f>
        <v>0</v>
      </c>
      <c r="Y1156" t="str">
        <f>VLOOKUP(A:A,Sheet2!A:J,10,0)</f>
        <v>内蒙古自治区</v>
      </c>
    </row>
    <row r="1157" spans="1:25" x14ac:dyDescent="0.25">
      <c r="A1157" t="s">
        <v>1707</v>
      </c>
      <c r="B1157" t="s">
        <v>1708</v>
      </c>
      <c r="C1157" t="s">
        <v>5</v>
      </c>
      <c r="D1157">
        <v>1963</v>
      </c>
      <c r="E1157" t="s">
        <v>21</v>
      </c>
      <c r="F1157" t="s">
        <v>30</v>
      </c>
      <c r="G1157">
        <v>1</v>
      </c>
      <c r="H1157">
        <v>1</v>
      </c>
      <c r="I1157">
        <v>1</v>
      </c>
      <c r="J1157" s="1">
        <v>0</v>
      </c>
      <c r="M1157" s="1">
        <v>0</v>
      </c>
      <c r="N1157" s="1">
        <v>1</v>
      </c>
      <c r="O1157" s="1">
        <v>0</v>
      </c>
      <c r="Q1157">
        <f>VLOOKUP(A:A,Sheet2!A:B,2,0)</f>
        <v>0</v>
      </c>
      <c r="R1157">
        <f>VLOOKUP(A:A,Sheet2!A:C,3,0)</f>
        <v>0</v>
      </c>
      <c r="S1157">
        <f>VLOOKUP(A:A,Sheet2!A:D,4,0)</f>
        <v>1988</v>
      </c>
      <c r="T1157">
        <f>VLOOKUP(A:A,Sheet2!A:E,5,0)</f>
        <v>1993</v>
      </c>
      <c r="U1157">
        <f>VLOOKUP(A:A,Sheet2!A:F,6,0)</f>
        <v>1998</v>
      </c>
      <c r="V1157">
        <f>VLOOKUP(A:A,Sheet2!A:G,7,0)</f>
        <v>2007</v>
      </c>
      <c r="W1157">
        <f>VLOOKUP(A:A,Sheet2!A:H,8,0)</f>
        <v>2012</v>
      </c>
      <c r="X1157">
        <f>VLOOKUP(A:A,Sheet2!A:I,9,0)</f>
        <v>0</v>
      </c>
      <c r="Y1157" t="str">
        <f>VLOOKUP(A:A,Sheet2!A:J,10,0)</f>
        <v>长春市,吉林省,湖北省</v>
      </c>
    </row>
    <row r="1158" spans="1:25" x14ac:dyDescent="0.25">
      <c r="A1158" t="s">
        <v>2056</v>
      </c>
      <c r="B1158" t="s">
        <v>2057</v>
      </c>
      <c r="C1158" t="s">
        <v>5</v>
      </c>
      <c r="D1158">
        <v>1953</v>
      </c>
      <c r="E1158" t="s">
        <v>17</v>
      </c>
      <c r="F1158" t="s">
        <v>2673</v>
      </c>
      <c r="G1158">
        <v>0</v>
      </c>
      <c r="H1158">
        <v>1</v>
      </c>
      <c r="I1158">
        <v>1</v>
      </c>
      <c r="J1158" s="1">
        <v>1</v>
      </c>
      <c r="K1158">
        <v>1970</v>
      </c>
      <c r="L1158">
        <v>17</v>
      </c>
      <c r="M1158" s="1">
        <v>0</v>
      </c>
      <c r="N1158" s="1">
        <v>1</v>
      </c>
      <c r="O1158" s="1">
        <v>0</v>
      </c>
      <c r="Q1158">
        <f>VLOOKUP(A:A,Sheet2!A:B,2,0)</f>
        <v>0</v>
      </c>
      <c r="R1158">
        <f>VLOOKUP(A:A,Sheet2!A:C,3,0)</f>
        <v>1984</v>
      </c>
      <c r="S1158">
        <f>VLOOKUP(A:A,Sheet2!A:D,4,0)</f>
        <v>1988</v>
      </c>
      <c r="T1158">
        <f>VLOOKUP(A:A,Sheet2!A:E,5,0)</f>
        <v>1992</v>
      </c>
      <c r="U1158">
        <f>VLOOKUP(A:A,Sheet2!A:F,6,0)</f>
        <v>0</v>
      </c>
      <c r="V1158">
        <f>VLOOKUP(A:A,Sheet2!A:G,7,0)</f>
        <v>2000</v>
      </c>
      <c r="W1158">
        <f>VLOOKUP(A:A,Sheet2!A:H,8,0)</f>
        <v>0</v>
      </c>
      <c r="X1158">
        <f>VLOOKUP(A:A,Sheet2!A:I,9,0)</f>
        <v>0</v>
      </c>
      <c r="Y1158">
        <f>VLOOKUP(A:A,Sheet2!A:J,10,0)</f>
        <v>0</v>
      </c>
    </row>
    <row r="1159" spans="1:25" x14ac:dyDescent="0.25">
      <c r="A1159" t="s">
        <v>201</v>
      </c>
      <c r="B1159" t="s">
        <v>202</v>
      </c>
      <c r="C1159" t="s">
        <v>5</v>
      </c>
      <c r="D1159">
        <v>1955</v>
      </c>
      <c r="E1159" t="s">
        <v>21</v>
      </c>
      <c r="F1159" t="s">
        <v>33</v>
      </c>
      <c r="G1159">
        <v>1</v>
      </c>
      <c r="H1159">
        <v>1</v>
      </c>
      <c r="I1159">
        <v>1</v>
      </c>
      <c r="J1159" s="1">
        <v>0</v>
      </c>
      <c r="K1159">
        <v>1973</v>
      </c>
      <c r="L1159">
        <v>18</v>
      </c>
      <c r="M1159" s="1">
        <v>1</v>
      </c>
      <c r="N1159" s="1">
        <v>1</v>
      </c>
      <c r="O1159" s="1">
        <v>0</v>
      </c>
      <c r="Q1159">
        <f>VLOOKUP(A:A,Sheet2!A:B,2,0)</f>
        <v>0</v>
      </c>
      <c r="R1159">
        <f>VLOOKUP(A:A,Sheet2!A:C,3,0)</f>
        <v>0</v>
      </c>
      <c r="S1159">
        <f>VLOOKUP(A:A,Sheet2!A:D,4,0)</f>
        <v>1983</v>
      </c>
      <c r="T1159">
        <f>VLOOKUP(A:A,Sheet2!A:E,5,0)</f>
        <v>1988</v>
      </c>
      <c r="U1159">
        <f>VLOOKUP(A:A,Sheet2!A:F,6,0)</f>
        <v>1994</v>
      </c>
      <c r="V1159">
        <f>VLOOKUP(A:A,Sheet2!A:G,7,0)</f>
        <v>1996</v>
      </c>
      <c r="W1159">
        <f>VLOOKUP(A:A,Sheet2!A:H,8,0)</f>
        <v>1998</v>
      </c>
      <c r="X1159">
        <f>VLOOKUP(A:A,Sheet2!A:I,9,0)</f>
        <v>2009</v>
      </c>
      <c r="Y1159" t="str">
        <f>VLOOKUP(A:A,Sheet2!A:J,10,0)</f>
        <v>平舆县,河北省,河南省,平顶山市,遂平县,漯河市</v>
      </c>
    </row>
    <row r="1160" spans="1:25" x14ac:dyDescent="0.25">
      <c r="A1160" t="s">
        <v>546</v>
      </c>
      <c r="B1160" t="s">
        <v>547</v>
      </c>
      <c r="C1160" t="s">
        <v>5</v>
      </c>
      <c r="D1160">
        <v>1961</v>
      </c>
      <c r="E1160" t="s">
        <v>545</v>
      </c>
      <c r="F1160" t="s">
        <v>18</v>
      </c>
      <c r="G1160">
        <v>0</v>
      </c>
      <c r="H1160">
        <v>0</v>
      </c>
      <c r="I1160">
        <v>1</v>
      </c>
      <c r="J1160" s="1">
        <v>1</v>
      </c>
      <c r="K1160">
        <v>1982</v>
      </c>
      <c r="L1160">
        <v>21</v>
      </c>
      <c r="M1160" s="1">
        <v>0</v>
      </c>
      <c r="N1160" s="1">
        <v>1</v>
      </c>
      <c r="O1160" s="1">
        <v>1</v>
      </c>
      <c r="Q1160">
        <f>VLOOKUP(A:A,Sheet2!A:B,2,0)</f>
        <v>0</v>
      </c>
      <c r="R1160">
        <f>VLOOKUP(A:A,Sheet2!A:C,3,0)</f>
        <v>1992</v>
      </c>
      <c r="S1160">
        <f>VLOOKUP(A:A,Sheet2!A:D,4,0)</f>
        <v>0</v>
      </c>
      <c r="T1160">
        <f>VLOOKUP(A:A,Sheet2!A:E,5,0)</f>
        <v>1995</v>
      </c>
      <c r="U1160">
        <f>VLOOKUP(A:A,Sheet2!A:F,6,0)</f>
        <v>0</v>
      </c>
      <c r="V1160">
        <f>VLOOKUP(A:A,Sheet2!A:G,7,0)</f>
        <v>2003</v>
      </c>
      <c r="W1160">
        <f>VLOOKUP(A:A,Sheet2!A:H,8,0)</f>
        <v>0</v>
      </c>
      <c r="X1160">
        <f>VLOOKUP(A:A,Sheet2!A:I,9,0)</f>
        <v>0</v>
      </c>
      <c r="Y1160" t="str">
        <f>VLOOKUP(A:A,Sheet2!A:J,10,0)</f>
        <v>北京市,城区,东城区</v>
      </c>
    </row>
    <row r="1161" spans="1:25" x14ac:dyDescent="0.25">
      <c r="A1161" t="s">
        <v>715</v>
      </c>
      <c r="B1161" t="s">
        <v>547</v>
      </c>
      <c r="C1161" t="s">
        <v>5</v>
      </c>
      <c r="D1161">
        <v>1962</v>
      </c>
      <c r="E1161" t="s">
        <v>17</v>
      </c>
      <c r="F1161" t="s">
        <v>18</v>
      </c>
      <c r="G1161">
        <v>0</v>
      </c>
      <c r="H1161">
        <v>1</v>
      </c>
      <c r="I1161">
        <v>1</v>
      </c>
      <c r="J1161" s="1">
        <v>1</v>
      </c>
      <c r="K1161">
        <v>1980</v>
      </c>
      <c r="L1161">
        <v>18</v>
      </c>
      <c r="M1161" s="1">
        <v>0</v>
      </c>
      <c r="N1161" s="1">
        <v>0</v>
      </c>
      <c r="O1161" s="1">
        <v>1</v>
      </c>
      <c r="Q1161" t="e">
        <f>VLOOKUP(A:A,Sheet2!A:B,2,0)</f>
        <v>#N/A</v>
      </c>
      <c r="R1161" t="e">
        <f>VLOOKUP(A:A,Sheet2!A:C,3,0)</f>
        <v>#N/A</v>
      </c>
      <c r="S1161" t="e">
        <f>VLOOKUP(A:A,Sheet2!A:D,4,0)</f>
        <v>#N/A</v>
      </c>
      <c r="T1161" t="e">
        <f>VLOOKUP(A:A,Sheet2!A:E,5,0)</f>
        <v>#N/A</v>
      </c>
      <c r="U1161" t="e">
        <f>VLOOKUP(A:A,Sheet2!A:F,6,0)</f>
        <v>#N/A</v>
      </c>
      <c r="V1161" t="e">
        <f>VLOOKUP(A:A,Sheet2!A:G,7,0)</f>
        <v>#N/A</v>
      </c>
      <c r="W1161" t="e">
        <f>VLOOKUP(A:A,Sheet2!A:H,8,0)</f>
        <v>#N/A</v>
      </c>
      <c r="X1161" t="e">
        <f>VLOOKUP(A:A,Sheet2!A:I,9,0)</f>
        <v>#N/A</v>
      </c>
      <c r="Y1161" t="e">
        <f>VLOOKUP(A:A,Sheet2!A:J,10,0)</f>
        <v>#N/A</v>
      </c>
    </row>
    <row r="1162" spans="1:25" x14ac:dyDescent="0.25">
      <c r="A1162" t="s">
        <v>1275</v>
      </c>
      <c r="B1162" t="s">
        <v>547</v>
      </c>
      <c r="C1162" t="s">
        <v>5</v>
      </c>
      <c r="D1162">
        <v>1962</v>
      </c>
      <c r="E1162" t="s">
        <v>17</v>
      </c>
      <c r="F1162" t="s">
        <v>18</v>
      </c>
      <c r="G1162">
        <v>0</v>
      </c>
      <c r="H1162">
        <v>0</v>
      </c>
      <c r="I1162">
        <v>1</v>
      </c>
      <c r="J1162" s="1">
        <v>1</v>
      </c>
      <c r="K1162">
        <v>1985</v>
      </c>
      <c r="L1162">
        <v>23</v>
      </c>
      <c r="M1162" s="1">
        <v>0</v>
      </c>
      <c r="N1162" s="1">
        <v>0</v>
      </c>
      <c r="O1162" s="1">
        <v>0</v>
      </c>
      <c r="Q1162">
        <f>VLOOKUP(A:A,Sheet2!A:B,2,0)</f>
        <v>0</v>
      </c>
      <c r="R1162">
        <f>VLOOKUP(A:A,Sheet2!A:C,3,0)</f>
        <v>0</v>
      </c>
      <c r="S1162">
        <f>VLOOKUP(A:A,Sheet2!A:D,4,0)</f>
        <v>0</v>
      </c>
      <c r="T1162">
        <f>VLOOKUP(A:A,Sheet2!A:E,5,0)</f>
        <v>1997</v>
      </c>
      <c r="U1162">
        <f>VLOOKUP(A:A,Sheet2!A:F,6,0)</f>
        <v>1998</v>
      </c>
      <c r="V1162">
        <f>VLOOKUP(A:A,Sheet2!A:G,7,0)</f>
        <v>2006</v>
      </c>
      <c r="W1162">
        <f>VLOOKUP(A:A,Sheet2!A:H,8,0)</f>
        <v>0</v>
      </c>
      <c r="X1162">
        <f>VLOOKUP(A:A,Sheet2!A:I,9,0)</f>
        <v>0</v>
      </c>
      <c r="Y1162">
        <f>VLOOKUP(A:A,Sheet2!A:J,10,0)</f>
        <v>0</v>
      </c>
    </row>
    <row r="1163" spans="1:25" x14ac:dyDescent="0.25">
      <c r="A1163" t="s">
        <v>1739</v>
      </c>
      <c r="B1163" t="s">
        <v>547</v>
      </c>
      <c r="C1163" t="s">
        <v>5</v>
      </c>
      <c r="D1163">
        <v>1964</v>
      </c>
      <c r="E1163" t="s">
        <v>21</v>
      </c>
      <c r="F1163" t="s">
        <v>309</v>
      </c>
      <c r="G1163">
        <v>0</v>
      </c>
      <c r="H1163">
        <v>1</v>
      </c>
      <c r="I1163">
        <v>1</v>
      </c>
      <c r="J1163" s="1">
        <v>1</v>
      </c>
      <c r="K1163">
        <v>1986</v>
      </c>
      <c r="L1163">
        <v>22</v>
      </c>
      <c r="M1163" s="1">
        <v>0</v>
      </c>
      <c r="N1163" s="1">
        <v>1</v>
      </c>
      <c r="O1163" s="1">
        <v>0</v>
      </c>
      <c r="Q1163">
        <f>VLOOKUP(A:A,Sheet2!A:B,2,0)</f>
        <v>1989</v>
      </c>
      <c r="R1163">
        <f>VLOOKUP(A:A,Sheet2!A:C,3,0)</f>
        <v>1991</v>
      </c>
      <c r="S1163">
        <f>VLOOKUP(A:A,Sheet2!A:D,4,0)</f>
        <v>1995</v>
      </c>
      <c r="T1163">
        <f>VLOOKUP(A:A,Sheet2!A:E,5,0)</f>
        <v>0</v>
      </c>
      <c r="U1163">
        <f>VLOOKUP(A:A,Sheet2!A:F,6,0)</f>
        <v>2001</v>
      </c>
      <c r="V1163">
        <f>VLOOKUP(A:A,Sheet2!A:G,7,0)</f>
        <v>0</v>
      </c>
      <c r="W1163">
        <f>VLOOKUP(A:A,Sheet2!A:H,8,0)</f>
        <v>0</v>
      </c>
      <c r="X1163">
        <f>VLOOKUP(A:A,Sheet2!A:I,9,0)</f>
        <v>0</v>
      </c>
      <c r="Y1163">
        <f>VLOOKUP(A:A,Sheet2!A:J,10,0)</f>
        <v>0</v>
      </c>
    </row>
    <row r="1164" spans="1:25" x14ac:dyDescent="0.25">
      <c r="A1164" t="s">
        <v>2650</v>
      </c>
      <c r="B1164" t="s">
        <v>2651</v>
      </c>
      <c r="C1164" t="s">
        <v>25</v>
      </c>
      <c r="D1164">
        <v>1965</v>
      </c>
      <c r="E1164" t="s">
        <v>17</v>
      </c>
      <c r="F1164" t="s">
        <v>18</v>
      </c>
      <c r="G1164">
        <v>0</v>
      </c>
      <c r="H1164">
        <v>0</v>
      </c>
      <c r="I1164">
        <v>1</v>
      </c>
      <c r="J1164" s="1">
        <v>1</v>
      </c>
      <c r="K1164">
        <v>1982</v>
      </c>
      <c r="L1164">
        <v>17</v>
      </c>
      <c r="M1164" s="1">
        <v>0</v>
      </c>
      <c r="N1164" s="1">
        <v>0</v>
      </c>
      <c r="O1164" s="1">
        <v>1</v>
      </c>
      <c r="Q1164">
        <f>VLOOKUP(A:A,Sheet2!A:B,2,0)</f>
        <v>0</v>
      </c>
      <c r="R1164">
        <f>VLOOKUP(A:A,Sheet2!A:C,3,0)</f>
        <v>0</v>
      </c>
      <c r="S1164">
        <f>VLOOKUP(A:A,Sheet2!A:D,4,0)</f>
        <v>0</v>
      </c>
      <c r="T1164">
        <f>VLOOKUP(A:A,Sheet2!A:E,5,0)</f>
        <v>2001</v>
      </c>
      <c r="U1164">
        <f>VLOOKUP(A:A,Sheet2!A:F,6,0)</f>
        <v>0</v>
      </c>
      <c r="V1164">
        <f>VLOOKUP(A:A,Sheet2!A:G,7,0)</f>
        <v>2016</v>
      </c>
      <c r="W1164">
        <f>VLOOKUP(A:A,Sheet2!A:H,8,0)</f>
        <v>0</v>
      </c>
      <c r="X1164">
        <f>VLOOKUP(A:A,Sheet2!A:I,9,0)</f>
        <v>0</v>
      </c>
      <c r="Y1164" t="str">
        <f>VLOOKUP(A:A,Sheet2!A:J,10,0)</f>
        <v>沙县</v>
      </c>
    </row>
    <row r="1165" spans="1:25" x14ac:dyDescent="0.25">
      <c r="A1165" t="s">
        <v>834</v>
      </c>
      <c r="B1165" t="s">
        <v>835</v>
      </c>
      <c r="C1165" t="s">
        <v>5</v>
      </c>
      <c r="D1165">
        <v>1968</v>
      </c>
      <c r="E1165" t="s">
        <v>21</v>
      </c>
      <c r="F1165" t="s">
        <v>309</v>
      </c>
      <c r="G1165">
        <v>0</v>
      </c>
      <c r="H1165">
        <v>1</v>
      </c>
      <c r="I1165">
        <v>1</v>
      </c>
      <c r="J1165" s="1">
        <v>0</v>
      </c>
      <c r="K1165">
        <v>1988</v>
      </c>
      <c r="L1165">
        <v>20</v>
      </c>
      <c r="M1165" s="1">
        <v>0</v>
      </c>
      <c r="N1165" s="1">
        <v>0</v>
      </c>
      <c r="O1165" s="1">
        <v>1</v>
      </c>
      <c r="Q1165">
        <f>VLOOKUP(A:A,Sheet2!A:B,2,0)</f>
        <v>1996</v>
      </c>
      <c r="R1165">
        <f>VLOOKUP(A:A,Sheet2!A:C,3,0)</f>
        <v>2000</v>
      </c>
      <c r="S1165">
        <f>VLOOKUP(A:A,Sheet2!A:D,4,0)</f>
        <v>2001</v>
      </c>
      <c r="T1165">
        <f>VLOOKUP(A:A,Sheet2!A:E,5,0)</f>
        <v>2005</v>
      </c>
      <c r="U1165">
        <f>VLOOKUP(A:A,Sheet2!A:F,6,0)</f>
        <v>2012</v>
      </c>
      <c r="V1165">
        <f>VLOOKUP(A:A,Sheet2!A:G,7,0)</f>
        <v>2018</v>
      </c>
      <c r="W1165">
        <f>VLOOKUP(A:A,Sheet2!A:H,8,0)</f>
        <v>0</v>
      </c>
      <c r="X1165">
        <f>VLOOKUP(A:A,Sheet2!A:I,9,0)</f>
        <v>0</v>
      </c>
      <c r="Y1165" t="str">
        <f>VLOOKUP(A:A,Sheet2!A:J,10,0)</f>
        <v>福建省</v>
      </c>
    </row>
    <row r="1166" spans="1:25" x14ac:dyDescent="0.25">
      <c r="A1166" t="s">
        <v>2083</v>
      </c>
      <c r="B1166" t="s">
        <v>2084</v>
      </c>
      <c r="C1166" t="s">
        <v>5</v>
      </c>
      <c r="D1166">
        <v>1971</v>
      </c>
      <c r="E1166" t="s">
        <v>21</v>
      </c>
      <c r="F1166" t="s">
        <v>309</v>
      </c>
      <c r="G1166">
        <v>0</v>
      </c>
      <c r="H1166">
        <v>0</v>
      </c>
      <c r="I1166">
        <v>1</v>
      </c>
      <c r="J1166" s="1">
        <v>0</v>
      </c>
      <c r="K1166">
        <v>1990</v>
      </c>
      <c r="L1166">
        <v>19</v>
      </c>
      <c r="M1166" s="1">
        <v>1</v>
      </c>
      <c r="N1166" s="1">
        <v>0</v>
      </c>
      <c r="O1166" s="1">
        <v>0</v>
      </c>
      <c r="Q1166">
        <f>VLOOKUP(A:A,Sheet2!A:B,2,0)</f>
        <v>0</v>
      </c>
      <c r="R1166">
        <f>VLOOKUP(A:A,Sheet2!A:C,3,0)</f>
        <v>0</v>
      </c>
      <c r="S1166">
        <f>VLOOKUP(A:A,Sheet2!A:D,4,0)</f>
        <v>0</v>
      </c>
      <c r="T1166">
        <f>VLOOKUP(A:A,Sheet2!A:E,5,0)</f>
        <v>2014</v>
      </c>
      <c r="U1166">
        <f>VLOOKUP(A:A,Sheet2!A:F,6,0)</f>
        <v>2017</v>
      </c>
      <c r="V1166">
        <f>VLOOKUP(A:A,Sheet2!A:G,7,0)</f>
        <v>2018</v>
      </c>
      <c r="W1166">
        <f>VLOOKUP(A:A,Sheet2!A:H,8,0)</f>
        <v>0</v>
      </c>
      <c r="X1166">
        <f>VLOOKUP(A:A,Sheet2!A:I,9,0)</f>
        <v>0</v>
      </c>
      <c r="Y1166">
        <f>VLOOKUP(A:A,Sheet2!A:J,10,0)</f>
        <v>0</v>
      </c>
    </row>
    <row r="1167" spans="1:25" x14ac:dyDescent="0.25">
      <c r="A1167" t="s">
        <v>1334</v>
      </c>
      <c r="B1167" t="s">
        <v>1335</v>
      </c>
      <c r="C1167" t="s">
        <v>5</v>
      </c>
      <c r="D1167">
        <v>1960</v>
      </c>
      <c r="E1167" t="s">
        <v>17</v>
      </c>
      <c r="F1167" t="s">
        <v>18</v>
      </c>
      <c r="G1167">
        <v>0</v>
      </c>
      <c r="H1167">
        <v>1</v>
      </c>
      <c r="I1167">
        <v>1</v>
      </c>
      <c r="J1167" s="1">
        <v>0</v>
      </c>
      <c r="M1167" s="1">
        <v>1</v>
      </c>
      <c r="N1167" s="1">
        <v>0</v>
      </c>
      <c r="O1167" s="1">
        <v>0</v>
      </c>
      <c r="Q1167">
        <f>VLOOKUP(A:A,Sheet2!A:B,2,0)</f>
        <v>0</v>
      </c>
      <c r="R1167">
        <f>VLOOKUP(A:A,Sheet2!A:C,3,0)</f>
        <v>0</v>
      </c>
      <c r="S1167">
        <f>VLOOKUP(A:A,Sheet2!A:D,4,0)</f>
        <v>0</v>
      </c>
      <c r="T1167">
        <f>VLOOKUP(A:A,Sheet2!A:E,5,0)</f>
        <v>0</v>
      </c>
      <c r="U1167">
        <f>VLOOKUP(A:A,Sheet2!A:F,6,0)</f>
        <v>2015</v>
      </c>
      <c r="V1167">
        <f>VLOOKUP(A:A,Sheet2!A:G,7,0)</f>
        <v>0</v>
      </c>
      <c r="W1167">
        <f>VLOOKUP(A:A,Sheet2!A:H,8,0)</f>
        <v>0</v>
      </c>
      <c r="X1167">
        <f>VLOOKUP(A:A,Sheet2!A:I,9,0)</f>
        <v>0</v>
      </c>
      <c r="Y1167">
        <f>VLOOKUP(A:A,Sheet2!A:J,10,0)</f>
        <v>0</v>
      </c>
    </row>
    <row r="1168" spans="1:25" x14ac:dyDescent="0.25">
      <c r="A1168" t="s">
        <v>906</v>
      </c>
      <c r="B1168" t="s">
        <v>907</v>
      </c>
      <c r="C1168" t="s">
        <v>5</v>
      </c>
      <c r="G1168">
        <v>0</v>
      </c>
      <c r="H1168">
        <v>0</v>
      </c>
      <c r="I1168">
        <v>0</v>
      </c>
      <c r="J1168" s="1">
        <v>0</v>
      </c>
      <c r="M1168" s="1">
        <v>0</v>
      </c>
      <c r="N1168" s="1">
        <v>0</v>
      </c>
      <c r="O1168" s="1">
        <v>0</v>
      </c>
      <c r="Q1168">
        <f>VLOOKUP(A:A,Sheet2!A:B,2,0)</f>
        <v>0</v>
      </c>
      <c r="R1168">
        <f>VLOOKUP(A:A,Sheet2!A:C,3,0)</f>
        <v>0</v>
      </c>
      <c r="S1168">
        <f>VLOOKUP(A:A,Sheet2!A:D,4,0)</f>
        <v>0</v>
      </c>
      <c r="T1168">
        <f>VLOOKUP(A:A,Sheet2!A:E,5,0)</f>
        <v>0</v>
      </c>
      <c r="U1168">
        <f>VLOOKUP(A:A,Sheet2!A:F,6,0)</f>
        <v>0</v>
      </c>
      <c r="V1168">
        <f>VLOOKUP(A:A,Sheet2!A:G,7,0)</f>
        <v>2016</v>
      </c>
      <c r="W1168">
        <f>VLOOKUP(A:A,Sheet2!A:H,8,0)</f>
        <v>0</v>
      </c>
      <c r="X1168">
        <f>VLOOKUP(A:A,Sheet2!A:I,9,0)</f>
        <v>0</v>
      </c>
      <c r="Y1168">
        <f>VLOOKUP(A:A,Sheet2!A:J,10,0)</f>
        <v>0</v>
      </c>
    </row>
    <row r="1169" spans="1:25" x14ac:dyDescent="0.25">
      <c r="A1169" t="s">
        <v>1672</v>
      </c>
      <c r="B1169" t="s">
        <v>1673</v>
      </c>
      <c r="C1169" t="s">
        <v>5</v>
      </c>
      <c r="D1169">
        <v>1973</v>
      </c>
      <c r="E1169" t="s">
        <v>21</v>
      </c>
      <c r="F1169" t="s">
        <v>33</v>
      </c>
      <c r="G1169">
        <v>0</v>
      </c>
      <c r="H1169">
        <v>0</v>
      </c>
      <c r="I1169">
        <v>1</v>
      </c>
      <c r="J1169" s="1">
        <v>0</v>
      </c>
      <c r="K1169">
        <v>1995</v>
      </c>
      <c r="L1169">
        <v>22</v>
      </c>
      <c r="M1169" s="1">
        <v>0</v>
      </c>
      <c r="N1169" s="1">
        <v>1</v>
      </c>
      <c r="O1169" s="1">
        <v>0</v>
      </c>
      <c r="Q1169">
        <f>VLOOKUP(A:A,Sheet2!A:B,2,0)</f>
        <v>0</v>
      </c>
      <c r="R1169">
        <f>VLOOKUP(A:A,Sheet2!A:C,3,0)</f>
        <v>0</v>
      </c>
      <c r="S1169">
        <f>VLOOKUP(A:A,Sheet2!A:D,4,0)</f>
        <v>0</v>
      </c>
      <c r="T1169">
        <f>VLOOKUP(A:A,Sheet2!A:E,5,0)</f>
        <v>0</v>
      </c>
      <c r="U1169">
        <f>VLOOKUP(A:A,Sheet2!A:F,6,0)</f>
        <v>2016</v>
      </c>
      <c r="V1169">
        <f>VLOOKUP(A:A,Sheet2!A:G,7,0)</f>
        <v>2017</v>
      </c>
      <c r="W1169">
        <f>VLOOKUP(A:A,Sheet2!A:H,8,0)</f>
        <v>0</v>
      </c>
      <c r="X1169">
        <f>VLOOKUP(A:A,Sheet2!A:I,9,0)</f>
        <v>0</v>
      </c>
      <c r="Y1169">
        <f>VLOOKUP(A:A,Sheet2!A:J,10,0)</f>
        <v>0</v>
      </c>
    </row>
    <row r="1170" spans="1:25" x14ac:dyDescent="0.25">
      <c r="A1170" t="s">
        <v>2516</v>
      </c>
      <c r="B1170" t="s">
        <v>2517</v>
      </c>
      <c r="C1170" t="s">
        <v>5</v>
      </c>
      <c r="D1170">
        <v>1963</v>
      </c>
      <c r="E1170" t="s">
        <v>21</v>
      </c>
      <c r="F1170" t="s">
        <v>95</v>
      </c>
      <c r="G1170">
        <v>0</v>
      </c>
      <c r="H1170">
        <v>0</v>
      </c>
      <c r="I1170">
        <v>1</v>
      </c>
      <c r="J1170" s="1">
        <v>0</v>
      </c>
      <c r="K1170">
        <v>1986</v>
      </c>
      <c r="L1170">
        <v>23</v>
      </c>
      <c r="M1170" s="1">
        <v>1</v>
      </c>
      <c r="N1170" s="1">
        <v>1</v>
      </c>
      <c r="O1170" s="1">
        <v>0</v>
      </c>
      <c r="Q1170">
        <f>VLOOKUP(A:A,Sheet2!A:B,2,0)</f>
        <v>0</v>
      </c>
      <c r="R1170">
        <f>VLOOKUP(A:A,Sheet2!A:C,3,0)</f>
        <v>1992</v>
      </c>
      <c r="S1170">
        <f>VLOOKUP(A:A,Sheet2!A:D,4,0)</f>
        <v>0</v>
      </c>
      <c r="T1170">
        <f>VLOOKUP(A:A,Sheet2!A:E,5,0)</f>
        <v>2004</v>
      </c>
      <c r="U1170">
        <f>VLOOKUP(A:A,Sheet2!A:F,6,0)</f>
        <v>2015</v>
      </c>
      <c r="V1170">
        <f>VLOOKUP(A:A,Sheet2!A:G,7,0)</f>
        <v>2017</v>
      </c>
      <c r="W1170">
        <f>VLOOKUP(A:A,Sheet2!A:H,8,0)</f>
        <v>0</v>
      </c>
      <c r="X1170">
        <f>VLOOKUP(A:A,Sheet2!A:I,9,0)</f>
        <v>0</v>
      </c>
      <c r="Y1170">
        <f>VLOOKUP(A:A,Sheet2!A:J,10,0)</f>
        <v>0</v>
      </c>
    </row>
    <row r="1171" spans="1:25" x14ac:dyDescent="0.25">
      <c r="A1171" t="s">
        <v>34</v>
      </c>
      <c r="B1171" t="s">
        <v>35</v>
      </c>
      <c r="C1171" t="s">
        <v>5</v>
      </c>
      <c r="D1171">
        <v>1963</v>
      </c>
      <c r="E1171" t="s">
        <v>21</v>
      </c>
      <c r="F1171" t="s">
        <v>36</v>
      </c>
      <c r="G1171">
        <v>0</v>
      </c>
      <c r="H1171">
        <v>1</v>
      </c>
      <c r="I1171">
        <v>1</v>
      </c>
      <c r="J1171" s="1">
        <v>0</v>
      </c>
      <c r="K1171">
        <v>1981</v>
      </c>
      <c r="L1171">
        <v>18</v>
      </c>
      <c r="M1171" s="1">
        <v>0</v>
      </c>
      <c r="N1171" s="1">
        <v>0</v>
      </c>
      <c r="O1171" s="1">
        <v>0</v>
      </c>
      <c r="Q1171">
        <f>VLOOKUP(A:A,Sheet2!A:B,2,0)</f>
        <v>1994</v>
      </c>
      <c r="R1171">
        <f>VLOOKUP(A:A,Sheet2!A:C,3,0)</f>
        <v>1996</v>
      </c>
      <c r="S1171">
        <f>VLOOKUP(A:A,Sheet2!A:D,4,0)</f>
        <v>0</v>
      </c>
      <c r="T1171">
        <f>VLOOKUP(A:A,Sheet2!A:E,5,0)</f>
        <v>2001</v>
      </c>
      <c r="U1171">
        <f>VLOOKUP(A:A,Sheet2!A:F,6,0)</f>
        <v>2015</v>
      </c>
      <c r="V1171">
        <f>VLOOKUP(A:A,Sheet2!A:G,7,0)</f>
        <v>0</v>
      </c>
      <c r="W1171">
        <f>VLOOKUP(A:A,Sheet2!A:H,8,0)</f>
        <v>0</v>
      </c>
      <c r="X1171">
        <f>VLOOKUP(A:A,Sheet2!A:I,9,0)</f>
        <v>0</v>
      </c>
      <c r="Y1171" t="str">
        <f>VLOOKUP(A:A,Sheet2!A:J,10,0)</f>
        <v>新市区</v>
      </c>
    </row>
    <row r="1172" spans="1:25" x14ac:dyDescent="0.25">
      <c r="A1172" t="s">
        <v>343</v>
      </c>
      <c r="B1172" t="s">
        <v>344</v>
      </c>
      <c r="C1172" t="s">
        <v>5</v>
      </c>
      <c r="D1172">
        <v>1966</v>
      </c>
      <c r="E1172" t="s">
        <v>345</v>
      </c>
      <c r="F1172" t="s">
        <v>18</v>
      </c>
      <c r="G1172">
        <v>0</v>
      </c>
      <c r="H1172">
        <v>1</v>
      </c>
      <c r="I1172">
        <v>1</v>
      </c>
      <c r="J1172" s="1">
        <v>1</v>
      </c>
      <c r="K1172">
        <v>1990</v>
      </c>
      <c r="L1172">
        <v>24</v>
      </c>
      <c r="M1172" s="1">
        <v>0</v>
      </c>
      <c r="N1172" s="1">
        <v>0</v>
      </c>
      <c r="O1172" s="1">
        <v>0</v>
      </c>
      <c r="Q1172">
        <f>VLOOKUP(A:A,Sheet2!A:B,2,0)</f>
        <v>0</v>
      </c>
      <c r="R1172">
        <f>VLOOKUP(A:A,Sheet2!A:C,3,0)</f>
        <v>0</v>
      </c>
      <c r="S1172">
        <f>VLOOKUP(A:A,Sheet2!A:D,4,0)</f>
        <v>1995</v>
      </c>
      <c r="T1172">
        <f>VLOOKUP(A:A,Sheet2!A:E,5,0)</f>
        <v>0</v>
      </c>
      <c r="U1172">
        <f>VLOOKUP(A:A,Sheet2!A:F,6,0)</f>
        <v>0</v>
      </c>
      <c r="V1172">
        <f>VLOOKUP(A:A,Sheet2!A:G,7,0)</f>
        <v>2001</v>
      </c>
      <c r="W1172">
        <f>VLOOKUP(A:A,Sheet2!A:H,8,0)</f>
        <v>0</v>
      </c>
      <c r="X1172">
        <f>VLOOKUP(A:A,Sheet2!A:I,9,0)</f>
        <v>0</v>
      </c>
      <c r="Y1172" t="str">
        <f>VLOOKUP(A:A,Sheet2!A:J,10,0)</f>
        <v>天津市,丰县,北辰区</v>
      </c>
    </row>
    <row r="1173" spans="1:25" x14ac:dyDescent="0.25">
      <c r="A1173" t="s">
        <v>1303</v>
      </c>
      <c r="B1173" t="s">
        <v>1304</v>
      </c>
      <c r="C1173" t="s">
        <v>5</v>
      </c>
      <c r="D1173">
        <v>1968</v>
      </c>
      <c r="E1173" t="s">
        <v>545</v>
      </c>
      <c r="F1173" t="s">
        <v>18</v>
      </c>
      <c r="G1173">
        <v>0</v>
      </c>
      <c r="H1173">
        <v>1</v>
      </c>
      <c r="I1173">
        <v>1</v>
      </c>
      <c r="J1173" s="1">
        <v>1</v>
      </c>
      <c r="K1173">
        <v>1986</v>
      </c>
      <c r="L1173">
        <v>18</v>
      </c>
      <c r="M1173" s="1">
        <v>0</v>
      </c>
      <c r="N1173" s="1">
        <v>1</v>
      </c>
      <c r="O1173" s="1">
        <v>1</v>
      </c>
      <c r="Q1173">
        <f>VLOOKUP(A:A,Sheet2!A:B,2,0)</f>
        <v>0</v>
      </c>
      <c r="R1173">
        <f>VLOOKUP(A:A,Sheet2!A:C,3,0)</f>
        <v>1996</v>
      </c>
      <c r="S1173">
        <f>VLOOKUP(A:A,Sheet2!A:D,4,0)</f>
        <v>0</v>
      </c>
      <c r="T1173">
        <f>VLOOKUP(A:A,Sheet2!A:E,5,0)</f>
        <v>1999</v>
      </c>
      <c r="U1173">
        <f>VLOOKUP(A:A,Sheet2!A:F,6,0)</f>
        <v>2007</v>
      </c>
      <c r="V1173">
        <f>VLOOKUP(A:A,Sheet2!A:G,7,0)</f>
        <v>0</v>
      </c>
      <c r="W1173">
        <f>VLOOKUP(A:A,Sheet2!A:H,8,0)</f>
        <v>0</v>
      </c>
      <c r="X1173">
        <f>VLOOKUP(A:A,Sheet2!A:I,9,0)</f>
        <v>0</v>
      </c>
      <c r="Y1173">
        <f>VLOOKUP(A:A,Sheet2!A:J,10,0)</f>
        <v>0</v>
      </c>
    </row>
    <row r="1174" spans="1:25" x14ac:dyDescent="0.25">
      <c r="A1174" t="s">
        <v>2050</v>
      </c>
      <c r="B1174" t="s">
        <v>2051</v>
      </c>
      <c r="C1174" t="s">
        <v>5</v>
      </c>
      <c r="D1174">
        <v>1966</v>
      </c>
      <c r="E1174" t="s">
        <v>21</v>
      </c>
      <c r="F1174" t="s">
        <v>324</v>
      </c>
      <c r="G1174">
        <v>0</v>
      </c>
      <c r="H1174">
        <v>1</v>
      </c>
      <c r="I1174">
        <v>1</v>
      </c>
      <c r="J1174" s="1">
        <v>0</v>
      </c>
      <c r="K1174">
        <v>1987</v>
      </c>
      <c r="L1174">
        <v>21</v>
      </c>
      <c r="M1174" s="1">
        <v>0</v>
      </c>
      <c r="N1174" s="1">
        <v>1</v>
      </c>
      <c r="O1174" s="1">
        <v>0</v>
      </c>
      <c r="Q1174">
        <f>VLOOKUP(A:A,Sheet2!A:B,2,0)</f>
        <v>0</v>
      </c>
      <c r="R1174">
        <f>VLOOKUP(A:A,Sheet2!A:C,3,0)</f>
        <v>0</v>
      </c>
      <c r="S1174">
        <f>VLOOKUP(A:A,Sheet2!A:D,4,0)</f>
        <v>1995</v>
      </c>
      <c r="T1174">
        <f>VLOOKUP(A:A,Sheet2!A:E,5,0)</f>
        <v>2001</v>
      </c>
      <c r="U1174">
        <f>VLOOKUP(A:A,Sheet2!A:F,6,0)</f>
        <v>2010</v>
      </c>
      <c r="V1174">
        <f>VLOOKUP(A:A,Sheet2!A:G,7,0)</f>
        <v>2017</v>
      </c>
      <c r="W1174">
        <f>VLOOKUP(A:A,Sheet2!A:H,8,0)</f>
        <v>0</v>
      </c>
      <c r="X1174">
        <f>VLOOKUP(A:A,Sheet2!A:I,9,0)</f>
        <v>0</v>
      </c>
      <c r="Y1174">
        <f>VLOOKUP(A:A,Sheet2!A:J,10,0)</f>
        <v>0</v>
      </c>
    </row>
    <row r="1175" spans="1:25" x14ac:dyDescent="0.25">
      <c r="A1175" t="s">
        <v>1273</v>
      </c>
      <c r="B1175" t="s">
        <v>1274</v>
      </c>
      <c r="C1175" t="s">
        <v>5</v>
      </c>
      <c r="D1175">
        <v>1965</v>
      </c>
      <c r="E1175" t="s">
        <v>17</v>
      </c>
      <c r="F1175" t="s">
        <v>18</v>
      </c>
      <c r="G1175">
        <v>0</v>
      </c>
      <c r="H1175">
        <v>0</v>
      </c>
      <c r="I1175">
        <v>1</v>
      </c>
      <c r="J1175" s="1">
        <v>1</v>
      </c>
      <c r="K1175">
        <v>1984</v>
      </c>
      <c r="L1175">
        <v>19</v>
      </c>
      <c r="M1175" s="1">
        <v>0</v>
      </c>
      <c r="N1175" s="1">
        <v>0</v>
      </c>
      <c r="O1175" s="1">
        <v>1</v>
      </c>
      <c r="Q1175">
        <f>VLOOKUP(A:A,Sheet2!A:B,2,0)</f>
        <v>0</v>
      </c>
      <c r="R1175">
        <f>VLOOKUP(A:A,Sheet2!A:C,3,0)</f>
        <v>1995</v>
      </c>
      <c r="S1175">
        <f>VLOOKUP(A:A,Sheet2!A:D,4,0)</f>
        <v>1997</v>
      </c>
      <c r="T1175">
        <f>VLOOKUP(A:A,Sheet2!A:E,5,0)</f>
        <v>2001</v>
      </c>
      <c r="U1175">
        <f>VLOOKUP(A:A,Sheet2!A:F,6,0)</f>
        <v>2017</v>
      </c>
      <c r="V1175">
        <f>VLOOKUP(A:A,Sheet2!A:G,7,0)</f>
        <v>2018</v>
      </c>
      <c r="W1175">
        <f>VLOOKUP(A:A,Sheet2!A:H,8,0)</f>
        <v>0</v>
      </c>
      <c r="X1175">
        <f>VLOOKUP(A:A,Sheet2!A:I,9,0)</f>
        <v>0</v>
      </c>
      <c r="Y1175">
        <f>VLOOKUP(A:A,Sheet2!A:J,10,0)</f>
        <v>0</v>
      </c>
    </row>
    <row r="1176" spans="1:25" x14ac:dyDescent="0.25">
      <c r="A1176" t="s">
        <v>2413</v>
      </c>
      <c r="B1176" t="s">
        <v>2414</v>
      </c>
      <c r="C1176" t="s">
        <v>5</v>
      </c>
      <c r="D1176">
        <v>1968</v>
      </c>
      <c r="E1176" t="s">
        <v>21</v>
      </c>
      <c r="F1176" t="s">
        <v>33</v>
      </c>
      <c r="G1176">
        <v>0</v>
      </c>
      <c r="H1176">
        <v>1</v>
      </c>
      <c r="I1176">
        <v>1</v>
      </c>
      <c r="J1176" s="1">
        <v>1</v>
      </c>
      <c r="K1176">
        <v>1990</v>
      </c>
      <c r="L1176">
        <v>22</v>
      </c>
      <c r="M1176" s="1">
        <v>0</v>
      </c>
      <c r="N1176" s="1">
        <v>1</v>
      </c>
      <c r="O1176" s="1">
        <v>0</v>
      </c>
      <c r="Q1176">
        <f>VLOOKUP(A:A,Sheet2!A:B,2,0)</f>
        <v>0</v>
      </c>
      <c r="R1176">
        <f>VLOOKUP(A:A,Sheet2!A:C,3,0)</f>
        <v>1991</v>
      </c>
      <c r="S1176">
        <f>VLOOKUP(A:A,Sheet2!A:D,4,0)</f>
        <v>0</v>
      </c>
      <c r="T1176">
        <f>VLOOKUP(A:A,Sheet2!A:E,5,0)</f>
        <v>2005</v>
      </c>
      <c r="U1176">
        <f>VLOOKUP(A:A,Sheet2!A:F,6,0)</f>
        <v>2008</v>
      </c>
      <c r="V1176">
        <f>VLOOKUP(A:A,Sheet2!A:G,7,0)</f>
        <v>2017</v>
      </c>
      <c r="W1176">
        <f>VLOOKUP(A:A,Sheet2!A:H,8,0)</f>
        <v>0</v>
      </c>
      <c r="X1176">
        <f>VLOOKUP(A:A,Sheet2!A:I,9,0)</f>
        <v>0</v>
      </c>
      <c r="Y1176">
        <f>VLOOKUP(A:A,Sheet2!A:J,10,0)</f>
        <v>0</v>
      </c>
    </row>
    <row r="1177" spans="1:25" x14ac:dyDescent="0.25">
      <c r="A1177" t="s">
        <v>2058</v>
      </c>
      <c r="B1177" t="s">
        <v>2059</v>
      </c>
      <c r="C1177" t="s">
        <v>5</v>
      </c>
      <c r="D1177">
        <v>1968</v>
      </c>
      <c r="E1177" t="s">
        <v>17</v>
      </c>
      <c r="F1177" t="s">
        <v>18</v>
      </c>
      <c r="G1177">
        <v>0</v>
      </c>
      <c r="H1177">
        <v>1</v>
      </c>
      <c r="I1177">
        <v>1</v>
      </c>
      <c r="J1177" s="1">
        <v>1</v>
      </c>
      <c r="K1177">
        <v>1986</v>
      </c>
      <c r="L1177">
        <v>18</v>
      </c>
      <c r="M1177" s="1">
        <v>0</v>
      </c>
      <c r="N1177" s="1">
        <v>0</v>
      </c>
      <c r="O1177" s="1">
        <v>1</v>
      </c>
      <c r="Q1177">
        <f>VLOOKUP(A:A,Sheet2!A:B,2,0)</f>
        <v>0</v>
      </c>
      <c r="R1177">
        <f>VLOOKUP(A:A,Sheet2!A:C,3,0)</f>
        <v>1996</v>
      </c>
      <c r="S1177">
        <f>VLOOKUP(A:A,Sheet2!A:D,4,0)</f>
        <v>0</v>
      </c>
      <c r="T1177">
        <f>VLOOKUP(A:A,Sheet2!A:E,5,0)</f>
        <v>2002</v>
      </c>
      <c r="U1177">
        <f>VLOOKUP(A:A,Sheet2!A:F,6,0)</f>
        <v>2016</v>
      </c>
      <c r="V1177">
        <f>VLOOKUP(A:A,Sheet2!A:G,7,0)</f>
        <v>2018</v>
      </c>
      <c r="W1177">
        <f>VLOOKUP(A:A,Sheet2!A:H,8,0)</f>
        <v>0</v>
      </c>
      <c r="X1177">
        <f>VLOOKUP(A:A,Sheet2!A:I,9,0)</f>
        <v>0</v>
      </c>
      <c r="Y1177">
        <f>VLOOKUP(A:A,Sheet2!A:J,10,0)</f>
        <v>0</v>
      </c>
    </row>
    <row r="1178" spans="1:25" x14ac:dyDescent="0.25">
      <c r="A1178" t="s">
        <v>802</v>
      </c>
      <c r="B1178" t="s">
        <v>803</v>
      </c>
      <c r="C1178" t="s">
        <v>5</v>
      </c>
      <c r="D1178">
        <v>1959</v>
      </c>
      <c r="E1178" t="s">
        <v>545</v>
      </c>
      <c r="F1178" t="s">
        <v>18</v>
      </c>
      <c r="G1178">
        <v>0</v>
      </c>
      <c r="H1178">
        <v>1</v>
      </c>
      <c r="I1178">
        <v>1</v>
      </c>
      <c r="J1178" s="1">
        <v>1</v>
      </c>
      <c r="K1178">
        <v>1984</v>
      </c>
      <c r="L1178">
        <v>25</v>
      </c>
      <c r="M1178" s="1">
        <v>0</v>
      </c>
      <c r="N1178" s="1">
        <v>0</v>
      </c>
      <c r="O1178" s="1">
        <v>0</v>
      </c>
      <c r="Q1178">
        <f>VLOOKUP(A:A,Sheet2!A:B,2,0)</f>
        <v>1991</v>
      </c>
      <c r="R1178">
        <f>VLOOKUP(A:A,Sheet2!A:C,3,0)</f>
        <v>1994</v>
      </c>
      <c r="S1178">
        <f>VLOOKUP(A:A,Sheet2!A:D,4,0)</f>
        <v>1998</v>
      </c>
      <c r="T1178">
        <f>VLOOKUP(A:A,Sheet2!A:E,5,0)</f>
        <v>0</v>
      </c>
      <c r="U1178">
        <f>VLOOKUP(A:A,Sheet2!A:F,6,0)</f>
        <v>0</v>
      </c>
      <c r="V1178">
        <f>VLOOKUP(A:A,Sheet2!A:G,7,0)</f>
        <v>2004</v>
      </c>
      <c r="W1178">
        <f>VLOOKUP(A:A,Sheet2!A:H,8,0)</f>
        <v>0</v>
      </c>
      <c r="X1178">
        <f>VLOOKUP(A:A,Sheet2!A:I,9,0)</f>
        <v>0</v>
      </c>
      <c r="Y1178" t="str">
        <f>VLOOKUP(A:A,Sheet2!A:J,10,0)</f>
        <v>北京市,城区,东城区</v>
      </c>
    </row>
    <row r="1179" spans="1:25" x14ac:dyDescent="0.25">
      <c r="A1179" t="s">
        <v>2479</v>
      </c>
      <c r="B1179" t="s">
        <v>2480</v>
      </c>
      <c r="C1179" t="s">
        <v>5</v>
      </c>
      <c r="D1179">
        <v>1965</v>
      </c>
      <c r="E1179" t="s">
        <v>21</v>
      </c>
      <c r="F1179" t="s">
        <v>10</v>
      </c>
      <c r="G1179">
        <v>1</v>
      </c>
      <c r="H1179">
        <v>1</v>
      </c>
      <c r="I1179">
        <v>1</v>
      </c>
      <c r="J1179" s="1">
        <v>1</v>
      </c>
      <c r="K1179">
        <v>1990</v>
      </c>
      <c r="L1179">
        <v>25</v>
      </c>
      <c r="M1179" s="1">
        <v>0</v>
      </c>
      <c r="N1179" s="1">
        <v>0</v>
      </c>
      <c r="O1179" s="1">
        <v>0</v>
      </c>
      <c r="Q1179">
        <f>VLOOKUP(A:A,Sheet2!A:B,2,0)</f>
        <v>0</v>
      </c>
      <c r="R1179">
        <f>VLOOKUP(A:A,Sheet2!A:C,3,0)</f>
        <v>1990</v>
      </c>
      <c r="S1179">
        <f>VLOOKUP(A:A,Sheet2!A:D,4,0)</f>
        <v>1994</v>
      </c>
      <c r="T1179">
        <f>VLOOKUP(A:A,Sheet2!A:E,5,0)</f>
        <v>1997</v>
      </c>
      <c r="U1179">
        <f>VLOOKUP(A:A,Sheet2!A:F,6,0)</f>
        <v>0</v>
      </c>
      <c r="V1179">
        <f>VLOOKUP(A:A,Sheet2!A:G,7,0)</f>
        <v>0</v>
      </c>
      <c r="W1179">
        <f>VLOOKUP(A:A,Sheet2!A:H,8,0)</f>
        <v>0</v>
      </c>
      <c r="X1179">
        <f>VLOOKUP(A:A,Sheet2!A:I,9,0)</f>
        <v>0</v>
      </c>
      <c r="Y1179">
        <f>VLOOKUP(A:A,Sheet2!A:J,10,0)</f>
        <v>0</v>
      </c>
    </row>
    <row r="1180" spans="1:25" x14ac:dyDescent="0.25">
      <c r="A1180" t="s">
        <v>2510</v>
      </c>
      <c r="B1180" t="s">
        <v>2480</v>
      </c>
      <c r="C1180" t="s">
        <v>5</v>
      </c>
      <c r="D1180">
        <v>1961</v>
      </c>
      <c r="E1180" t="s">
        <v>21</v>
      </c>
      <c r="F1180" t="s">
        <v>30</v>
      </c>
      <c r="G1180">
        <v>0</v>
      </c>
      <c r="H1180">
        <v>1</v>
      </c>
      <c r="I1180">
        <v>1</v>
      </c>
      <c r="J1180" s="1">
        <v>1</v>
      </c>
      <c r="K1180">
        <v>1983</v>
      </c>
      <c r="L1180">
        <v>22</v>
      </c>
      <c r="M1180" s="1">
        <v>1</v>
      </c>
      <c r="N1180" s="1">
        <v>0</v>
      </c>
      <c r="O1180" s="1">
        <v>0</v>
      </c>
      <c r="Q1180">
        <f>VLOOKUP(A:A,Sheet2!A:B,2,0)</f>
        <v>1983</v>
      </c>
      <c r="R1180">
        <f>VLOOKUP(A:A,Sheet2!A:C,3,0)</f>
        <v>1993</v>
      </c>
      <c r="S1180">
        <f>VLOOKUP(A:A,Sheet2!A:D,4,0)</f>
        <v>0</v>
      </c>
      <c r="T1180">
        <f>VLOOKUP(A:A,Sheet2!A:E,5,0)</f>
        <v>1998</v>
      </c>
      <c r="U1180">
        <f>VLOOKUP(A:A,Sheet2!A:F,6,0)</f>
        <v>2005</v>
      </c>
      <c r="V1180">
        <f>VLOOKUP(A:A,Sheet2!A:G,7,0)</f>
        <v>0</v>
      </c>
      <c r="W1180">
        <f>VLOOKUP(A:A,Sheet2!A:H,8,0)</f>
        <v>0</v>
      </c>
      <c r="X1180">
        <f>VLOOKUP(A:A,Sheet2!A:I,9,0)</f>
        <v>0</v>
      </c>
      <c r="Y1180">
        <f>VLOOKUP(A:A,Sheet2!A:J,10,0)</f>
        <v>0</v>
      </c>
    </row>
    <row r="1181" spans="1:25" x14ac:dyDescent="0.25">
      <c r="A1181" t="s">
        <v>1350</v>
      </c>
      <c r="B1181" t="s">
        <v>1351</v>
      </c>
      <c r="C1181" t="s">
        <v>5</v>
      </c>
      <c r="D1181">
        <v>1961</v>
      </c>
      <c r="E1181" t="s">
        <v>21</v>
      </c>
      <c r="F1181" t="s">
        <v>309</v>
      </c>
      <c r="G1181">
        <v>0</v>
      </c>
      <c r="H1181">
        <v>1</v>
      </c>
      <c r="I1181">
        <v>1</v>
      </c>
      <c r="J1181" s="1">
        <v>1</v>
      </c>
      <c r="K1181">
        <v>1981</v>
      </c>
      <c r="L1181">
        <v>20</v>
      </c>
      <c r="M1181" s="1">
        <v>1</v>
      </c>
      <c r="N1181" s="1">
        <v>1</v>
      </c>
      <c r="O1181" s="1">
        <v>1</v>
      </c>
      <c r="Q1181">
        <f>VLOOKUP(A:A,Sheet2!A:B,2,0)</f>
        <v>0</v>
      </c>
      <c r="R1181">
        <f>VLOOKUP(A:A,Sheet2!A:C,3,0)</f>
        <v>1981</v>
      </c>
      <c r="S1181">
        <f>VLOOKUP(A:A,Sheet2!A:D,4,0)</f>
        <v>1992</v>
      </c>
      <c r="T1181">
        <f>VLOOKUP(A:A,Sheet2!A:E,5,0)</f>
        <v>1995</v>
      </c>
      <c r="U1181">
        <f>VLOOKUP(A:A,Sheet2!A:F,6,0)</f>
        <v>2001</v>
      </c>
      <c r="V1181">
        <f>VLOOKUP(A:A,Sheet2!A:G,7,0)</f>
        <v>2004</v>
      </c>
      <c r="W1181">
        <f>VLOOKUP(A:A,Sheet2!A:H,8,0)</f>
        <v>0</v>
      </c>
      <c r="X1181">
        <f>VLOOKUP(A:A,Sheet2!A:I,9,0)</f>
        <v>0</v>
      </c>
      <c r="Y1181" t="str">
        <f>VLOOKUP(A:A,Sheet2!A:J,10,0)</f>
        <v>代县</v>
      </c>
    </row>
    <row r="1182" spans="1:25" x14ac:dyDescent="0.25">
      <c r="A1182" t="s">
        <v>377</v>
      </c>
      <c r="B1182" t="s">
        <v>378</v>
      </c>
      <c r="C1182" t="s">
        <v>5</v>
      </c>
      <c r="D1182">
        <v>1962</v>
      </c>
      <c r="E1182" t="s">
        <v>21</v>
      </c>
      <c r="F1182" t="s">
        <v>90</v>
      </c>
      <c r="G1182">
        <v>0</v>
      </c>
      <c r="H1182">
        <v>1</v>
      </c>
      <c r="I1182">
        <v>1</v>
      </c>
      <c r="J1182" s="1">
        <v>1</v>
      </c>
      <c r="K1182">
        <v>1982</v>
      </c>
      <c r="L1182">
        <v>20</v>
      </c>
      <c r="M1182" s="1">
        <v>1</v>
      </c>
      <c r="N1182" s="1">
        <v>0</v>
      </c>
      <c r="O1182" s="1">
        <v>0</v>
      </c>
      <c r="Q1182">
        <f>VLOOKUP(A:A,Sheet2!A:B,2,0)</f>
        <v>0</v>
      </c>
      <c r="R1182">
        <f>VLOOKUP(A:A,Sheet2!A:C,3,0)</f>
        <v>0</v>
      </c>
      <c r="S1182">
        <f>VLOOKUP(A:A,Sheet2!A:D,4,0)</f>
        <v>0</v>
      </c>
      <c r="T1182">
        <f>VLOOKUP(A:A,Sheet2!A:E,5,0)</f>
        <v>2001</v>
      </c>
      <c r="U1182">
        <f>VLOOKUP(A:A,Sheet2!A:F,6,0)</f>
        <v>2011</v>
      </c>
      <c r="V1182">
        <f>VLOOKUP(A:A,Sheet2!A:G,7,0)</f>
        <v>2013</v>
      </c>
      <c r="W1182">
        <f>VLOOKUP(A:A,Sheet2!A:H,8,0)</f>
        <v>0</v>
      </c>
      <c r="X1182">
        <f>VLOOKUP(A:A,Sheet2!A:I,9,0)</f>
        <v>0</v>
      </c>
      <c r="Y1182">
        <f>VLOOKUP(A:A,Sheet2!A:J,10,0)</f>
        <v>0</v>
      </c>
    </row>
    <row r="1183" spans="1:25" x14ac:dyDescent="0.25">
      <c r="A1183" t="s">
        <v>1403</v>
      </c>
      <c r="B1183" t="s">
        <v>1404</v>
      </c>
      <c r="C1183" t="s">
        <v>25</v>
      </c>
      <c r="D1183">
        <v>1961</v>
      </c>
      <c r="E1183" t="s">
        <v>21</v>
      </c>
      <c r="F1183" t="s">
        <v>2681</v>
      </c>
      <c r="G1183">
        <v>0</v>
      </c>
      <c r="H1183">
        <v>1</v>
      </c>
      <c r="I1183">
        <v>1</v>
      </c>
      <c r="J1183" s="1">
        <v>0</v>
      </c>
      <c r="K1183">
        <v>1979</v>
      </c>
      <c r="L1183">
        <v>18</v>
      </c>
      <c r="M1183" s="1">
        <v>1</v>
      </c>
      <c r="N1183" s="1">
        <v>0</v>
      </c>
      <c r="O1183" s="1">
        <v>1</v>
      </c>
      <c r="Q1183">
        <f>VLOOKUP(A:A,Sheet2!A:B,2,0)</f>
        <v>0</v>
      </c>
      <c r="R1183">
        <f>VLOOKUP(A:A,Sheet2!A:C,3,0)</f>
        <v>0</v>
      </c>
      <c r="S1183">
        <f>VLOOKUP(A:A,Sheet2!A:D,4,0)</f>
        <v>0</v>
      </c>
      <c r="T1183">
        <f>VLOOKUP(A:A,Sheet2!A:E,5,0)</f>
        <v>1996</v>
      </c>
      <c r="U1183">
        <f>VLOOKUP(A:A,Sheet2!A:F,6,0)</f>
        <v>2011</v>
      </c>
      <c r="V1183">
        <f>VLOOKUP(A:A,Sheet2!A:G,7,0)</f>
        <v>2015</v>
      </c>
      <c r="W1183">
        <f>VLOOKUP(A:A,Sheet2!A:H,8,0)</f>
        <v>0</v>
      </c>
      <c r="X1183">
        <f>VLOOKUP(A:A,Sheet2!A:I,9,0)</f>
        <v>0</v>
      </c>
      <c r="Y1183" t="str">
        <f>VLOOKUP(A:A,Sheet2!A:J,10,0)</f>
        <v>新市区</v>
      </c>
    </row>
    <row r="1184" spans="1:25" x14ac:dyDescent="0.25">
      <c r="A1184" t="s">
        <v>2100</v>
      </c>
      <c r="B1184" t="s">
        <v>2102</v>
      </c>
      <c r="C1184" t="s">
        <v>5</v>
      </c>
      <c r="D1184">
        <v>1973</v>
      </c>
      <c r="E1184" t="s">
        <v>21</v>
      </c>
      <c r="F1184" t="s">
        <v>2674</v>
      </c>
      <c r="G1184">
        <v>0</v>
      </c>
      <c r="H1184">
        <v>1</v>
      </c>
      <c r="I1184">
        <v>1</v>
      </c>
      <c r="J1184" s="1">
        <v>0</v>
      </c>
      <c r="K1184">
        <v>1995</v>
      </c>
      <c r="L1184">
        <v>22</v>
      </c>
      <c r="M1184" s="1">
        <v>0</v>
      </c>
      <c r="N1184" s="1">
        <v>0</v>
      </c>
      <c r="O1184" s="1">
        <v>0</v>
      </c>
      <c r="Q1184">
        <f>VLOOKUP(A:A,Sheet2!A:B,2,0)</f>
        <v>0</v>
      </c>
      <c r="R1184">
        <f>VLOOKUP(A:A,Sheet2!A:C,3,0)</f>
        <v>1995</v>
      </c>
      <c r="S1184">
        <f>VLOOKUP(A:A,Sheet2!A:D,4,0)</f>
        <v>0</v>
      </c>
      <c r="T1184">
        <f>VLOOKUP(A:A,Sheet2!A:E,5,0)</f>
        <v>0</v>
      </c>
      <c r="U1184">
        <f>VLOOKUP(A:A,Sheet2!A:F,6,0)</f>
        <v>2007</v>
      </c>
      <c r="V1184">
        <f>VLOOKUP(A:A,Sheet2!A:G,7,0)</f>
        <v>2012</v>
      </c>
      <c r="W1184">
        <f>VLOOKUP(A:A,Sheet2!A:H,8,0)</f>
        <v>0</v>
      </c>
      <c r="X1184">
        <f>VLOOKUP(A:A,Sheet2!A:I,9,0)</f>
        <v>0</v>
      </c>
      <c r="Y1184">
        <f>VLOOKUP(A:A,Sheet2!A:J,10,0)</f>
        <v>0</v>
      </c>
    </row>
    <row r="1185" spans="1:25" x14ac:dyDescent="0.25">
      <c r="A1185" t="s">
        <v>2481</v>
      </c>
      <c r="B1185" t="s">
        <v>2482</v>
      </c>
      <c r="C1185" t="s">
        <v>5</v>
      </c>
      <c r="D1185">
        <v>1962</v>
      </c>
      <c r="E1185" t="s">
        <v>282</v>
      </c>
      <c r="G1185">
        <v>0</v>
      </c>
      <c r="H1185">
        <v>1</v>
      </c>
      <c r="I1185">
        <v>1</v>
      </c>
      <c r="J1185" s="1">
        <v>0</v>
      </c>
      <c r="K1185">
        <v>1982</v>
      </c>
      <c r="L1185">
        <v>20</v>
      </c>
      <c r="M1185" s="1">
        <v>1</v>
      </c>
      <c r="N1185" s="1">
        <v>0</v>
      </c>
      <c r="O1185" s="1">
        <v>1</v>
      </c>
      <c r="Q1185">
        <f>VLOOKUP(A:A,Sheet2!A:B,2,0)</f>
        <v>0</v>
      </c>
      <c r="R1185">
        <f>VLOOKUP(A:A,Sheet2!A:C,3,0)</f>
        <v>0</v>
      </c>
      <c r="S1185">
        <f>VLOOKUP(A:A,Sheet2!A:D,4,0)</f>
        <v>0</v>
      </c>
      <c r="T1185">
        <f>VLOOKUP(A:A,Sheet2!A:E,5,0)</f>
        <v>0</v>
      </c>
      <c r="U1185">
        <f>VLOOKUP(A:A,Sheet2!A:F,6,0)</f>
        <v>2015</v>
      </c>
      <c r="V1185">
        <f>VLOOKUP(A:A,Sheet2!A:G,7,0)</f>
        <v>2015</v>
      </c>
      <c r="W1185">
        <f>VLOOKUP(A:A,Sheet2!A:H,8,0)</f>
        <v>0</v>
      </c>
      <c r="X1185">
        <f>VLOOKUP(A:A,Sheet2!A:I,9,0)</f>
        <v>0</v>
      </c>
      <c r="Y1185">
        <f>VLOOKUP(A:A,Sheet2!A:J,10,0)</f>
        <v>0</v>
      </c>
    </row>
    <row r="1186" spans="1:25" x14ac:dyDescent="0.25">
      <c r="A1186" t="s">
        <v>2073</v>
      </c>
      <c r="B1186" t="s">
        <v>2074</v>
      </c>
      <c r="C1186" t="s">
        <v>5</v>
      </c>
      <c r="D1186">
        <v>1966</v>
      </c>
      <c r="E1186" t="s">
        <v>282</v>
      </c>
      <c r="F1186" t="s">
        <v>2682</v>
      </c>
      <c r="G1186">
        <v>0</v>
      </c>
      <c r="H1186">
        <v>1</v>
      </c>
      <c r="I1186">
        <v>1</v>
      </c>
      <c r="J1186" s="1">
        <v>0</v>
      </c>
      <c r="K1186">
        <v>1991</v>
      </c>
      <c r="L1186">
        <v>25</v>
      </c>
      <c r="M1186" s="1">
        <v>0</v>
      </c>
      <c r="N1186" s="1">
        <v>0</v>
      </c>
      <c r="O1186" s="1">
        <v>0</v>
      </c>
      <c r="Q1186">
        <f>VLOOKUP(A:A,Sheet2!A:B,2,0)</f>
        <v>0</v>
      </c>
      <c r="R1186">
        <f>VLOOKUP(A:A,Sheet2!A:C,3,0)</f>
        <v>0</v>
      </c>
      <c r="S1186">
        <f>VLOOKUP(A:A,Sheet2!A:D,4,0)</f>
        <v>0</v>
      </c>
      <c r="T1186">
        <f>VLOOKUP(A:A,Sheet2!A:E,5,0)</f>
        <v>0</v>
      </c>
      <c r="U1186">
        <f>VLOOKUP(A:A,Sheet2!A:F,6,0)</f>
        <v>0</v>
      </c>
      <c r="V1186">
        <f>VLOOKUP(A:A,Sheet2!A:G,7,0)</f>
        <v>2014</v>
      </c>
      <c r="W1186">
        <f>VLOOKUP(A:A,Sheet2!A:H,8,0)</f>
        <v>2017</v>
      </c>
      <c r="X1186">
        <f>VLOOKUP(A:A,Sheet2!A:I,9,0)</f>
        <v>0</v>
      </c>
      <c r="Y1186" t="str">
        <f>VLOOKUP(A:A,Sheet2!A:J,10,0)</f>
        <v>通州区,北京市</v>
      </c>
    </row>
    <row r="1187" spans="1:25" x14ac:dyDescent="0.25">
      <c r="A1187" t="s">
        <v>280</v>
      </c>
      <c r="B1187" t="s">
        <v>281</v>
      </c>
      <c r="C1187" t="s">
        <v>5</v>
      </c>
      <c r="D1187">
        <v>1967</v>
      </c>
      <c r="E1187" t="s">
        <v>282</v>
      </c>
      <c r="G1187">
        <v>0</v>
      </c>
      <c r="H1187">
        <v>1</v>
      </c>
      <c r="I1187">
        <v>1</v>
      </c>
      <c r="J1187" s="1">
        <v>0</v>
      </c>
      <c r="K1187">
        <v>1990</v>
      </c>
      <c r="L1187">
        <v>23</v>
      </c>
      <c r="M1187" s="1">
        <v>0</v>
      </c>
      <c r="N1187" s="1">
        <v>1</v>
      </c>
      <c r="O1187" s="1">
        <v>0</v>
      </c>
      <c r="Q1187">
        <f>VLOOKUP(A:A,Sheet2!A:B,2,0)</f>
        <v>0</v>
      </c>
      <c r="R1187">
        <f>VLOOKUP(A:A,Sheet2!A:C,3,0)</f>
        <v>0</v>
      </c>
      <c r="S1187">
        <f>VLOOKUP(A:A,Sheet2!A:D,4,0)</f>
        <v>0</v>
      </c>
      <c r="T1187">
        <f>VLOOKUP(A:A,Sheet2!A:E,5,0)</f>
        <v>0</v>
      </c>
      <c r="U1187">
        <f>VLOOKUP(A:A,Sheet2!A:F,6,0)</f>
        <v>2017</v>
      </c>
      <c r="V1187">
        <f>VLOOKUP(A:A,Sheet2!A:G,7,0)</f>
        <v>2017</v>
      </c>
      <c r="W1187">
        <f>VLOOKUP(A:A,Sheet2!A:H,8,0)</f>
        <v>0</v>
      </c>
      <c r="X1187">
        <f>VLOOKUP(A:A,Sheet2!A:I,9,0)</f>
        <v>0</v>
      </c>
      <c r="Y1187">
        <f>VLOOKUP(A:A,Sheet2!A:J,10,0)</f>
        <v>0</v>
      </c>
    </row>
    <row r="1188" spans="1:25" x14ac:dyDescent="0.25">
      <c r="A1188" t="s">
        <v>171</v>
      </c>
      <c r="B1188" t="s">
        <v>172</v>
      </c>
      <c r="C1188" t="s">
        <v>5</v>
      </c>
      <c r="D1188">
        <v>1961</v>
      </c>
      <c r="E1188" t="s">
        <v>21</v>
      </c>
      <c r="F1188" t="s">
        <v>69</v>
      </c>
      <c r="G1188">
        <v>0</v>
      </c>
      <c r="H1188">
        <v>1</v>
      </c>
      <c r="I1188">
        <v>1</v>
      </c>
      <c r="J1188" s="1">
        <v>0</v>
      </c>
      <c r="K1188">
        <v>1982</v>
      </c>
      <c r="L1188">
        <v>21</v>
      </c>
      <c r="M1188" s="1">
        <v>0</v>
      </c>
      <c r="N1188" s="1">
        <v>0</v>
      </c>
      <c r="O1188" s="1">
        <v>1</v>
      </c>
      <c r="Q1188">
        <f>VLOOKUP(A:A,Sheet2!A:B,2,0)</f>
        <v>0</v>
      </c>
      <c r="R1188">
        <f>VLOOKUP(A:A,Sheet2!A:C,3,0)</f>
        <v>0</v>
      </c>
      <c r="S1188">
        <f>VLOOKUP(A:A,Sheet2!A:D,4,0)</f>
        <v>1989</v>
      </c>
      <c r="T1188">
        <f>VLOOKUP(A:A,Sheet2!A:E,5,0)</f>
        <v>0</v>
      </c>
      <c r="U1188">
        <f>VLOOKUP(A:A,Sheet2!A:F,6,0)</f>
        <v>0</v>
      </c>
      <c r="V1188">
        <f>VLOOKUP(A:A,Sheet2!A:G,7,0)</f>
        <v>2017</v>
      </c>
      <c r="W1188">
        <f>VLOOKUP(A:A,Sheet2!A:H,8,0)</f>
        <v>0</v>
      </c>
      <c r="X1188">
        <f>VLOOKUP(A:A,Sheet2!A:I,9,0)</f>
        <v>0</v>
      </c>
      <c r="Y1188">
        <f>VLOOKUP(A:A,Sheet2!A:J,10,0)</f>
        <v>0</v>
      </c>
    </row>
    <row r="1189" spans="1:25" x14ac:dyDescent="0.25">
      <c r="A1189" t="s">
        <v>2088</v>
      </c>
      <c r="B1189" t="s">
        <v>2089</v>
      </c>
      <c r="C1189" t="s">
        <v>5</v>
      </c>
      <c r="D1189">
        <v>1968</v>
      </c>
      <c r="E1189" t="s">
        <v>267</v>
      </c>
      <c r="F1189" t="s">
        <v>2686</v>
      </c>
      <c r="G1189">
        <v>0</v>
      </c>
      <c r="H1189">
        <v>1</v>
      </c>
      <c r="I1189">
        <v>1</v>
      </c>
      <c r="J1189" s="1">
        <v>0</v>
      </c>
      <c r="K1189">
        <v>1990</v>
      </c>
      <c r="L1189">
        <v>22</v>
      </c>
      <c r="M1189" s="1">
        <v>1</v>
      </c>
      <c r="N1189" s="1">
        <v>1</v>
      </c>
      <c r="O1189" s="1">
        <v>0</v>
      </c>
      <c r="Q1189">
        <f>VLOOKUP(A:A,Sheet2!A:B,2,0)</f>
        <v>0</v>
      </c>
      <c r="R1189">
        <f>VLOOKUP(A:A,Sheet2!A:C,3,0)</f>
        <v>1998</v>
      </c>
      <c r="S1189">
        <f>VLOOKUP(A:A,Sheet2!A:D,4,0)</f>
        <v>0</v>
      </c>
      <c r="T1189">
        <f>VLOOKUP(A:A,Sheet2!A:E,5,0)</f>
        <v>0</v>
      </c>
      <c r="U1189">
        <f>VLOOKUP(A:A,Sheet2!A:F,6,0)</f>
        <v>2007</v>
      </c>
      <c r="V1189">
        <f>VLOOKUP(A:A,Sheet2!A:G,7,0)</f>
        <v>2016</v>
      </c>
      <c r="W1189">
        <f>VLOOKUP(A:A,Sheet2!A:H,8,0)</f>
        <v>0</v>
      </c>
      <c r="X1189">
        <f>VLOOKUP(A:A,Sheet2!A:I,9,0)</f>
        <v>0</v>
      </c>
      <c r="Y1189" t="str">
        <f>VLOOKUP(A:A,Sheet2!A:J,10,0)</f>
        <v>上海市</v>
      </c>
    </row>
    <row r="1190" spans="1:25" x14ac:dyDescent="0.25">
      <c r="A1190" t="s">
        <v>1855</v>
      </c>
      <c r="B1190" t="s">
        <v>1856</v>
      </c>
      <c r="C1190" t="s">
        <v>5</v>
      </c>
      <c r="D1190">
        <v>1969</v>
      </c>
      <c r="E1190" t="s">
        <v>1203</v>
      </c>
      <c r="F1190" t="s">
        <v>69</v>
      </c>
      <c r="G1190">
        <v>0</v>
      </c>
      <c r="H1190">
        <v>0</v>
      </c>
      <c r="I1190">
        <v>1</v>
      </c>
      <c r="J1190" s="1">
        <v>0</v>
      </c>
      <c r="K1190">
        <v>1989</v>
      </c>
      <c r="L1190">
        <v>20</v>
      </c>
      <c r="M1190" s="1">
        <v>0</v>
      </c>
      <c r="N1190" s="1">
        <v>0</v>
      </c>
      <c r="O1190" s="1">
        <v>1</v>
      </c>
      <c r="Q1190">
        <f>VLOOKUP(A:A,Sheet2!A:B,2,0)</f>
        <v>1989</v>
      </c>
      <c r="R1190">
        <f>VLOOKUP(A:A,Sheet2!A:C,3,0)</f>
        <v>0</v>
      </c>
      <c r="S1190">
        <f>VLOOKUP(A:A,Sheet2!A:D,4,0)</f>
        <v>1994</v>
      </c>
      <c r="T1190">
        <f>VLOOKUP(A:A,Sheet2!A:E,5,0)</f>
        <v>2004</v>
      </c>
      <c r="U1190">
        <f>VLOOKUP(A:A,Sheet2!A:F,6,0)</f>
        <v>0</v>
      </c>
      <c r="V1190">
        <f>VLOOKUP(A:A,Sheet2!A:G,7,0)</f>
        <v>2017</v>
      </c>
      <c r="W1190">
        <f>VLOOKUP(A:A,Sheet2!A:H,8,0)</f>
        <v>0</v>
      </c>
      <c r="X1190">
        <f>VLOOKUP(A:A,Sheet2!A:I,9,0)</f>
        <v>0</v>
      </c>
      <c r="Y1190">
        <f>VLOOKUP(A:A,Sheet2!A:J,10,0)</f>
        <v>0</v>
      </c>
    </row>
    <row r="1191" spans="1:25" x14ac:dyDescent="0.25">
      <c r="A1191" t="s">
        <v>2487</v>
      </c>
      <c r="B1191" t="s">
        <v>2488</v>
      </c>
      <c r="C1191" t="s">
        <v>5</v>
      </c>
      <c r="D1191">
        <v>1964</v>
      </c>
      <c r="E1191" t="s">
        <v>282</v>
      </c>
      <c r="G1191">
        <v>0</v>
      </c>
      <c r="H1191">
        <v>0</v>
      </c>
      <c r="I1191">
        <v>1</v>
      </c>
      <c r="J1191" s="1">
        <v>0</v>
      </c>
      <c r="K1191">
        <v>1984</v>
      </c>
      <c r="L1191">
        <v>20</v>
      </c>
      <c r="M1191" s="1">
        <v>0</v>
      </c>
      <c r="N1191" s="1">
        <v>0</v>
      </c>
      <c r="O1191" s="1">
        <v>0</v>
      </c>
      <c r="Q1191">
        <f>VLOOKUP(A:A,Sheet2!A:B,2,0)</f>
        <v>0</v>
      </c>
      <c r="R1191">
        <f>VLOOKUP(A:A,Sheet2!A:C,3,0)</f>
        <v>0</v>
      </c>
      <c r="S1191">
        <f>VLOOKUP(A:A,Sheet2!A:D,4,0)</f>
        <v>0</v>
      </c>
      <c r="T1191">
        <f>VLOOKUP(A:A,Sheet2!A:E,5,0)</f>
        <v>0</v>
      </c>
      <c r="U1191">
        <f>VLOOKUP(A:A,Sheet2!A:F,6,0)</f>
        <v>0</v>
      </c>
      <c r="V1191">
        <f>VLOOKUP(A:A,Sheet2!A:G,7,0)</f>
        <v>0</v>
      </c>
      <c r="W1191">
        <f>VLOOKUP(A:A,Sheet2!A:H,8,0)</f>
        <v>2018</v>
      </c>
      <c r="X1191">
        <f>VLOOKUP(A:A,Sheet2!A:I,9,0)</f>
        <v>0</v>
      </c>
      <c r="Y1191">
        <f>VLOOKUP(A:A,Sheet2!A:J,10,0)</f>
        <v>0</v>
      </c>
    </row>
    <row r="1192" spans="1:25" x14ac:dyDescent="0.25">
      <c r="A1192" t="s">
        <v>1817</v>
      </c>
      <c r="B1192" t="s">
        <v>1818</v>
      </c>
      <c r="C1192" t="s">
        <v>5</v>
      </c>
      <c r="D1192">
        <v>1966</v>
      </c>
      <c r="E1192" t="s">
        <v>21</v>
      </c>
      <c r="G1192">
        <v>0</v>
      </c>
      <c r="H1192">
        <v>1</v>
      </c>
      <c r="I1192">
        <v>1</v>
      </c>
      <c r="J1192" s="1">
        <v>1</v>
      </c>
      <c r="K1192">
        <v>1979</v>
      </c>
      <c r="L1192">
        <v>13</v>
      </c>
      <c r="M1192" s="1">
        <v>1</v>
      </c>
      <c r="N1192" s="1">
        <v>1</v>
      </c>
      <c r="O1192" s="1">
        <v>1</v>
      </c>
      <c r="Q1192">
        <f>VLOOKUP(A:A,Sheet2!A:B,2,0)</f>
        <v>0</v>
      </c>
      <c r="R1192">
        <f>VLOOKUP(A:A,Sheet2!A:C,3,0)</f>
        <v>0</v>
      </c>
      <c r="S1192">
        <f>VLOOKUP(A:A,Sheet2!A:D,4,0)</f>
        <v>0</v>
      </c>
      <c r="T1192">
        <f>VLOOKUP(A:A,Sheet2!A:E,5,0)</f>
        <v>0</v>
      </c>
      <c r="U1192">
        <f>VLOOKUP(A:A,Sheet2!A:F,6,0)</f>
        <v>0</v>
      </c>
      <c r="V1192">
        <f>VLOOKUP(A:A,Sheet2!A:G,7,0)</f>
        <v>2019</v>
      </c>
      <c r="W1192">
        <f>VLOOKUP(A:A,Sheet2!A:H,8,0)</f>
        <v>0</v>
      </c>
      <c r="X1192">
        <f>VLOOKUP(A:A,Sheet2!A:I,9,0)</f>
        <v>0</v>
      </c>
      <c r="Y1192">
        <f>VLOOKUP(A:A,Sheet2!A:J,10,0)</f>
        <v>0</v>
      </c>
    </row>
    <row r="1193" spans="1:25" x14ac:dyDescent="0.25">
      <c r="A1193" t="s">
        <v>1374</v>
      </c>
      <c r="B1193" t="s">
        <v>1375</v>
      </c>
      <c r="C1193" t="s">
        <v>5</v>
      </c>
      <c r="D1193">
        <v>1965</v>
      </c>
      <c r="E1193" t="s">
        <v>13</v>
      </c>
      <c r="G1193">
        <v>0</v>
      </c>
      <c r="H1193">
        <v>0</v>
      </c>
      <c r="I1193">
        <v>1</v>
      </c>
      <c r="J1193" s="1">
        <v>1</v>
      </c>
      <c r="K1193">
        <v>1985</v>
      </c>
      <c r="L1193">
        <v>20</v>
      </c>
      <c r="M1193" s="1">
        <v>1</v>
      </c>
      <c r="N1193" s="1">
        <v>0</v>
      </c>
      <c r="O1193" s="1">
        <v>0</v>
      </c>
      <c r="Q1193">
        <f>VLOOKUP(A:A,Sheet2!A:B,2,0)</f>
        <v>0</v>
      </c>
      <c r="R1193">
        <f>VLOOKUP(A:A,Sheet2!A:C,3,0)</f>
        <v>0</v>
      </c>
      <c r="S1193">
        <f>VLOOKUP(A:A,Sheet2!A:D,4,0)</f>
        <v>0</v>
      </c>
      <c r="T1193">
        <f>VLOOKUP(A:A,Sheet2!A:E,5,0)</f>
        <v>0</v>
      </c>
      <c r="U1193">
        <f>VLOOKUP(A:A,Sheet2!A:F,6,0)</f>
        <v>0</v>
      </c>
      <c r="V1193">
        <f>VLOOKUP(A:A,Sheet2!A:G,7,0)</f>
        <v>2015</v>
      </c>
      <c r="W1193">
        <f>VLOOKUP(A:A,Sheet2!A:H,8,0)</f>
        <v>0</v>
      </c>
      <c r="X1193">
        <f>VLOOKUP(A:A,Sheet2!A:I,9,0)</f>
        <v>0</v>
      </c>
      <c r="Y1193">
        <f>VLOOKUP(A:A,Sheet2!A:J,10,0)</f>
        <v>0</v>
      </c>
    </row>
    <row r="1194" spans="1:25" x14ac:dyDescent="0.25">
      <c r="A1194" t="s">
        <v>218</v>
      </c>
      <c r="B1194" t="s">
        <v>219</v>
      </c>
      <c r="C1194" t="s">
        <v>5</v>
      </c>
      <c r="D1194">
        <v>1964</v>
      </c>
      <c r="E1194" t="s">
        <v>21</v>
      </c>
      <c r="F1194" t="s">
        <v>69</v>
      </c>
      <c r="G1194">
        <v>1</v>
      </c>
      <c r="H1194">
        <v>1</v>
      </c>
      <c r="I1194">
        <v>1</v>
      </c>
      <c r="J1194" s="1">
        <v>0</v>
      </c>
      <c r="K1194">
        <v>1987</v>
      </c>
      <c r="L1194">
        <v>23</v>
      </c>
      <c r="M1194" s="1">
        <v>0</v>
      </c>
      <c r="N1194" s="1">
        <v>0</v>
      </c>
      <c r="O1194" s="1">
        <v>0</v>
      </c>
      <c r="Q1194">
        <f>VLOOKUP(A:A,Sheet2!A:B,2,0)</f>
        <v>0</v>
      </c>
      <c r="R1194">
        <f>VLOOKUP(A:A,Sheet2!A:C,3,0)</f>
        <v>0</v>
      </c>
      <c r="S1194">
        <f>VLOOKUP(A:A,Sheet2!A:D,4,0)</f>
        <v>0</v>
      </c>
      <c r="T1194">
        <f>VLOOKUP(A:A,Sheet2!A:E,5,0)</f>
        <v>0</v>
      </c>
      <c r="U1194">
        <f>VLOOKUP(A:A,Sheet2!A:F,6,0)</f>
        <v>1998</v>
      </c>
      <c r="V1194">
        <f>VLOOKUP(A:A,Sheet2!A:G,7,0)</f>
        <v>0</v>
      </c>
      <c r="W1194">
        <f>VLOOKUP(A:A,Sheet2!A:H,8,0)</f>
        <v>2016</v>
      </c>
      <c r="X1194">
        <f>VLOOKUP(A:A,Sheet2!A:I,9,0)</f>
        <v>0</v>
      </c>
      <c r="Y1194">
        <f>VLOOKUP(A:A,Sheet2!A:J,10,0)</f>
        <v>0</v>
      </c>
    </row>
    <row r="1195" spans="1:25" x14ac:dyDescent="0.25">
      <c r="A1195" t="s">
        <v>366</v>
      </c>
      <c r="B1195" t="s">
        <v>219</v>
      </c>
      <c r="C1195" t="s">
        <v>5</v>
      </c>
      <c r="D1195">
        <v>1961</v>
      </c>
      <c r="E1195" t="s">
        <v>21</v>
      </c>
      <c r="F1195" t="s">
        <v>69</v>
      </c>
      <c r="G1195">
        <v>0</v>
      </c>
      <c r="H1195">
        <v>1</v>
      </c>
      <c r="I1195">
        <v>1</v>
      </c>
      <c r="J1195" s="1">
        <v>0</v>
      </c>
      <c r="K1195">
        <v>1982</v>
      </c>
      <c r="L1195">
        <v>21</v>
      </c>
      <c r="M1195" s="1">
        <v>0</v>
      </c>
      <c r="N1195" s="1">
        <v>0</v>
      </c>
      <c r="O1195" s="1">
        <v>0</v>
      </c>
      <c r="Q1195">
        <f>VLOOKUP(A:A,Sheet2!A:B,2,0)</f>
        <v>0</v>
      </c>
      <c r="R1195">
        <f>VLOOKUP(A:A,Sheet2!A:C,3,0)</f>
        <v>0</v>
      </c>
      <c r="S1195">
        <f>VLOOKUP(A:A,Sheet2!A:D,4,0)</f>
        <v>0</v>
      </c>
      <c r="T1195">
        <f>VLOOKUP(A:A,Sheet2!A:E,5,0)</f>
        <v>1993</v>
      </c>
      <c r="U1195">
        <f>VLOOKUP(A:A,Sheet2!A:F,6,0)</f>
        <v>0</v>
      </c>
      <c r="V1195">
        <f>VLOOKUP(A:A,Sheet2!A:G,7,0)</f>
        <v>0</v>
      </c>
      <c r="W1195">
        <f>VLOOKUP(A:A,Sheet2!A:H,8,0)</f>
        <v>2015</v>
      </c>
      <c r="X1195">
        <f>VLOOKUP(A:A,Sheet2!A:I,9,0)</f>
        <v>0</v>
      </c>
      <c r="Y1195">
        <f>VLOOKUP(A:A,Sheet2!A:J,10,0)</f>
        <v>0</v>
      </c>
    </row>
    <row r="1196" spans="1:25" x14ac:dyDescent="0.25">
      <c r="A1196" t="s">
        <v>611</v>
      </c>
      <c r="B1196" t="s">
        <v>219</v>
      </c>
      <c r="C1196" t="s">
        <v>5</v>
      </c>
      <c r="D1196">
        <v>1962</v>
      </c>
      <c r="E1196" t="s">
        <v>612</v>
      </c>
      <c r="F1196" t="s">
        <v>69</v>
      </c>
      <c r="G1196">
        <v>0</v>
      </c>
      <c r="H1196">
        <v>1</v>
      </c>
      <c r="I1196">
        <v>1</v>
      </c>
      <c r="J1196" s="1">
        <v>1</v>
      </c>
      <c r="K1196">
        <v>1985</v>
      </c>
      <c r="L1196">
        <v>23</v>
      </c>
      <c r="M1196" s="1">
        <v>1</v>
      </c>
      <c r="N1196" s="1">
        <v>0</v>
      </c>
      <c r="O1196" s="1">
        <v>1</v>
      </c>
      <c r="Q1196">
        <f>VLOOKUP(A:A,Sheet2!A:B,2,0)</f>
        <v>0</v>
      </c>
      <c r="R1196">
        <f>VLOOKUP(A:A,Sheet2!A:C,3,0)</f>
        <v>1990</v>
      </c>
      <c r="S1196">
        <f>VLOOKUP(A:A,Sheet2!A:D,4,0)</f>
        <v>1997</v>
      </c>
      <c r="T1196">
        <f>VLOOKUP(A:A,Sheet2!A:E,5,0)</f>
        <v>2001</v>
      </c>
      <c r="U1196">
        <f>VLOOKUP(A:A,Sheet2!A:F,6,0)</f>
        <v>2005</v>
      </c>
      <c r="V1196">
        <f>VLOOKUP(A:A,Sheet2!A:G,7,0)</f>
        <v>2009</v>
      </c>
      <c r="W1196">
        <f>VLOOKUP(A:A,Sheet2!A:H,8,0)</f>
        <v>2018</v>
      </c>
      <c r="X1196">
        <f>VLOOKUP(A:A,Sheet2!A:I,9,0)</f>
        <v>0</v>
      </c>
      <c r="Y1196" t="str">
        <f>VLOOKUP(A:A,Sheet2!A:J,10,0)</f>
        <v>代县,城区</v>
      </c>
    </row>
    <row r="1197" spans="1:25" x14ac:dyDescent="0.25">
      <c r="A1197" t="s">
        <v>896</v>
      </c>
      <c r="B1197" t="s">
        <v>219</v>
      </c>
      <c r="C1197" t="s">
        <v>25</v>
      </c>
      <c r="D1197">
        <v>1963</v>
      </c>
      <c r="E1197" t="s">
        <v>21</v>
      </c>
      <c r="F1197" t="s">
        <v>69</v>
      </c>
      <c r="G1197">
        <v>1</v>
      </c>
      <c r="H1197">
        <v>1</v>
      </c>
      <c r="I1197">
        <v>0</v>
      </c>
      <c r="J1197" s="1">
        <v>0</v>
      </c>
      <c r="K1197">
        <v>1984</v>
      </c>
      <c r="L1197">
        <v>21</v>
      </c>
      <c r="M1197" s="1">
        <v>0</v>
      </c>
      <c r="N1197" s="1">
        <v>0</v>
      </c>
      <c r="O1197" s="1">
        <v>0</v>
      </c>
      <c r="Q1197">
        <f>VLOOKUP(A:A,Sheet2!A:B,2,0)</f>
        <v>0</v>
      </c>
      <c r="R1197">
        <f>VLOOKUP(A:A,Sheet2!A:C,3,0)</f>
        <v>0</v>
      </c>
      <c r="S1197">
        <f>VLOOKUP(A:A,Sheet2!A:D,4,0)</f>
        <v>0</v>
      </c>
      <c r="T1197">
        <f>VLOOKUP(A:A,Sheet2!A:E,5,0)</f>
        <v>0</v>
      </c>
      <c r="U1197">
        <f>VLOOKUP(A:A,Sheet2!A:F,6,0)</f>
        <v>0</v>
      </c>
      <c r="V1197">
        <f>VLOOKUP(A:A,Sheet2!A:G,7,0)</f>
        <v>0</v>
      </c>
      <c r="W1197">
        <f>VLOOKUP(A:A,Sheet2!A:H,8,0)</f>
        <v>2018</v>
      </c>
      <c r="X1197">
        <f>VLOOKUP(A:A,Sheet2!A:I,9,0)</f>
        <v>0</v>
      </c>
      <c r="Y1197">
        <f>VLOOKUP(A:A,Sheet2!A:J,10,0)</f>
        <v>0</v>
      </c>
    </row>
    <row r="1198" spans="1:25" x14ac:dyDescent="0.25">
      <c r="A1198" t="s">
        <v>1427</v>
      </c>
      <c r="B1198" t="s">
        <v>219</v>
      </c>
      <c r="C1198" t="s">
        <v>5</v>
      </c>
      <c r="D1198">
        <v>1963</v>
      </c>
      <c r="E1198" t="s">
        <v>21</v>
      </c>
      <c r="F1198" t="s">
        <v>324</v>
      </c>
      <c r="G1198">
        <v>1</v>
      </c>
      <c r="H1198">
        <v>1</v>
      </c>
      <c r="I1198">
        <v>1</v>
      </c>
      <c r="J1198" s="1">
        <v>0</v>
      </c>
      <c r="K1198">
        <v>1984</v>
      </c>
      <c r="L1198">
        <v>21</v>
      </c>
      <c r="M1198" s="1">
        <v>0</v>
      </c>
      <c r="N1198" s="1">
        <v>0</v>
      </c>
      <c r="O1198" s="1">
        <v>0</v>
      </c>
      <c r="Q1198">
        <f>VLOOKUP(A:A,Sheet2!A:B,2,0)</f>
        <v>0</v>
      </c>
      <c r="R1198">
        <f>VLOOKUP(A:A,Sheet2!A:C,3,0)</f>
        <v>1984</v>
      </c>
      <c r="S1198">
        <f>VLOOKUP(A:A,Sheet2!A:D,4,0)</f>
        <v>0</v>
      </c>
      <c r="T1198">
        <f>VLOOKUP(A:A,Sheet2!A:E,5,0)</f>
        <v>1997</v>
      </c>
      <c r="U1198">
        <f>VLOOKUP(A:A,Sheet2!A:F,6,0)</f>
        <v>0</v>
      </c>
      <c r="V1198">
        <f>VLOOKUP(A:A,Sheet2!A:G,7,0)</f>
        <v>0</v>
      </c>
      <c r="W1198">
        <f>VLOOKUP(A:A,Sheet2!A:H,8,0)</f>
        <v>2002</v>
      </c>
      <c r="X1198">
        <f>VLOOKUP(A:A,Sheet2!A:I,9,0)</f>
        <v>0</v>
      </c>
      <c r="Y1198" t="str">
        <f>VLOOKUP(A:A,Sheet2!A:J,10,0)</f>
        <v>长安区</v>
      </c>
    </row>
    <row r="1199" spans="1:25" x14ac:dyDescent="0.25">
      <c r="A1199" t="s">
        <v>1785</v>
      </c>
      <c r="B1199" t="s">
        <v>219</v>
      </c>
      <c r="C1199" t="s">
        <v>5</v>
      </c>
      <c r="D1199">
        <v>1963</v>
      </c>
      <c r="E1199" t="s">
        <v>21</v>
      </c>
      <c r="F1199" t="s">
        <v>98</v>
      </c>
      <c r="G1199">
        <v>0</v>
      </c>
      <c r="H1199">
        <v>1</v>
      </c>
      <c r="I1199">
        <v>1</v>
      </c>
      <c r="J1199" s="1">
        <v>1</v>
      </c>
      <c r="K1199">
        <v>1981</v>
      </c>
      <c r="L1199">
        <v>18</v>
      </c>
      <c r="M1199" s="1">
        <v>1</v>
      </c>
      <c r="N1199" s="1">
        <v>1</v>
      </c>
      <c r="O1199" s="1">
        <v>1</v>
      </c>
      <c r="Q1199">
        <f>VLOOKUP(A:A,Sheet2!A:B,2,0)</f>
        <v>0</v>
      </c>
      <c r="R1199">
        <f>VLOOKUP(A:A,Sheet2!A:C,3,0)</f>
        <v>0</v>
      </c>
      <c r="S1199">
        <f>VLOOKUP(A:A,Sheet2!A:D,4,0)</f>
        <v>0</v>
      </c>
      <c r="T1199">
        <f>VLOOKUP(A:A,Sheet2!A:E,5,0)</f>
        <v>1995</v>
      </c>
      <c r="U1199">
        <f>VLOOKUP(A:A,Sheet2!A:F,6,0)</f>
        <v>0</v>
      </c>
      <c r="V1199">
        <f>VLOOKUP(A:A,Sheet2!A:G,7,0)</f>
        <v>0</v>
      </c>
      <c r="W1199">
        <f>VLOOKUP(A:A,Sheet2!A:H,8,0)</f>
        <v>1997</v>
      </c>
      <c r="X1199">
        <f>VLOOKUP(A:A,Sheet2!A:I,9,0)</f>
        <v>0</v>
      </c>
      <c r="Y1199" t="str">
        <f>VLOOKUP(A:A,Sheet2!A:J,10,0)</f>
        <v>代县</v>
      </c>
    </row>
    <row r="1200" spans="1:25" x14ac:dyDescent="0.25">
      <c r="A1200" t="s">
        <v>2152</v>
      </c>
      <c r="B1200" t="s">
        <v>2153</v>
      </c>
      <c r="C1200" t="s">
        <v>5</v>
      </c>
      <c r="D1200">
        <v>1965</v>
      </c>
      <c r="E1200" t="s">
        <v>21</v>
      </c>
      <c r="G1200">
        <v>0</v>
      </c>
      <c r="H1200">
        <v>1</v>
      </c>
      <c r="I1200">
        <v>1</v>
      </c>
      <c r="J1200" s="1">
        <v>1</v>
      </c>
      <c r="K1200">
        <v>1984</v>
      </c>
      <c r="L1200">
        <v>19</v>
      </c>
      <c r="M1200" s="1">
        <v>1</v>
      </c>
      <c r="N1200" s="1">
        <v>1</v>
      </c>
      <c r="O1200" s="1">
        <v>1</v>
      </c>
      <c r="Q1200">
        <f>VLOOKUP(A:A,Sheet2!A:B,2,0)</f>
        <v>0</v>
      </c>
      <c r="R1200">
        <f>VLOOKUP(A:A,Sheet2!A:C,3,0)</f>
        <v>1993</v>
      </c>
      <c r="S1200">
        <f>VLOOKUP(A:A,Sheet2!A:D,4,0)</f>
        <v>1995</v>
      </c>
      <c r="T1200">
        <f>VLOOKUP(A:A,Sheet2!A:E,5,0)</f>
        <v>1998</v>
      </c>
      <c r="U1200">
        <f>VLOOKUP(A:A,Sheet2!A:F,6,0)</f>
        <v>2002</v>
      </c>
      <c r="V1200">
        <f>VLOOKUP(A:A,Sheet2!A:G,7,0)</f>
        <v>2013</v>
      </c>
      <c r="W1200">
        <f>VLOOKUP(A:A,Sheet2!A:H,8,0)</f>
        <v>0</v>
      </c>
      <c r="X1200">
        <f>VLOOKUP(A:A,Sheet2!A:I,9,0)</f>
        <v>0</v>
      </c>
      <c r="Y1200">
        <f>VLOOKUP(A:A,Sheet2!A:J,10,0)</f>
        <v>0</v>
      </c>
    </row>
    <row r="1201" spans="1:25" x14ac:dyDescent="0.25">
      <c r="A1201" t="s">
        <v>1207</v>
      </c>
      <c r="B1201" t="s">
        <v>1208</v>
      </c>
      <c r="C1201" t="s">
        <v>25</v>
      </c>
      <c r="D1201">
        <v>1971</v>
      </c>
      <c r="E1201" t="s">
        <v>1209</v>
      </c>
      <c r="F1201" t="s">
        <v>2686</v>
      </c>
      <c r="G1201">
        <v>0</v>
      </c>
      <c r="H1201">
        <v>1</v>
      </c>
      <c r="I1201">
        <v>1</v>
      </c>
      <c r="J1201" s="1">
        <v>0</v>
      </c>
      <c r="K1201">
        <v>1993</v>
      </c>
      <c r="L1201">
        <v>22</v>
      </c>
      <c r="M1201" s="1">
        <v>0</v>
      </c>
      <c r="N1201" s="1">
        <v>0</v>
      </c>
      <c r="O1201" s="1">
        <v>0</v>
      </c>
      <c r="Q1201">
        <f>VLOOKUP(A:A,Sheet2!A:B,2,0)</f>
        <v>2000</v>
      </c>
      <c r="R1201">
        <f>VLOOKUP(A:A,Sheet2!A:C,3,0)</f>
        <v>0</v>
      </c>
      <c r="S1201">
        <f>VLOOKUP(A:A,Sheet2!A:D,4,0)</f>
        <v>0</v>
      </c>
      <c r="T1201">
        <f>VLOOKUP(A:A,Sheet2!A:E,5,0)</f>
        <v>0</v>
      </c>
      <c r="U1201">
        <f>VLOOKUP(A:A,Sheet2!A:F,6,0)</f>
        <v>2016</v>
      </c>
      <c r="V1201">
        <f>VLOOKUP(A:A,Sheet2!A:G,7,0)</f>
        <v>2017</v>
      </c>
      <c r="W1201">
        <f>VLOOKUP(A:A,Sheet2!A:H,8,0)</f>
        <v>0</v>
      </c>
      <c r="X1201">
        <f>VLOOKUP(A:A,Sheet2!A:I,9,0)</f>
        <v>0</v>
      </c>
      <c r="Y1201">
        <f>VLOOKUP(A:A,Sheet2!A:J,10,0)</f>
        <v>0</v>
      </c>
    </row>
    <row r="1202" spans="1:25" x14ac:dyDescent="0.25">
      <c r="A1202" t="s">
        <v>1783</v>
      </c>
      <c r="B1202" t="s">
        <v>1784</v>
      </c>
      <c r="C1202" t="s">
        <v>5</v>
      </c>
      <c r="D1202">
        <v>1963</v>
      </c>
      <c r="E1202" t="s">
        <v>21</v>
      </c>
      <c r="G1202">
        <v>1</v>
      </c>
      <c r="H1202">
        <v>1</v>
      </c>
      <c r="I1202">
        <v>1</v>
      </c>
      <c r="J1202" s="1">
        <v>0</v>
      </c>
      <c r="K1202">
        <v>1983</v>
      </c>
      <c r="L1202">
        <v>20</v>
      </c>
      <c r="M1202" s="1">
        <v>0</v>
      </c>
      <c r="N1202" s="1">
        <v>0</v>
      </c>
      <c r="O1202" s="1">
        <v>0</v>
      </c>
      <c r="Q1202">
        <f>VLOOKUP(A:A,Sheet2!A:B,2,0)</f>
        <v>0</v>
      </c>
      <c r="R1202">
        <f>VLOOKUP(A:A,Sheet2!A:C,3,0)</f>
        <v>0</v>
      </c>
      <c r="S1202">
        <f>VLOOKUP(A:A,Sheet2!A:D,4,0)</f>
        <v>0</v>
      </c>
      <c r="T1202">
        <f>VLOOKUP(A:A,Sheet2!A:E,5,0)</f>
        <v>0</v>
      </c>
      <c r="U1202">
        <f>VLOOKUP(A:A,Sheet2!A:F,6,0)</f>
        <v>0</v>
      </c>
      <c r="V1202">
        <f>VLOOKUP(A:A,Sheet2!A:G,7,0)</f>
        <v>2015</v>
      </c>
      <c r="W1202">
        <f>VLOOKUP(A:A,Sheet2!A:H,8,0)</f>
        <v>0</v>
      </c>
      <c r="X1202">
        <f>VLOOKUP(A:A,Sheet2!A:I,9,0)</f>
        <v>0</v>
      </c>
      <c r="Y1202">
        <f>VLOOKUP(A:A,Sheet2!A:J,10,0)</f>
        <v>0</v>
      </c>
    </row>
    <row r="1203" spans="1:25" x14ac:dyDescent="0.25">
      <c r="A1203" t="s">
        <v>2552</v>
      </c>
      <c r="B1203" t="s">
        <v>2553</v>
      </c>
      <c r="C1203" t="s">
        <v>5</v>
      </c>
      <c r="D1203">
        <v>1967</v>
      </c>
      <c r="E1203" t="s">
        <v>21</v>
      </c>
      <c r="G1203">
        <v>0</v>
      </c>
      <c r="H1203">
        <v>1</v>
      </c>
      <c r="I1203">
        <v>1</v>
      </c>
      <c r="J1203" s="1">
        <v>0</v>
      </c>
      <c r="K1203">
        <v>1990</v>
      </c>
      <c r="L1203">
        <v>23</v>
      </c>
      <c r="M1203" s="1">
        <v>1</v>
      </c>
      <c r="N1203" s="1">
        <v>0</v>
      </c>
      <c r="O1203" s="1">
        <v>1</v>
      </c>
      <c r="Q1203">
        <f>VLOOKUP(A:A,Sheet2!A:B,2,0)</f>
        <v>0</v>
      </c>
      <c r="R1203">
        <f>VLOOKUP(A:A,Sheet2!A:C,3,0)</f>
        <v>0</v>
      </c>
      <c r="S1203">
        <f>VLOOKUP(A:A,Sheet2!A:D,4,0)</f>
        <v>0</v>
      </c>
      <c r="T1203">
        <f>VLOOKUP(A:A,Sheet2!A:E,5,0)</f>
        <v>0</v>
      </c>
      <c r="U1203">
        <f>VLOOKUP(A:A,Sheet2!A:F,6,0)</f>
        <v>0</v>
      </c>
      <c r="V1203">
        <f>VLOOKUP(A:A,Sheet2!A:G,7,0)</f>
        <v>2016</v>
      </c>
      <c r="W1203">
        <f>VLOOKUP(A:A,Sheet2!A:H,8,0)</f>
        <v>0</v>
      </c>
      <c r="X1203">
        <f>VLOOKUP(A:A,Sheet2!A:I,9,0)</f>
        <v>0</v>
      </c>
      <c r="Y1203">
        <f>VLOOKUP(A:A,Sheet2!A:J,10,0)</f>
        <v>0</v>
      </c>
    </row>
    <row r="1204" spans="1:25" x14ac:dyDescent="0.25">
      <c r="A1204" t="s">
        <v>293</v>
      </c>
      <c r="B1204" t="s">
        <v>294</v>
      </c>
      <c r="C1204" t="s">
        <v>5</v>
      </c>
      <c r="D1204">
        <v>1965</v>
      </c>
      <c r="E1204" t="s">
        <v>21</v>
      </c>
      <c r="F1204" t="s">
        <v>69</v>
      </c>
      <c r="G1204">
        <v>0</v>
      </c>
      <c r="H1204">
        <v>0</v>
      </c>
      <c r="I1204">
        <v>1</v>
      </c>
      <c r="J1204" s="1">
        <v>0</v>
      </c>
      <c r="M1204" s="1">
        <v>0</v>
      </c>
      <c r="N1204" s="1">
        <v>1</v>
      </c>
      <c r="O1204" s="1">
        <v>0</v>
      </c>
      <c r="Q1204">
        <f>VLOOKUP(A:A,Sheet2!A:B,2,0)</f>
        <v>0</v>
      </c>
      <c r="R1204">
        <f>VLOOKUP(A:A,Sheet2!A:C,3,0)</f>
        <v>0</v>
      </c>
      <c r="S1204">
        <f>VLOOKUP(A:A,Sheet2!A:D,4,0)</f>
        <v>0</v>
      </c>
      <c r="T1204">
        <f>VLOOKUP(A:A,Sheet2!A:E,5,0)</f>
        <v>0</v>
      </c>
      <c r="U1204">
        <f>VLOOKUP(A:A,Sheet2!A:F,6,0)</f>
        <v>0</v>
      </c>
      <c r="V1204">
        <f>VLOOKUP(A:A,Sheet2!A:G,7,0)</f>
        <v>2017</v>
      </c>
      <c r="W1204">
        <f>VLOOKUP(A:A,Sheet2!A:H,8,0)</f>
        <v>0</v>
      </c>
      <c r="X1204">
        <f>VLOOKUP(A:A,Sheet2!A:I,9,0)</f>
        <v>0</v>
      </c>
      <c r="Y1204" t="str">
        <f>VLOOKUP(A:A,Sheet2!A:J,10,0)</f>
        <v>威县</v>
      </c>
    </row>
    <row r="1205" spans="1:25" x14ac:dyDescent="0.25">
      <c r="A1205" t="s">
        <v>2464</v>
      </c>
      <c r="B1205" t="s">
        <v>2465</v>
      </c>
      <c r="C1205" t="s">
        <v>5</v>
      </c>
      <c r="D1205">
        <v>1964</v>
      </c>
      <c r="E1205" t="s">
        <v>282</v>
      </c>
      <c r="G1205">
        <v>0</v>
      </c>
      <c r="H1205">
        <v>1</v>
      </c>
      <c r="I1205">
        <v>1</v>
      </c>
      <c r="J1205" s="1">
        <v>0</v>
      </c>
      <c r="K1205">
        <v>1987</v>
      </c>
      <c r="L1205">
        <v>23</v>
      </c>
      <c r="M1205" s="1">
        <v>0</v>
      </c>
      <c r="N1205" s="1">
        <v>0</v>
      </c>
      <c r="O1205" s="1">
        <v>1</v>
      </c>
      <c r="Q1205">
        <f>VLOOKUP(A:A,Sheet2!A:B,2,0)</f>
        <v>0</v>
      </c>
      <c r="R1205">
        <f>VLOOKUP(A:A,Sheet2!A:C,3,0)</f>
        <v>0</v>
      </c>
      <c r="S1205">
        <f>VLOOKUP(A:A,Sheet2!A:D,4,0)</f>
        <v>0</v>
      </c>
      <c r="T1205">
        <f>VLOOKUP(A:A,Sheet2!A:E,5,0)</f>
        <v>0</v>
      </c>
      <c r="U1205">
        <f>VLOOKUP(A:A,Sheet2!A:F,6,0)</f>
        <v>0</v>
      </c>
      <c r="V1205">
        <f>VLOOKUP(A:A,Sheet2!A:G,7,0)</f>
        <v>2017</v>
      </c>
      <c r="W1205">
        <f>VLOOKUP(A:A,Sheet2!A:H,8,0)</f>
        <v>0</v>
      </c>
      <c r="X1205">
        <f>VLOOKUP(A:A,Sheet2!A:I,9,0)</f>
        <v>0</v>
      </c>
      <c r="Y1205" t="str">
        <f>VLOOKUP(A:A,Sheet2!A:J,10,0)</f>
        <v>连江县,福州市</v>
      </c>
    </row>
    <row r="1206" spans="1:25" x14ac:dyDescent="0.25">
      <c r="A1206" t="s">
        <v>2090</v>
      </c>
      <c r="B1206" t="s">
        <v>2091</v>
      </c>
      <c r="C1206" t="s">
        <v>5</v>
      </c>
      <c r="D1206">
        <v>1965</v>
      </c>
      <c r="E1206" t="s">
        <v>21</v>
      </c>
      <c r="G1206">
        <v>0</v>
      </c>
      <c r="H1206">
        <v>1</v>
      </c>
      <c r="I1206">
        <v>1</v>
      </c>
      <c r="J1206" s="1">
        <v>0</v>
      </c>
      <c r="K1206">
        <v>1986</v>
      </c>
      <c r="L1206">
        <v>21</v>
      </c>
      <c r="M1206" s="1">
        <v>0</v>
      </c>
      <c r="N1206" s="1">
        <v>1</v>
      </c>
      <c r="O1206" s="1">
        <v>0</v>
      </c>
      <c r="Q1206">
        <f>VLOOKUP(A:A,Sheet2!A:B,2,0)</f>
        <v>0</v>
      </c>
      <c r="R1206">
        <f>VLOOKUP(A:A,Sheet2!A:C,3,0)</f>
        <v>0</v>
      </c>
      <c r="S1206">
        <f>VLOOKUP(A:A,Sheet2!A:D,4,0)</f>
        <v>0</v>
      </c>
      <c r="T1206">
        <f>VLOOKUP(A:A,Sheet2!A:E,5,0)</f>
        <v>0</v>
      </c>
      <c r="U1206">
        <f>VLOOKUP(A:A,Sheet2!A:F,6,0)</f>
        <v>0</v>
      </c>
      <c r="V1206">
        <f>VLOOKUP(A:A,Sheet2!A:G,7,0)</f>
        <v>2014</v>
      </c>
      <c r="W1206">
        <f>VLOOKUP(A:A,Sheet2!A:H,8,0)</f>
        <v>0</v>
      </c>
      <c r="X1206">
        <f>VLOOKUP(A:A,Sheet2!A:I,9,0)</f>
        <v>0</v>
      </c>
      <c r="Y1206">
        <f>VLOOKUP(A:A,Sheet2!A:J,10,0)</f>
        <v>0</v>
      </c>
    </row>
    <row r="1207" spans="1:25" x14ac:dyDescent="0.25">
      <c r="A1207" t="s">
        <v>933</v>
      </c>
      <c r="B1207" t="s">
        <v>934</v>
      </c>
      <c r="C1207" t="s">
        <v>5</v>
      </c>
      <c r="D1207">
        <v>1972</v>
      </c>
      <c r="E1207" t="s">
        <v>935</v>
      </c>
      <c r="G1207">
        <v>0</v>
      </c>
      <c r="H1207">
        <v>1</v>
      </c>
      <c r="I1207">
        <v>1</v>
      </c>
      <c r="J1207" s="1">
        <v>1</v>
      </c>
      <c r="K1207">
        <v>1994</v>
      </c>
      <c r="L1207">
        <v>22</v>
      </c>
      <c r="M1207" s="1">
        <v>0</v>
      </c>
      <c r="N1207" s="1">
        <v>0</v>
      </c>
      <c r="O1207" s="1">
        <v>0</v>
      </c>
      <c r="Q1207">
        <f>VLOOKUP(A:A,Sheet2!A:B,2,0)</f>
        <v>0</v>
      </c>
      <c r="R1207">
        <f>VLOOKUP(A:A,Sheet2!A:C,3,0)</f>
        <v>0</v>
      </c>
      <c r="S1207">
        <f>VLOOKUP(A:A,Sheet2!A:D,4,0)</f>
        <v>0</v>
      </c>
      <c r="T1207">
        <f>VLOOKUP(A:A,Sheet2!A:E,5,0)</f>
        <v>0</v>
      </c>
      <c r="U1207">
        <f>VLOOKUP(A:A,Sheet2!A:F,6,0)</f>
        <v>0</v>
      </c>
      <c r="V1207">
        <f>VLOOKUP(A:A,Sheet2!A:G,7,0)</f>
        <v>2017</v>
      </c>
      <c r="W1207">
        <f>VLOOKUP(A:A,Sheet2!A:H,8,0)</f>
        <v>0</v>
      </c>
      <c r="X1207">
        <f>VLOOKUP(A:A,Sheet2!A:I,9,0)</f>
        <v>0</v>
      </c>
      <c r="Y1207">
        <f>VLOOKUP(A:A,Sheet2!A:J,10,0)</f>
        <v>0</v>
      </c>
    </row>
    <row r="1208" spans="1:25" x14ac:dyDescent="0.25">
      <c r="A1208" t="s">
        <v>1313</v>
      </c>
      <c r="B1208" t="s">
        <v>1314</v>
      </c>
      <c r="C1208" t="s">
        <v>5</v>
      </c>
      <c r="D1208">
        <v>1968</v>
      </c>
      <c r="E1208" t="s">
        <v>935</v>
      </c>
      <c r="G1208">
        <v>0</v>
      </c>
      <c r="H1208">
        <v>1</v>
      </c>
      <c r="I1208">
        <v>1</v>
      </c>
      <c r="J1208" s="1">
        <v>0</v>
      </c>
      <c r="K1208">
        <v>1986</v>
      </c>
      <c r="L1208">
        <v>18</v>
      </c>
      <c r="M1208" s="1">
        <v>1</v>
      </c>
      <c r="N1208" s="1">
        <v>0</v>
      </c>
      <c r="O1208" s="1">
        <v>1</v>
      </c>
      <c r="Q1208">
        <f>VLOOKUP(A:A,Sheet2!A:B,2,0)</f>
        <v>0</v>
      </c>
      <c r="R1208">
        <f>VLOOKUP(A:A,Sheet2!A:C,3,0)</f>
        <v>0</v>
      </c>
      <c r="S1208">
        <f>VLOOKUP(A:A,Sheet2!A:D,4,0)</f>
        <v>0</v>
      </c>
      <c r="T1208">
        <f>VLOOKUP(A:A,Sheet2!A:E,5,0)</f>
        <v>0</v>
      </c>
      <c r="U1208">
        <f>VLOOKUP(A:A,Sheet2!A:F,6,0)</f>
        <v>2015</v>
      </c>
      <c r="V1208">
        <f>VLOOKUP(A:A,Sheet2!A:G,7,0)</f>
        <v>2016</v>
      </c>
      <c r="W1208">
        <f>VLOOKUP(A:A,Sheet2!A:H,8,0)</f>
        <v>0</v>
      </c>
      <c r="X1208">
        <f>VLOOKUP(A:A,Sheet2!A:I,9,0)</f>
        <v>0</v>
      </c>
      <c r="Y1208">
        <f>VLOOKUP(A:A,Sheet2!A:J,10,0)</f>
        <v>0</v>
      </c>
    </row>
    <row r="1209" spans="1:25" x14ac:dyDescent="0.25">
      <c r="A1209" t="s">
        <v>1149</v>
      </c>
      <c r="B1209" t="s">
        <v>1150</v>
      </c>
      <c r="C1209" t="s">
        <v>5</v>
      </c>
      <c r="D1209">
        <v>1967</v>
      </c>
      <c r="E1209" t="s">
        <v>612</v>
      </c>
      <c r="F1209" t="s">
        <v>69</v>
      </c>
      <c r="G1209">
        <v>1</v>
      </c>
      <c r="H1209">
        <v>1</v>
      </c>
      <c r="I1209">
        <v>1</v>
      </c>
      <c r="J1209" s="1">
        <v>0</v>
      </c>
      <c r="K1209">
        <v>1989</v>
      </c>
      <c r="L1209">
        <v>22</v>
      </c>
      <c r="M1209" s="1">
        <v>0</v>
      </c>
      <c r="N1209" s="1">
        <v>0</v>
      </c>
      <c r="O1209" s="1">
        <v>0</v>
      </c>
      <c r="Q1209">
        <f>VLOOKUP(A:A,Sheet2!A:B,2,0)</f>
        <v>0</v>
      </c>
      <c r="R1209">
        <f>VLOOKUP(A:A,Sheet2!A:C,3,0)</f>
        <v>0</v>
      </c>
      <c r="S1209">
        <f>VLOOKUP(A:A,Sheet2!A:D,4,0)</f>
        <v>0</v>
      </c>
      <c r="T1209">
        <f>VLOOKUP(A:A,Sheet2!A:E,5,0)</f>
        <v>0</v>
      </c>
      <c r="U1209">
        <f>VLOOKUP(A:A,Sheet2!A:F,6,0)</f>
        <v>0</v>
      </c>
      <c r="V1209">
        <f>VLOOKUP(A:A,Sheet2!A:G,7,0)</f>
        <v>2018</v>
      </c>
      <c r="W1209">
        <f>VLOOKUP(A:A,Sheet2!A:H,8,0)</f>
        <v>0</v>
      </c>
      <c r="X1209">
        <f>VLOOKUP(A:A,Sheet2!A:I,9,0)</f>
        <v>0</v>
      </c>
      <c r="Y1209">
        <f>VLOOKUP(A:A,Sheet2!A:J,10,0)</f>
        <v>0</v>
      </c>
    </row>
    <row r="1210" spans="1:25" x14ac:dyDescent="0.25">
      <c r="A1210" t="s">
        <v>1859</v>
      </c>
      <c r="B1210" t="s">
        <v>1860</v>
      </c>
      <c r="C1210" t="s">
        <v>5</v>
      </c>
      <c r="D1210">
        <v>1964</v>
      </c>
      <c r="E1210" t="s">
        <v>21</v>
      </c>
      <c r="F1210" t="s">
        <v>69</v>
      </c>
      <c r="G1210">
        <v>1</v>
      </c>
      <c r="H1210">
        <v>1</v>
      </c>
      <c r="I1210">
        <v>1</v>
      </c>
      <c r="J1210" s="1">
        <v>0</v>
      </c>
      <c r="M1210" s="1">
        <v>0</v>
      </c>
      <c r="N1210" s="1">
        <v>1</v>
      </c>
      <c r="O1210" s="1">
        <v>0</v>
      </c>
      <c r="Q1210">
        <f>VLOOKUP(A:A,Sheet2!A:B,2,0)</f>
        <v>0</v>
      </c>
      <c r="R1210">
        <f>VLOOKUP(A:A,Sheet2!A:C,3,0)</f>
        <v>0</v>
      </c>
      <c r="S1210">
        <f>VLOOKUP(A:A,Sheet2!A:D,4,0)</f>
        <v>1992</v>
      </c>
      <c r="T1210">
        <f>VLOOKUP(A:A,Sheet2!A:E,5,0)</f>
        <v>0</v>
      </c>
      <c r="U1210">
        <f>VLOOKUP(A:A,Sheet2!A:F,6,0)</f>
        <v>2004</v>
      </c>
      <c r="V1210">
        <f>VLOOKUP(A:A,Sheet2!A:G,7,0)</f>
        <v>2013</v>
      </c>
      <c r="W1210">
        <f>VLOOKUP(A:A,Sheet2!A:H,8,0)</f>
        <v>0</v>
      </c>
      <c r="X1210">
        <f>VLOOKUP(A:A,Sheet2!A:I,9,0)</f>
        <v>0</v>
      </c>
      <c r="Y1210">
        <f>VLOOKUP(A:A,Sheet2!A:J,10,0)</f>
        <v>0</v>
      </c>
    </row>
    <row r="1211" spans="1:25" x14ac:dyDescent="0.25">
      <c r="A1211" t="s">
        <v>269</v>
      </c>
      <c r="B1211" t="s">
        <v>270</v>
      </c>
      <c r="C1211" t="s">
        <v>5</v>
      </c>
      <c r="D1211">
        <v>1961</v>
      </c>
      <c r="E1211" t="s">
        <v>21</v>
      </c>
      <c r="F1211" t="s">
        <v>271</v>
      </c>
      <c r="G1211">
        <v>1</v>
      </c>
      <c r="H1211">
        <v>1</v>
      </c>
      <c r="I1211">
        <v>1</v>
      </c>
      <c r="J1211" s="1">
        <v>0</v>
      </c>
      <c r="K1211">
        <v>1983</v>
      </c>
      <c r="L1211">
        <v>22</v>
      </c>
      <c r="M1211" s="1">
        <v>0</v>
      </c>
      <c r="N1211" s="1">
        <v>0</v>
      </c>
      <c r="O1211" s="1">
        <v>0</v>
      </c>
      <c r="Q1211">
        <f>VLOOKUP(A:A,Sheet2!A:B,2,0)</f>
        <v>0</v>
      </c>
      <c r="R1211">
        <f>VLOOKUP(A:A,Sheet2!A:C,3,0)</f>
        <v>0</v>
      </c>
      <c r="S1211">
        <f>VLOOKUP(A:A,Sheet2!A:D,4,0)</f>
        <v>0</v>
      </c>
      <c r="T1211">
        <f>VLOOKUP(A:A,Sheet2!A:E,5,0)</f>
        <v>0</v>
      </c>
      <c r="U1211">
        <f>VLOOKUP(A:A,Sheet2!A:F,6,0)</f>
        <v>0</v>
      </c>
      <c r="V1211">
        <f>VLOOKUP(A:A,Sheet2!A:G,7,0)</f>
        <v>2012</v>
      </c>
      <c r="W1211">
        <f>VLOOKUP(A:A,Sheet2!A:H,8,0)</f>
        <v>2016</v>
      </c>
      <c r="X1211">
        <f>VLOOKUP(A:A,Sheet2!A:I,9,0)</f>
        <v>0</v>
      </c>
      <c r="Y1211" t="str">
        <f>VLOOKUP(A:A,Sheet2!A:J,10,0)</f>
        <v>北京市,朝阳区</v>
      </c>
    </row>
    <row r="1212" spans="1:25" x14ac:dyDescent="0.25">
      <c r="A1212" t="s">
        <v>2641</v>
      </c>
      <c r="B1212" t="s">
        <v>2642</v>
      </c>
      <c r="C1212" t="s">
        <v>5</v>
      </c>
      <c r="D1212">
        <v>1963</v>
      </c>
      <c r="E1212" t="s">
        <v>21</v>
      </c>
      <c r="F1212" t="s">
        <v>33</v>
      </c>
      <c r="G1212">
        <v>1</v>
      </c>
      <c r="H1212">
        <v>1</v>
      </c>
      <c r="I1212">
        <v>1</v>
      </c>
      <c r="J1212" s="1">
        <v>0</v>
      </c>
      <c r="K1212">
        <v>1986</v>
      </c>
      <c r="L1212">
        <v>23</v>
      </c>
      <c r="M1212" s="1">
        <v>0</v>
      </c>
      <c r="N1212" s="1">
        <v>0</v>
      </c>
      <c r="O1212" s="1">
        <v>0</v>
      </c>
      <c r="Q1212">
        <f>VLOOKUP(A:A,Sheet2!A:B,2,0)</f>
        <v>0</v>
      </c>
      <c r="R1212">
        <f>VLOOKUP(A:A,Sheet2!A:C,3,0)</f>
        <v>0</v>
      </c>
      <c r="S1212">
        <f>VLOOKUP(A:A,Sheet2!A:D,4,0)</f>
        <v>0</v>
      </c>
      <c r="T1212">
        <f>VLOOKUP(A:A,Sheet2!A:E,5,0)</f>
        <v>0</v>
      </c>
      <c r="U1212">
        <f>VLOOKUP(A:A,Sheet2!A:F,6,0)</f>
        <v>2009</v>
      </c>
      <c r="V1212">
        <f>VLOOKUP(A:A,Sheet2!A:G,7,0)</f>
        <v>2010</v>
      </c>
      <c r="W1212">
        <f>VLOOKUP(A:A,Sheet2!A:H,8,0)</f>
        <v>2013</v>
      </c>
      <c r="X1212">
        <f>VLOOKUP(A:A,Sheet2!A:I,9,0)</f>
        <v>0</v>
      </c>
      <c r="Y1212" t="str">
        <f>VLOOKUP(A:A,Sheet2!A:J,10,0)</f>
        <v>天津市</v>
      </c>
    </row>
    <row r="1213" spans="1:25" x14ac:dyDescent="0.25">
      <c r="A1213" t="s">
        <v>936</v>
      </c>
      <c r="B1213" t="s">
        <v>937</v>
      </c>
      <c r="C1213" t="s">
        <v>5</v>
      </c>
      <c r="D1213">
        <v>1962</v>
      </c>
      <c r="E1213" t="s">
        <v>21</v>
      </c>
      <c r="F1213" t="s">
        <v>69</v>
      </c>
      <c r="G1213">
        <v>0</v>
      </c>
      <c r="H1213">
        <v>1</v>
      </c>
      <c r="I1213">
        <v>1</v>
      </c>
      <c r="J1213" s="1">
        <v>1</v>
      </c>
      <c r="K1213">
        <v>1984</v>
      </c>
      <c r="L1213">
        <v>22</v>
      </c>
      <c r="M1213" s="1">
        <v>0</v>
      </c>
      <c r="N1213" s="1">
        <v>0</v>
      </c>
      <c r="O1213" s="1">
        <v>0</v>
      </c>
      <c r="Q1213">
        <f>VLOOKUP(A:A,Sheet2!A:B,2,0)</f>
        <v>0</v>
      </c>
      <c r="R1213">
        <f>VLOOKUP(A:A,Sheet2!A:C,3,0)</f>
        <v>0</v>
      </c>
      <c r="S1213">
        <f>VLOOKUP(A:A,Sheet2!A:D,4,0)</f>
        <v>1990</v>
      </c>
      <c r="T1213">
        <f>VLOOKUP(A:A,Sheet2!A:E,5,0)</f>
        <v>1993</v>
      </c>
      <c r="U1213">
        <f>VLOOKUP(A:A,Sheet2!A:F,6,0)</f>
        <v>2002</v>
      </c>
      <c r="V1213">
        <f>VLOOKUP(A:A,Sheet2!A:G,7,0)</f>
        <v>2008</v>
      </c>
      <c r="W1213">
        <f>VLOOKUP(A:A,Sheet2!A:H,8,0)</f>
        <v>2016</v>
      </c>
      <c r="X1213">
        <f>VLOOKUP(A:A,Sheet2!A:I,9,0)</f>
        <v>0</v>
      </c>
      <c r="Y1213">
        <f>VLOOKUP(A:A,Sheet2!A:J,10,0)</f>
        <v>0</v>
      </c>
    </row>
    <row r="1214" spans="1:25" x14ac:dyDescent="0.25">
      <c r="A1214" t="s">
        <v>445</v>
      </c>
      <c r="B1214" t="s">
        <v>446</v>
      </c>
      <c r="C1214" t="s">
        <v>5</v>
      </c>
      <c r="D1214">
        <v>1962</v>
      </c>
      <c r="E1214" t="s">
        <v>21</v>
      </c>
      <c r="F1214" t="s">
        <v>84</v>
      </c>
      <c r="G1214">
        <v>0</v>
      </c>
      <c r="H1214">
        <v>1</v>
      </c>
      <c r="I1214">
        <v>1</v>
      </c>
      <c r="J1214" s="1">
        <v>0</v>
      </c>
      <c r="K1214">
        <v>1983</v>
      </c>
      <c r="L1214">
        <v>21</v>
      </c>
      <c r="M1214" s="1">
        <v>1</v>
      </c>
      <c r="N1214" s="1">
        <v>0</v>
      </c>
      <c r="O1214" s="1">
        <v>1</v>
      </c>
      <c r="Q1214">
        <f>VLOOKUP(A:A,Sheet2!A:B,2,0)</f>
        <v>0</v>
      </c>
      <c r="R1214">
        <f>VLOOKUP(A:A,Sheet2!A:C,3,0)</f>
        <v>0</v>
      </c>
      <c r="S1214">
        <f>VLOOKUP(A:A,Sheet2!A:D,4,0)</f>
        <v>0</v>
      </c>
      <c r="T1214">
        <f>VLOOKUP(A:A,Sheet2!A:E,5,0)</f>
        <v>1986</v>
      </c>
      <c r="U1214">
        <f>VLOOKUP(A:A,Sheet2!A:F,6,0)</f>
        <v>2001</v>
      </c>
      <c r="V1214">
        <f>VLOOKUP(A:A,Sheet2!A:G,7,0)</f>
        <v>0</v>
      </c>
      <c r="W1214">
        <f>VLOOKUP(A:A,Sheet2!A:H,8,0)</f>
        <v>2017</v>
      </c>
      <c r="X1214">
        <f>VLOOKUP(A:A,Sheet2!A:I,9,0)</f>
        <v>0</v>
      </c>
      <c r="Y1214" t="str">
        <f>VLOOKUP(A:A,Sheet2!A:J,10,0)</f>
        <v>洞头县,嘉兴市,温州市,浙江省,瑞安市</v>
      </c>
    </row>
    <row r="1215" spans="1:25" x14ac:dyDescent="0.25">
      <c r="A1215" t="s">
        <v>2237</v>
      </c>
      <c r="B1215" t="s">
        <v>2238</v>
      </c>
      <c r="C1215" t="s">
        <v>5</v>
      </c>
      <c r="D1215">
        <v>1963</v>
      </c>
      <c r="E1215" t="s">
        <v>21</v>
      </c>
      <c r="F1215" t="s">
        <v>324</v>
      </c>
      <c r="G1215">
        <v>0</v>
      </c>
      <c r="H1215">
        <v>0</v>
      </c>
      <c r="I1215">
        <v>1</v>
      </c>
      <c r="J1215" s="1">
        <v>1</v>
      </c>
      <c r="K1215">
        <v>1980</v>
      </c>
      <c r="L1215">
        <v>17</v>
      </c>
      <c r="M1215" s="1">
        <v>0</v>
      </c>
      <c r="N1215" s="1">
        <v>0</v>
      </c>
      <c r="O1215" s="1">
        <v>0</v>
      </c>
      <c r="Q1215">
        <f>VLOOKUP(A:A,Sheet2!A:B,2,0)</f>
        <v>0</v>
      </c>
      <c r="R1215">
        <f>VLOOKUP(A:A,Sheet2!A:C,3,0)</f>
        <v>0</v>
      </c>
      <c r="S1215">
        <f>VLOOKUP(A:A,Sheet2!A:D,4,0)</f>
        <v>1995</v>
      </c>
      <c r="T1215">
        <f>VLOOKUP(A:A,Sheet2!A:E,5,0)</f>
        <v>1998</v>
      </c>
      <c r="U1215">
        <f>VLOOKUP(A:A,Sheet2!A:F,6,0)</f>
        <v>0</v>
      </c>
      <c r="V1215">
        <f>VLOOKUP(A:A,Sheet2!A:G,7,0)</f>
        <v>0</v>
      </c>
      <c r="W1215">
        <f>VLOOKUP(A:A,Sheet2!A:H,8,0)</f>
        <v>2017</v>
      </c>
      <c r="X1215">
        <f>VLOOKUP(A:A,Sheet2!A:I,9,0)</f>
        <v>0</v>
      </c>
      <c r="Y1215">
        <f>VLOOKUP(A:A,Sheet2!A:J,10,0)</f>
        <v>0</v>
      </c>
    </row>
    <row r="1216" spans="1:25" x14ac:dyDescent="0.25">
      <c r="A1216" t="s">
        <v>1079</v>
      </c>
      <c r="B1216" t="s">
        <v>1080</v>
      </c>
      <c r="C1216" t="s">
        <v>5</v>
      </c>
      <c r="D1216">
        <v>1964</v>
      </c>
      <c r="E1216" t="s">
        <v>21</v>
      </c>
      <c r="F1216" t="s">
        <v>30</v>
      </c>
      <c r="G1216">
        <v>1</v>
      </c>
      <c r="H1216">
        <v>1</v>
      </c>
      <c r="I1216">
        <v>1</v>
      </c>
      <c r="J1216" s="1">
        <v>0</v>
      </c>
      <c r="K1216">
        <v>1987</v>
      </c>
      <c r="L1216">
        <v>23</v>
      </c>
      <c r="M1216" s="1">
        <v>0</v>
      </c>
      <c r="N1216" s="1">
        <v>1</v>
      </c>
      <c r="O1216" s="1">
        <v>0</v>
      </c>
      <c r="Q1216">
        <f>VLOOKUP(A:A,Sheet2!A:B,2,0)</f>
        <v>0</v>
      </c>
      <c r="R1216">
        <f>VLOOKUP(A:A,Sheet2!A:C,3,0)</f>
        <v>0</v>
      </c>
      <c r="S1216">
        <f>VLOOKUP(A:A,Sheet2!A:D,4,0)</f>
        <v>0</v>
      </c>
      <c r="T1216">
        <f>VLOOKUP(A:A,Sheet2!A:E,5,0)</f>
        <v>0</v>
      </c>
      <c r="U1216">
        <f>VLOOKUP(A:A,Sheet2!A:F,6,0)</f>
        <v>0</v>
      </c>
      <c r="V1216">
        <f>VLOOKUP(A:A,Sheet2!A:G,7,0)</f>
        <v>0</v>
      </c>
      <c r="W1216">
        <f>VLOOKUP(A:A,Sheet2!A:H,8,0)</f>
        <v>1998</v>
      </c>
      <c r="X1216">
        <f>VLOOKUP(A:A,Sheet2!A:I,9,0)</f>
        <v>2001</v>
      </c>
      <c r="Y1216" t="str">
        <f>VLOOKUP(A:A,Sheet2!A:J,10,0)</f>
        <v>淄博市</v>
      </c>
    </row>
    <row r="1217" spans="1:25" x14ac:dyDescent="0.25">
      <c r="A1217" t="s">
        <v>2317</v>
      </c>
      <c r="B1217" t="s">
        <v>2318</v>
      </c>
      <c r="C1217" t="s">
        <v>5</v>
      </c>
      <c r="D1217">
        <v>1964</v>
      </c>
      <c r="E1217" t="s">
        <v>21</v>
      </c>
      <c r="F1217" t="s">
        <v>90</v>
      </c>
      <c r="G1217">
        <v>0</v>
      </c>
      <c r="H1217">
        <v>1</v>
      </c>
      <c r="I1217">
        <v>1</v>
      </c>
      <c r="J1217" s="1">
        <v>1</v>
      </c>
      <c r="K1217">
        <v>1987</v>
      </c>
      <c r="L1217">
        <v>23</v>
      </c>
      <c r="M1217" s="1">
        <v>0</v>
      </c>
      <c r="N1217" s="1">
        <v>1</v>
      </c>
      <c r="O1217" s="1">
        <v>0</v>
      </c>
      <c r="Q1217">
        <f>VLOOKUP(A:A,Sheet2!A:B,2,0)</f>
        <v>0</v>
      </c>
      <c r="R1217">
        <f>VLOOKUP(A:A,Sheet2!A:C,3,0)</f>
        <v>1995</v>
      </c>
      <c r="S1217">
        <f>VLOOKUP(A:A,Sheet2!A:D,4,0)</f>
        <v>0</v>
      </c>
      <c r="T1217">
        <f>VLOOKUP(A:A,Sheet2!A:E,5,0)</f>
        <v>0</v>
      </c>
      <c r="U1217">
        <f>VLOOKUP(A:A,Sheet2!A:F,6,0)</f>
        <v>2002</v>
      </c>
      <c r="V1217">
        <f>VLOOKUP(A:A,Sheet2!A:G,7,0)</f>
        <v>2011</v>
      </c>
      <c r="W1217">
        <f>VLOOKUP(A:A,Sheet2!A:H,8,0)</f>
        <v>2018</v>
      </c>
      <c r="X1217">
        <f>VLOOKUP(A:A,Sheet2!A:I,9,0)</f>
        <v>0</v>
      </c>
      <c r="Y1217" t="str">
        <f>VLOOKUP(A:A,Sheet2!A:J,10,0)</f>
        <v>苏州市,昆山市,徐州市,南通市,江苏省,吴江市</v>
      </c>
    </row>
    <row r="1218" spans="1:25" x14ac:dyDescent="0.25">
      <c r="A1218" t="s">
        <v>2498</v>
      </c>
      <c r="B1218" t="s">
        <v>2499</v>
      </c>
      <c r="C1218" t="s">
        <v>5</v>
      </c>
      <c r="D1218">
        <v>1962</v>
      </c>
      <c r="E1218" t="s">
        <v>282</v>
      </c>
      <c r="F1218" t="s">
        <v>69</v>
      </c>
      <c r="G1218">
        <v>0</v>
      </c>
      <c r="H1218">
        <v>1</v>
      </c>
      <c r="I1218">
        <v>1</v>
      </c>
      <c r="J1218" s="1">
        <v>1</v>
      </c>
      <c r="K1218">
        <v>1981</v>
      </c>
      <c r="L1218">
        <v>19</v>
      </c>
      <c r="M1218" s="1">
        <v>0</v>
      </c>
      <c r="N1218" s="1">
        <v>1</v>
      </c>
      <c r="O1218" s="1">
        <v>0</v>
      </c>
      <c r="Q1218">
        <f>VLOOKUP(A:A,Sheet2!A:B,2,0)</f>
        <v>0</v>
      </c>
      <c r="R1218">
        <f>VLOOKUP(A:A,Sheet2!A:C,3,0)</f>
        <v>1991</v>
      </c>
      <c r="S1218">
        <f>VLOOKUP(A:A,Sheet2!A:D,4,0)</f>
        <v>1994</v>
      </c>
      <c r="T1218">
        <f>VLOOKUP(A:A,Sheet2!A:E,5,0)</f>
        <v>1995</v>
      </c>
      <c r="U1218">
        <f>VLOOKUP(A:A,Sheet2!A:F,6,0)</f>
        <v>0</v>
      </c>
      <c r="V1218">
        <f>VLOOKUP(A:A,Sheet2!A:G,7,0)</f>
        <v>2007</v>
      </c>
      <c r="W1218">
        <f>VLOOKUP(A:A,Sheet2!A:H,8,0)</f>
        <v>2011</v>
      </c>
      <c r="X1218">
        <f>VLOOKUP(A:A,Sheet2!A:I,9,0)</f>
        <v>0</v>
      </c>
      <c r="Y1218">
        <f>VLOOKUP(A:A,Sheet2!A:J,10,0)</f>
        <v>0</v>
      </c>
    </row>
    <row r="1219" spans="1:25" x14ac:dyDescent="0.25">
      <c r="A1219" t="s">
        <v>2392</v>
      </c>
      <c r="B1219" t="s">
        <v>2393</v>
      </c>
      <c r="C1219" t="s">
        <v>5</v>
      </c>
      <c r="D1219">
        <v>1961</v>
      </c>
      <c r="E1219" t="s">
        <v>21</v>
      </c>
      <c r="F1219" t="s">
        <v>137</v>
      </c>
      <c r="G1219">
        <v>1</v>
      </c>
      <c r="H1219">
        <v>1</v>
      </c>
      <c r="I1219">
        <v>1</v>
      </c>
      <c r="J1219" s="1">
        <v>0</v>
      </c>
      <c r="K1219">
        <v>1976</v>
      </c>
      <c r="L1219">
        <v>15</v>
      </c>
      <c r="M1219" s="1">
        <v>0</v>
      </c>
      <c r="N1219" s="1">
        <v>1</v>
      </c>
      <c r="O1219" s="1">
        <v>0</v>
      </c>
      <c r="Q1219">
        <f>VLOOKUP(A:A,Sheet2!A:B,2,0)</f>
        <v>1988</v>
      </c>
      <c r="R1219">
        <f>VLOOKUP(A:A,Sheet2!A:C,3,0)</f>
        <v>1992</v>
      </c>
      <c r="S1219">
        <f>VLOOKUP(A:A,Sheet2!A:D,4,0)</f>
        <v>1995</v>
      </c>
      <c r="T1219">
        <f>VLOOKUP(A:A,Sheet2!A:E,5,0)</f>
        <v>1996</v>
      </c>
      <c r="U1219">
        <f>VLOOKUP(A:A,Sheet2!A:F,6,0)</f>
        <v>0</v>
      </c>
      <c r="V1219">
        <f>VLOOKUP(A:A,Sheet2!A:G,7,0)</f>
        <v>2010</v>
      </c>
      <c r="W1219">
        <f>VLOOKUP(A:A,Sheet2!A:H,8,0)</f>
        <v>2015</v>
      </c>
      <c r="X1219">
        <f>VLOOKUP(A:A,Sheet2!A:I,9,0)</f>
        <v>0</v>
      </c>
      <c r="Y1219" t="str">
        <f>VLOOKUP(A:A,Sheet2!A:J,10,0)</f>
        <v>山西省,太原市</v>
      </c>
    </row>
    <row r="1220" spans="1:25" x14ac:dyDescent="0.25">
      <c r="A1220" t="s">
        <v>942</v>
      </c>
      <c r="B1220" t="s">
        <v>943</v>
      </c>
      <c r="C1220" t="s">
        <v>5</v>
      </c>
      <c r="D1220">
        <v>1963</v>
      </c>
      <c r="E1220" t="s">
        <v>21</v>
      </c>
      <c r="F1220" t="s">
        <v>372</v>
      </c>
      <c r="G1220">
        <v>0</v>
      </c>
      <c r="H1220">
        <v>1</v>
      </c>
      <c r="I1220">
        <v>1</v>
      </c>
      <c r="J1220" s="1">
        <v>1</v>
      </c>
      <c r="K1220">
        <v>1983</v>
      </c>
      <c r="L1220">
        <v>20</v>
      </c>
      <c r="M1220" s="1">
        <v>0</v>
      </c>
      <c r="N1220" s="1">
        <v>1</v>
      </c>
      <c r="O1220" s="1">
        <v>1</v>
      </c>
      <c r="Q1220">
        <f>VLOOKUP(A:A,Sheet2!A:B,2,0)</f>
        <v>0</v>
      </c>
      <c r="R1220">
        <f>VLOOKUP(A:A,Sheet2!A:C,3,0)</f>
        <v>1988</v>
      </c>
      <c r="S1220">
        <f>VLOOKUP(A:A,Sheet2!A:D,4,0)</f>
        <v>0</v>
      </c>
      <c r="T1220">
        <f>VLOOKUP(A:A,Sheet2!A:E,5,0)</f>
        <v>1997</v>
      </c>
      <c r="U1220">
        <f>VLOOKUP(A:A,Sheet2!A:F,6,0)</f>
        <v>2000</v>
      </c>
      <c r="V1220">
        <f>VLOOKUP(A:A,Sheet2!A:G,7,0)</f>
        <v>2003</v>
      </c>
      <c r="W1220">
        <f>VLOOKUP(A:A,Sheet2!A:H,8,0)</f>
        <v>2016</v>
      </c>
      <c r="X1220">
        <f>VLOOKUP(A:A,Sheet2!A:I,9,0)</f>
        <v>0</v>
      </c>
      <c r="Y1220" t="str">
        <f>VLOOKUP(A:A,Sheet2!A:J,10,0)</f>
        <v>抚州市,江西省</v>
      </c>
    </row>
    <row r="1221" spans="1:25" x14ac:dyDescent="0.25">
      <c r="A1221" t="s">
        <v>1827</v>
      </c>
      <c r="B1221" t="s">
        <v>1828</v>
      </c>
      <c r="C1221" t="s">
        <v>5</v>
      </c>
      <c r="D1221">
        <v>1963</v>
      </c>
      <c r="E1221" t="s">
        <v>21</v>
      </c>
      <c r="F1221" t="s">
        <v>33</v>
      </c>
      <c r="G1221">
        <v>0</v>
      </c>
      <c r="H1221">
        <v>1</v>
      </c>
      <c r="I1221">
        <v>1</v>
      </c>
      <c r="J1221" s="1">
        <v>1</v>
      </c>
      <c r="K1221">
        <v>1979</v>
      </c>
      <c r="L1221">
        <v>16</v>
      </c>
      <c r="M1221" s="1">
        <v>0</v>
      </c>
      <c r="N1221" s="1">
        <v>1</v>
      </c>
      <c r="O1221" s="1">
        <v>0</v>
      </c>
      <c r="Q1221">
        <f>VLOOKUP(A:A,Sheet2!A:B,2,0)</f>
        <v>1985</v>
      </c>
      <c r="R1221">
        <f>VLOOKUP(A:A,Sheet2!A:C,3,0)</f>
        <v>1989</v>
      </c>
      <c r="S1221">
        <f>VLOOKUP(A:A,Sheet2!A:D,4,0)</f>
        <v>1992</v>
      </c>
      <c r="T1221">
        <f>VLOOKUP(A:A,Sheet2!A:E,5,0)</f>
        <v>1995</v>
      </c>
      <c r="U1221">
        <f>VLOOKUP(A:A,Sheet2!A:F,6,0)</f>
        <v>0</v>
      </c>
      <c r="V1221">
        <f>VLOOKUP(A:A,Sheet2!A:G,7,0)</f>
        <v>2012</v>
      </c>
      <c r="W1221">
        <f>VLOOKUP(A:A,Sheet2!A:H,8,0)</f>
        <v>2015</v>
      </c>
      <c r="X1221">
        <f>VLOOKUP(A:A,Sheet2!A:I,9,0)</f>
        <v>0</v>
      </c>
      <c r="Y1221">
        <f>VLOOKUP(A:A,Sheet2!A:J,10,0)</f>
        <v>0</v>
      </c>
    </row>
    <row r="1222" spans="1:25" x14ac:dyDescent="0.25">
      <c r="A1222" t="s">
        <v>1436</v>
      </c>
      <c r="B1222" t="s">
        <v>1437</v>
      </c>
      <c r="C1222" t="s">
        <v>5</v>
      </c>
      <c r="D1222">
        <v>1957</v>
      </c>
      <c r="E1222" t="s">
        <v>21</v>
      </c>
      <c r="F1222" t="s">
        <v>150</v>
      </c>
      <c r="G1222">
        <v>1</v>
      </c>
      <c r="H1222">
        <v>1</v>
      </c>
      <c r="I1222">
        <v>1</v>
      </c>
      <c r="J1222" s="1">
        <v>0</v>
      </c>
      <c r="K1222">
        <v>1975</v>
      </c>
      <c r="L1222">
        <v>18</v>
      </c>
      <c r="M1222" s="1">
        <v>0</v>
      </c>
      <c r="N1222" s="1">
        <v>1</v>
      </c>
      <c r="O1222" s="1">
        <v>0</v>
      </c>
      <c r="Q1222">
        <f>VLOOKUP(A:A,Sheet2!A:B,2,0)</f>
        <v>0</v>
      </c>
      <c r="R1222">
        <f>VLOOKUP(A:A,Sheet2!A:C,3,0)</f>
        <v>1985</v>
      </c>
      <c r="S1222">
        <f>VLOOKUP(A:A,Sheet2!A:D,4,0)</f>
        <v>0</v>
      </c>
      <c r="T1222">
        <f>VLOOKUP(A:A,Sheet2!A:E,5,0)</f>
        <v>1987</v>
      </c>
      <c r="U1222">
        <f>VLOOKUP(A:A,Sheet2!A:F,6,0)</f>
        <v>1995</v>
      </c>
      <c r="V1222">
        <f>VLOOKUP(A:A,Sheet2!A:G,7,0)</f>
        <v>1998</v>
      </c>
      <c r="W1222">
        <f>VLOOKUP(A:A,Sheet2!A:H,8,0)</f>
        <v>2004</v>
      </c>
      <c r="X1222">
        <f>VLOOKUP(A:A,Sheet2!A:I,9,0)</f>
        <v>2016</v>
      </c>
      <c r="Y1222" t="str">
        <f>VLOOKUP(A:A,Sheet2!A:J,10,0)</f>
        <v>襄樊市,武昌区,黄石市,湖北省,武汉市</v>
      </c>
    </row>
    <row r="1223" spans="1:25" x14ac:dyDescent="0.25">
      <c r="A1223" t="s">
        <v>167</v>
      </c>
      <c r="B1223" t="s">
        <v>168</v>
      </c>
      <c r="C1223" t="s">
        <v>5</v>
      </c>
      <c r="D1223">
        <v>1954</v>
      </c>
      <c r="E1223" t="s">
        <v>21</v>
      </c>
      <c r="F1223" t="s">
        <v>90</v>
      </c>
      <c r="G1223">
        <v>0</v>
      </c>
      <c r="H1223">
        <v>1</v>
      </c>
      <c r="I1223">
        <v>1</v>
      </c>
      <c r="J1223" s="1">
        <v>1</v>
      </c>
      <c r="K1223">
        <v>1977</v>
      </c>
      <c r="L1223">
        <v>23</v>
      </c>
      <c r="M1223" s="1">
        <v>0</v>
      </c>
      <c r="N1223" s="1">
        <v>1</v>
      </c>
      <c r="O1223" s="1">
        <v>0</v>
      </c>
      <c r="Q1223">
        <f>VLOOKUP(A:A,Sheet2!A:B,2,0)</f>
        <v>0</v>
      </c>
      <c r="R1223">
        <f>VLOOKUP(A:A,Sheet2!A:C,3,0)</f>
        <v>1983</v>
      </c>
      <c r="S1223">
        <f>VLOOKUP(A:A,Sheet2!A:D,4,0)</f>
        <v>0</v>
      </c>
      <c r="T1223">
        <f>VLOOKUP(A:A,Sheet2!A:E,5,0)</f>
        <v>0</v>
      </c>
      <c r="U1223">
        <f>VLOOKUP(A:A,Sheet2!A:F,6,0)</f>
        <v>0</v>
      </c>
      <c r="V1223">
        <f>VLOOKUP(A:A,Sheet2!A:G,7,0)</f>
        <v>1993</v>
      </c>
      <c r="W1223">
        <f>VLOOKUP(A:A,Sheet2!A:H,8,0)</f>
        <v>0</v>
      </c>
      <c r="X1223">
        <f>VLOOKUP(A:A,Sheet2!A:I,9,0)</f>
        <v>2014</v>
      </c>
      <c r="Y1223" t="str">
        <f>VLOOKUP(A:A,Sheet2!A:J,10,0)</f>
        <v>静安区,江苏省,上海市</v>
      </c>
    </row>
    <row r="1224" spans="1:25" x14ac:dyDescent="0.25">
      <c r="A1224" t="s">
        <v>1625</v>
      </c>
      <c r="B1224" t="s">
        <v>1626</v>
      </c>
      <c r="C1224" t="s">
        <v>5</v>
      </c>
      <c r="D1224">
        <v>1964</v>
      </c>
      <c r="E1224" t="s">
        <v>21</v>
      </c>
      <c r="F1224" t="s">
        <v>69</v>
      </c>
      <c r="G1224">
        <v>0</v>
      </c>
      <c r="H1224">
        <v>0</v>
      </c>
      <c r="I1224">
        <v>1</v>
      </c>
      <c r="J1224" s="1">
        <v>0</v>
      </c>
      <c r="K1224">
        <v>1986</v>
      </c>
      <c r="L1224">
        <v>22</v>
      </c>
      <c r="M1224" s="1">
        <v>0</v>
      </c>
      <c r="N1224" s="1">
        <v>1</v>
      </c>
      <c r="O1224" s="1">
        <v>0</v>
      </c>
      <c r="Q1224">
        <f>VLOOKUP(A:A,Sheet2!A:B,2,0)</f>
        <v>0</v>
      </c>
      <c r="R1224">
        <f>VLOOKUP(A:A,Sheet2!A:C,3,0)</f>
        <v>0</v>
      </c>
      <c r="S1224">
        <f>VLOOKUP(A:A,Sheet2!A:D,4,0)</f>
        <v>0</v>
      </c>
      <c r="T1224">
        <f>VLOOKUP(A:A,Sheet2!A:E,5,0)</f>
        <v>0</v>
      </c>
      <c r="U1224">
        <f>VLOOKUP(A:A,Sheet2!A:F,6,0)</f>
        <v>0</v>
      </c>
      <c r="V1224">
        <f>VLOOKUP(A:A,Sheet2!A:G,7,0)</f>
        <v>2013</v>
      </c>
      <c r="W1224">
        <f>VLOOKUP(A:A,Sheet2!A:H,8,0)</f>
        <v>0</v>
      </c>
      <c r="X1224">
        <f>VLOOKUP(A:A,Sheet2!A:I,9,0)</f>
        <v>0</v>
      </c>
      <c r="Y1224">
        <f>VLOOKUP(A:A,Sheet2!A:J,10,0)</f>
        <v>0</v>
      </c>
    </row>
    <row r="1225" spans="1:25" x14ac:dyDescent="0.25">
      <c r="A1225" t="s">
        <v>2432</v>
      </c>
      <c r="B1225" t="s">
        <v>2433</v>
      </c>
      <c r="C1225" t="s">
        <v>25</v>
      </c>
      <c r="D1225">
        <v>1966</v>
      </c>
      <c r="E1225" t="s">
        <v>200</v>
      </c>
      <c r="F1225" t="s">
        <v>2686</v>
      </c>
      <c r="G1225">
        <v>0</v>
      </c>
      <c r="H1225">
        <v>1</v>
      </c>
      <c r="I1225">
        <v>1</v>
      </c>
      <c r="J1225" s="1">
        <v>1</v>
      </c>
      <c r="K1225">
        <v>1984</v>
      </c>
      <c r="L1225">
        <v>18</v>
      </c>
      <c r="M1225" s="1">
        <v>1</v>
      </c>
      <c r="N1225" s="1">
        <v>0</v>
      </c>
      <c r="O1225" s="1">
        <v>1</v>
      </c>
      <c r="Q1225">
        <f>VLOOKUP(A:A,Sheet2!A:B,2,0)</f>
        <v>0</v>
      </c>
      <c r="R1225">
        <f>VLOOKUP(A:A,Sheet2!A:C,3,0)</f>
        <v>0</v>
      </c>
      <c r="S1225">
        <f>VLOOKUP(A:A,Sheet2!A:D,4,0)</f>
        <v>2001</v>
      </c>
      <c r="T1225">
        <f>VLOOKUP(A:A,Sheet2!A:E,5,0)</f>
        <v>2002</v>
      </c>
      <c r="U1225">
        <f>VLOOKUP(A:A,Sheet2!A:F,6,0)</f>
        <v>2006</v>
      </c>
      <c r="V1225">
        <f>VLOOKUP(A:A,Sheet2!A:G,7,0)</f>
        <v>2015</v>
      </c>
      <c r="W1225">
        <f>VLOOKUP(A:A,Sheet2!A:H,8,0)</f>
        <v>0</v>
      </c>
      <c r="X1225">
        <f>VLOOKUP(A:A,Sheet2!A:I,9,0)</f>
        <v>0</v>
      </c>
      <c r="Y1225">
        <f>VLOOKUP(A:A,Sheet2!A:J,10,0)</f>
        <v>0</v>
      </c>
    </row>
    <row r="1226" spans="1:25" x14ac:dyDescent="0.25">
      <c r="A1226" t="s">
        <v>1201</v>
      </c>
      <c r="B1226" t="s">
        <v>1202</v>
      </c>
      <c r="C1226" t="s">
        <v>5</v>
      </c>
      <c r="D1226">
        <v>1962</v>
      </c>
      <c r="E1226" t="s">
        <v>1203</v>
      </c>
      <c r="F1226" t="s">
        <v>69</v>
      </c>
      <c r="G1226">
        <v>0</v>
      </c>
      <c r="H1226">
        <v>0</v>
      </c>
      <c r="I1226">
        <v>1</v>
      </c>
      <c r="J1226" s="1">
        <v>0</v>
      </c>
      <c r="K1226">
        <v>1982</v>
      </c>
      <c r="L1226">
        <v>20</v>
      </c>
      <c r="M1226" s="1">
        <v>1</v>
      </c>
      <c r="N1226" s="1">
        <v>0</v>
      </c>
      <c r="O1226" s="1">
        <v>0</v>
      </c>
      <c r="Q1226">
        <f>VLOOKUP(A:A,Sheet2!A:B,2,0)</f>
        <v>0</v>
      </c>
      <c r="R1226">
        <f>VLOOKUP(A:A,Sheet2!A:C,3,0)</f>
        <v>0</v>
      </c>
      <c r="S1226">
        <f>VLOOKUP(A:A,Sheet2!A:D,4,0)</f>
        <v>0</v>
      </c>
      <c r="T1226">
        <f>VLOOKUP(A:A,Sheet2!A:E,5,0)</f>
        <v>2001</v>
      </c>
      <c r="U1226">
        <f>VLOOKUP(A:A,Sheet2!A:F,6,0)</f>
        <v>2004</v>
      </c>
      <c r="V1226">
        <f>VLOOKUP(A:A,Sheet2!A:G,7,0)</f>
        <v>2013</v>
      </c>
      <c r="W1226">
        <f>VLOOKUP(A:A,Sheet2!A:H,8,0)</f>
        <v>0</v>
      </c>
      <c r="X1226">
        <f>VLOOKUP(A:A,Sheet2!A:I,9,0)</f>
        <v>0</v>
      </c>
      <c r="Y1226">
        <f>VLOOKUP(A:A,Sheet2!A:J,10,0)</f>
        <v>0</v>
      </c>
    </row>
    <row r="1227" spans="1:25" x14ac:dyDescent="0.25">
      <c r="A1227" t="s">
        <v>2302</v>
      </c>
      <c r="B1227" t="s">
        <v>2303</v>
      </c>
      <c r="C1227" t="s">
        <v>5</v>
      </c>
      <c r="D1227">
        <v>1966</v>
      </c>
      <c r="E1227" t="s">
        <v>21</v>
      </c>
      <c r="F1227" t="s">
        <v>90</v>
      </c>
      <c r="G1227">
        <v>0</v>
      </c>
      <c r="H1227">
        <v>1</v>
      </c>
      <c r="I1227">
        <v>1</v>
      </c>
      <c r="J1227" s="1">
        <v>0</v>
      </c>
      <c r="M1227" s="1">
        <v>0</v>
      </c>
      <c r="N1227" s="1">
        <v>0</v>
      </c>
      <c r="O1227" s="1">
        <v>0</v>
      </c>
      <c r="Q1227">
        <f>VLOOKUP(A:A,Sheet2!A:B,2,0)</f>
        <v>1994</v>
      </c>
      <c r="R1227">
        <f>VLOOKUP(A:A,Sheet2!A:C,3,0)</f>
        <v>1996</v>
      </c>
      <c r="S1227">
        <f>VLOOKUP(A:A,Sheet2!A:D,4,0)</f>
        <v>2000</v>
      </c>
      <c r="T1227">
        <f>VLOOKUP(A:A,Sheet2!A:E,5,0)</f>
        <v>2005</v>
      </c>
      <c r="U1227">
        <f>VLOOKUP(A:A,Sheet2!A:F,6,0)</f>
        <v>0</v>
      </c>
      <c r="V1227">
        <f>VLOOKUP(A:A,Sheet2!A:G,7,0)</f>
        <v>2016</v>
      </c>
      <c r="W1227">
        <f>VLOOKUP(A:A,Sheet2!A:H,8,0)</f>
        <v>0</v>
      </c>
      <c r="X1227">
        <f>VLOOKUP(A:A,Sheet2!A:I,9,0)</f>
        <v>0</v>
      </c>
      <c r="Y1227">
        <f>VLOOKUP(A:A,Sheet2!A:J,10,0)</f>
        <v>0</v>
      </c>
    </row>
    <row r="1228" spans="1:25" x14ac:dyDescent="0.25">
      <c r="A1228" t="s">
        <v>1217</v>
      </c>
      <c r="B1228" t="s">
        <v>1218</v>
      </c>
      <c r="C1228" t="s">
        <v>5</v>
      </c>
      <c r="D1228">
        <v>1966</v>
      </c>
      <c r="E1228" t="s">
        <v>1219</v>
      </c>
      <c r="G1228">
        <v>1</v>
      </c>
      <c r="H1228">
        <v>1</v>
      </c>
      <c r="I1228">
        <v>1</v>
      </c>
      <c r="J1228" s="1">
        <v>1</v>
      </c>
      <c r="K1228">
        <v>1988</v>
      </c>
      <c r="L1228">
        <v>22</v>
      </c>
      <c r="M1228" s="1">
        <v>1</v>
      </c>
      <c r="N1228" s="1">
        <v>0</v>
      </c>
      <c r="O1228" s="1">
        <v>0</v>
      </c>
      <c r="Q1228">
        <f>VLOOKUP(A:A,Sheet2!A:B,2,0)</f>
        <v>0</v>
      </c>
      <c r="R1228">
        <f>VLOOKUP(A:A,Sheet2!A:C,3,0)</f>
        <v>0</v>
      </c>
      <c r="S1228">
        <f>VLOOKUP(A:A,Sheet2!A:D,4,0)</f>
        <v>0</v>
      </c>
      <c r="T1228">
        <f>VLOOKUP(A:A,Sheet2!A:E,5,0)</f>
        <v>0</v>
      </c>
      <c r="U1228">
        <f>VLOOKUP(A:A,Sheet2!A:F,6,0)</f>
        <v>0</v>
      </c>
      <c r="V1228">
        <f>VLOOKUP(A:A,Sheet2!A:G,7,0)</f>
        <v>1995</v>
      </c>
      <c r="W1228">
        <f>VLOOKUP(A:A,Sheet2!A:H,8,0)</f>
        <v>1997</v>
      </c>
      <c r="X1228">
        <f>VLOOKUP(A:A,Sheet2!A:I,9,0)</f>
        <v>0</v>
      </c>
      <c r="Y1228" t="str">
        <f>VLOOKUP(A:A,Sheet2!A:J,10,0)</f>
        <v>沧县</v>
      </c>
    </row>
    <row r="1229" spans="1:25" x14ac:dyDescent="0.25">
      <c r="A1229" t="s">
        <v>504</v>
      </c>
      <c r="B1229" t="s">
        <v>505</v>
      </c>
      <c r="C1229" t="s">
        <v>5</v>
      </c>
      <c r="D1229">
        <v>1974</v>
      </c>
      <c r="E1229" t="s">
        <v>21</v>
      </c>
      <c r="F1229" t="s">
        <v>95</v>
      </c>
      <c r="G1229">
        <v>1</v>
      </c>
      <c r="H1229">
        <v>1</v>
      </c>
      <c r="I1229">
        <v>1</v>
      </c>
      <c r="J1229" s="1">
        <v>0</v>
      </c>
      <c r="K1229">
        <v>1996</v>
      </c>
      <c r="L1229">
        <v>22</v>
      </c>
      <c r="M1229" s="1">
        <v>0</v>
      </c>
      <c r="N1229" s="1">
        <v>0</v>
      </c>
      <c r="O1229" s="1">
        <v>0</v>
      </c>
      <c r="Q1229">
        <f>VLOOKUP(A:A,Sheet2!A:B,2,0)</f>
        <v>0</v>
      </c>
      <c r="R1229">
        <f>VLOOKUP(A:A,Sheet2!A:C,3,0)</f>
        <v>0</v>
      </c>
      <c r="S1229">
        <f>VLOOKUP(A:A,Sheet2!A:D,4,0)</f>
        <v>0</v>
      </c>
      <c r="T1229">
        <f>VLOOKUP(A:A,Sheet2!A:E,5,0)</f>
        <v>0</v>
      </c>
      <c r="U1229">
        <f>VLOOKUP(A:A,Sheet2!A:F,6,0)</f>
        <v>2014</v>
      </c>
      <c r="V1229">
        <f>VLOOKUP(A:A,Sheet2!A:G,7,0)</f>
        <v>2015</v>
      </c>
      <c r="W1229">
        <f>VLOOKUP(A:A,Sheet2!A:H,8,0)</f>
        <v>0</v>
      </c>
      <c r="X1229">
        <f>VLOOKUP(A:A,Sheet2!A:I,9,0)</f>
        <v>0</v>
      </c>
      <c r="Y1229">
        <f>VLOOKUP(A:A,Sheet2!A:J,10,0)</f>
        <v>0</v>
      </c>
    </row>
    <row r="1230" spans="1:25" x14ac:dyDescent="0.25">
      <c r="A1230" t="s">
        <v>2131</v>
      </c>
      <c r="B1230" t="s">
        <v>2132</v>
      </c>
      <c r="C1230" t="s">
        <v>5</v>
      </c>
      <c r="D1230">
        <v>1964</v>
      </c>
      <c r="E1230" t="s">
        <v>21</v>
      </c>
      <c r="G1230">
        <v>0</v>
      </c>
      <c r="H1230">
        <v>1</v>
      </c>
      <c r="I1230">
        <v>1</v>
      </c>
      <c r="J1230" s="1">
        <v>0</v>
      </c>
      <c r="K1230">
        <v>1982</v>
      </c>
      <c r="L1230">
        <v>18</v>
      </c>
      <c r="M1230" s="1">
        <v>1</v>
      </c>
      <c r="N1230" s="1">
        <v>1</v>
      </c>
      <c r="O1230" s="1">
        <v>0</v>
      </c>
      <c r="Q1230">
        <f>VLOOKUP(A:A,Sheet2!A:B,2,0)</f>
        <v>0</v>
      </c>
      <c r="R1230">
        <f>VLOOKUP(A:A,Sheet2!A:C,3,0)</f>
        <v>0</v>
      </c>
      <c r="S1230">
        <f>VLOOKUP(A:A,Sheet2!A:D,4,0)</f>
        <v>0</v>
      </c>
      <c r="T1230">
        <f>VLOOKUP(A:A,Sheet2!A:E,5,0)</f>
        <v>0</v>
      </c>
      <c r="U1230">
        <f>VLOOKUP(A:A,Sheet2!A:F,6,0)</f>
        <v>0</v>
      </c>
      <c r="V1230">
        <f>VLOOKUP(A:A,Sheet2!A:G,7,0)</f>
        <v>2017</v>
      </c>
      <c r="W1230">
        <f>VLOOKUP(A:A,Sheet2!A:H,8,0)</f>
        <v>0</v>
      </c>
      <c r="X1230">
        <f>VLOOKUP(A:A,Sheet2!A:I,9,0)</f>
        <v>0</v>
      </c>
      <c r="Y1230">
        <f>VLOOKUP(A:A,Sheet2!A:J,10,0)</f>
        <v>0</v>
      </c>
    </row>
    <row r="1231" spans="1:25" x14ac:dyDescent="0.25">
      <c r="A1231" t="s">
        <v>257</v>
      </c>
      <c r="B1231" t="s">
        <v>258</v>
      </c>
      <c r="C1231" t="s">
        <v>5</v>
      </c>
      <c r="D1231">
        <v>1963</v>
      </c>
      <c r="E1231" t="s">
        <v>21</v>
      </c>
      <c r="F1231" t="s">
        <v>69</v>
      </c>
      <c r="G1231">
        <v>0</v>
      </c>
      <c r="H1231">
        <v>1</v>
      </c>
      <c r="I1231">
        <v>1</v>
      </c>
      <c r="J1231" s="1">
        <v>1</v>
      </c>
      <c r="K1231">
        <v>1981</v>
      </c>
      <c r="L1231">
        <v>18</v>
      </c>
      <c r="M1231" s="1">
        <v>0</v>
      </c>
      <c r="N1231" s="1">
        <v>1</v>
      </c>
      <c r="O1231" s="1">
        <v>0</v>
      </c>
      <c r="Q1231">
        <f>VLOOKUP(A:A,Sheet2!A:B,2,0)</f>
        <v>1989</v>
      </c>
      <c r="R1231">
        <f>VLOOKUP(A:A,Sheet2!A:C,3,0)</f>
        <v>1991</v>
      </c>
      <c r="S1231">
        <f>VLOOKUP(A:A,Sheet2!A:D,4,0)</f>
        <v>1993</v>
      </c>
      <c r="T1231">
        <f>VLOOKUP(A:A,Sheet2!A:E,5,0)</f>
        <v>1996</v>
      </c>
      <c r="U1231">
        <f>VLOOKUP(A:A,Sheet2!A:F,6,0)</f>
        <v>2000</v>
      </c>
      <c r="V1231">
        <f>VLOOKUP(A:A,Sheet2!A:G,7,0)</f>
        <v>2012</v>
      </c>
      <c r="W1231">
        <f>VLOOKUP(A:A,Sheet2!A:H,8,0)</f>
        <v>0</v>
      </c>
      <c r="X1231">
        <f>VLOOKUP(A:A,Sheet2!A:I,9,0)</f>
        <v>0</v>
      </c>
      <c r="Y1231">
        <f>VLOOKUP(A:A,Sheet2!A:J,10,0)</f>
        <v>0</v>
      </c>
    </row>
    <row r="1232" spans="1:25" x14ac:dyDescent="0.25">
      <c r="A1232" t="s">
        <v>848</v>
      </c>
      <c r="B1232" t="s">
        <v>849</v>
      </c>
      <c r="C1232" t="s">
        <v>5</v>
      </c>
      <c r="D1232">
        <v>1961</v>
      </c>
      <c r="E1232" t="s">
        <v>21</v>
      </c>
      <c r="F1232" t="s">
        <v>30</v>
      </c>
      <c r="G1232">
        <v>0</v>
      </c>
      <c r="H1232">
        <v>1</v>
      </c>
      <c r="I1232">
        <v>1</v>
      </c>
      <c r="J1232" s="1">
        <v>0</v>
      </c>
      <c r="K1232">
        <v>1977</v>
      </c>
      <c r="L1232">
        <v>16</v>
      </c>
      <c r="M1232" s="1">
        <v>0</v>
      </c>
      <c r="N1232" s="1">
        <v>1</v>
      </c>
      <c r="O1232" s="1">
        <v>1</v>
      </c>
      <c r="Q1232">
        <f>VLOOKUP(A:A,Sheet2!A:B,2,0)</f>
        <v>1985</v>
      </c>
      <c r="R1232">
        <f>VLOOKUP(A:A,Sheet2!A:C,3,0)</f>
        <v>1993</v>
      </c>
      <c r="S1232">
        <f>VLOOKUP(A:A,Sheet2!A:D,4,0)</f>
        <v>1998</v>
      </c>
      <c r="T1232">
        <f>VLOOKUP(A:A,Sheet2!A:E,5,0)</f>
        <v>2001</v>
      </c>
      <c r="U1232">
        <f>VLOOKUP(A:A,Sheet2!A:F,6,0)</f>
        <v>2004</v>
      </c>
      <c r="V1232">
        <f>VLOOKUP(A:A,Sheet2!A:G,7,0)</f>
        <v>2015</v>
      </c>
      <c r="W1232">
        <f>VLOOKUP(A:A,Sheet2!A:H,8,0)</f>
        <v>0</v>
      </c>
      <c r="X1232">
        <f>VLOOKUP(A:A,Sheet2!A:I,9,0)</f>
        <v>0</v>
      </c>
      <c r="Y1232" t="str">
        <f>VLOOKUP(A:A,Sheet2!A:J,10,0)</f>
        <v>临沭县,临沂市,费县,枣庄市,山东省,罗庄区</v>
      </c>
    </row>
    <row r="1233" spans="1:25" x14ac:dyDescent="0.25">
      <c r="A1233" t="s">
        <v>1715</v>
      </c>
      <c r="B1233" t="s">
        <v>1716</v>
      </c>
      <c r="C1233" t="s">
        <v>25</v>
      </c>
      <c r="D1233">
        <v>1974</v>
      </c>
      <c r="E1233" t="s">
        <v>21</v>
      </c>
      <c r="F1233" t="s">
        <v>2682</v>
      </c>
      <c r="G1233">
        <v>0</v>
      </c>
      <c r="H1233">
        <v>1</v>
      </c>
      <c r="I1233">
        <v>1</v>
      </c>
      <c r="J1233" s="1">
        <v>0</v>
      </c>
      <c r="K1233">
        <v>1996</v>
      </c>
      <c r="L1233">
        <v>22</v>
      </c>
      <c r="M1233" s="1">
        <v>0</v>
      </c>
      <c r="N1233" s="1">
        <v>0</v>
      </c>
      <c r="O1233" s="1">
        <v>0</v>
      </c>
      <c r="Q1233">
        <f>VLOOKUP(A:A,Sheet2!A:B,2,0)</f>
        <v>0</v>
      </c>
      <c r="R1233">
        <f>VLOOKUP(A:A,Sheet2!A:C,3,0)</f>
        <v>0</v>
      </c>
      <c r="S1233">
        <f>VLOOKUP(A:A,Sheet2!A:D,4,0)</f>
        <v>2019</v>
      </c>
      <c r="T1233">
        <f>VLOOKUP(A:A,Sheet2!A:E,5,0)</f>
        <v>0</v>
      </c>
      <c r="U1233">
        <f>VLOOKUP(A:A,Sheet2!A:F,6,0)</f>
        <v>0</v>
      </c>
      <c r="V1233">
        <f>VLOOKUP(A:A,Sheet2!A:G,7,0)</f>
        <v>0</v>
      </c>
      <c r="W1233">
        <f>VLOOKUP(A:A,Sheet2!A:H,8,0)</f>
        <v>0</v>
      </c>
      <c r="X1233">
        <f>VLOOKUP(A:A,Sheet2!A:I,9,0)</f>
        <v>0</v>
      </c>
      <c r="Y1233" t="str">
        <f>VLOOKUP(A:A,Sheet2!A:J,10,0)</f>
        <v>上海市,长宁区</v>
      </c>
    </row>
    <row r="1234" spans="1:25" x14ac:dyDescent="0.25">
      <c r="A1234" t="s">
        <v>2535</v>
      </c>
      <c r="B1234" t="s">
        <v>2536</v>
      </c>
      <c r="C1234" t="s">
        <v>5</v>
      </c>
      <c r="D1234">
        <v>1968</v>
      </c>
      <c r="E1234" t="s">
        <v>21</v>
      </c>
      <c r="F1234" t="s">
        <v>242</v>
      </c>
      <c r="G1234">
        <v>1</v>
      </c>
      <c r="H1234">
        <v>1</v>
      </c>
      <c r="I1234">
        <v>1</v>
      </c>
      <c r="J1234" s="1">
        <v>1</v>
      </c>
      <c r="K1234">
        <v>1990</v>
      </c>
      <c r="L1234">
        <v>22</v>
      </c>
      <c r="M1234" s="1">
        <v>0</v>
      </c>
      <c r="N1234" s="1">
        <v>1</v>
      </c>
      <c r="O1234" s="1">
        <v>0</v>
      </c>
      <c r="Q1234">
        <f>VLOOKUP(A:A,Sheet2!A:B,2,0)</f>
        <v>1995</v>
      </c>
      <c r="R1234">
        <f>VLOOKUP(A:A,Sheet2!A:C,3,0)</f>
        <v>1997</v>
      </c>
      <c r="S1234">
        <f>VLOOKUP(A:A,Sheet2!A:D,4,0)</f>
        <v>1998</v>
      </c>
      <c r="T1234">
        <f>VLOOKUP(A:A,Sheet2!A:E,5,0)</f>
        <v>2000</v>
      </c>
      <c r="U1234">
        <f>VLOOKUP(A:A,Sheet2!A:F,6,0)</f>
        <v>0</v>
      </c>
      <c r="V1234">
        <f>VLOOKUP(A:A,Sheet2!A:G,7,0)</f>
        <v>2017</v>
      </c>
      <c r="W1234">
        <f>VLOOKUP(A:A,Sheet2!A:H,8,0)</f>
        <v>0</v>
      </c>
      <c r="X1234">
        <f>VLOOKUP(A:A,Sheet2!A:I,9,0)</f>
        <v>0</v>
      </c>
      <c r="Y1234" t="str">
        <f>VLOOKUP(A:A,Sheet2!A:J,10,0)</f>
        <v>湖南省,长沙市,衡阳市</v>
      </c>
    </row>
    <row r="1235" spans="1:25" x14ac:dyDescent="0.25">
      <c r="A1235" t="s">
        <v>1226</v>
      </c>
      <c r="B1235" t="s">
        <v>1227</v>
      </c>
      <c r="C1235" t="s">
        <v>5</v>
      </c>
      <c r="D1235">
        <v>1970</v>
      </c>
      <c r="E1235" t="s">
        <v>21</v>
      </c>
      <c r="F1235" t="s">
        <v>33</v>
      </c>
      <c r="G1235">
        <v>1</v>
      </c>
      <c r="H1235">
        <v>1</v>
      </c>
      <c r="I1235">
        <v>1</v>
      </c>
      <c r="J1235" s="1">
        <v>0</v>
      </c>
      <c r="M1235" s="1">
        <v>0</v>
      </c>
      <c r="N1235" s="1">
        <v>1</v>
      </c>
      <c r="O1235" s="1">
        <v>0</v>
      </c>
      <c r="Q1235">
        <f>VLOOKUP(A:A,Sheet2!A:B,2,0)</f>
        <v>0</v>
      </c>
      <c r="R1235">
        <f>VLOOKUP(A:A,Sheet2!A:C,3,0)</f>
        <v>1998</v>
      </c>
      <c r="S1235">
        <f>VLOOKUP(A:A,Sheet2!A:D,4,0)</f>
        <v>2001</v>
      </c>
      <c r="T1235">
        <f>VLOOKUP(A:A,Sheet2!A:E,5,0)</f>
        <v>2005</v>
      </c>
      <c r="U1235">
        <f>VLOOKUP(A:A,Sheet2!A:F,6,0)</f>
        <v>2015</v>
      </c>
      <c r="V1235">
        <f>VLOOKUP(A:A,Sheet2!A:G,7,0)</f>
        <v>2019</v>
      </c>
      <c r="W1235">
        <f>VLOOKUP(A:A,Sheet2!A:H,8,0)</f>
        <v>0</v>
      </c>
      <c r="X1235">
        <f>VLOOKUP(A:A,Sheet2!A:I,9,0)</f>
        <v>0</v>
      </c>
      <c r="Y1235">
        <f>VLOOKUP(A:A,Sheet2!A:J,10,0)</f>
        <v>0</v>
      </c>
    </row>
    <row r="1236" spans="1:25" x14ac:dyDescent="0.25">
      <c r="A1236" t="s">
        <v>247</v>
      </c>
      <c r="B1236" t="s">
        <v>248</v>
      </c>
      <c r="C1236" t="s">
        <v>25</v>
      </c>
      <c r="D1236">
        <v>1967</v>
      </c>
      <c r="E1236" t="s">
        <v>21</v>
      </c>
      <c r="F1236" t="s">
        <v>84</v>
      </c>
      <c r="G1236">
        <v>0</v>
      </c>
      <c r="H1236">
        <v>1</v>
      </c>
      <c r="I1236">
        <v>1</v>
      </c>
      <c r="J1236" s="1">
        <v>0</v>
      </c>
      <c r="K1236">
        <v>1989</v>
      </c>
      <c r="L1236">
        <v>22</v>
      </c>
      <c r="M1236" s="1">
        <v>0</v>
      </c>
      <c r="N1236" s="1">
        <v>0</v>
      </c>
      <c r="O1236" s="1">
        <v>0</v>
      </c>
      <c r="Q1236">
        <f>VLOOKUP(A:A,Sheet2!A:B,2,0)</f>
        <v>0</v>
      </c>
      <c r="R1236">
        <f>VLOOKUP(A:A,Sheet2!A:C,3,0)</f>
        <v>0</v>
      </c>
      <c r="S1236">
        <f>VLOOKUP(A:A,Sheet2!A:D,4,0)</f>
        <v>1993</v>
      </c>
      <c r="T1236">
        <f>VLOOKUP(A:A,Sheet2!A:E,5,0)</f>
        <v>2000</v>
      </c>
      <c r="U1236">
        <f>VLOOKUP(A:A,Sheet2!A:F,6,0)</f>
        <v>2002</v>
      </c>
      <c r="V1236">
        <f>VLOOKUP(A:A,Sheet2!A:G,7,0)</f>
        <v>2011</v>
      </c>
      <c r="W1236">
        <f>VLOOKUP(A:A,Sheet2!A:H,8,0)</f>
        <v>2019</v>
      </c>
      <c r="X1236">
        <f>VLOOKUP(A:A,Sheet2!A:I,9,0)</f>
        <v>0</v>
      </c>
      <c r="Y1236" t="str">
        <f>VLOOKUP(A:A,Sheet2!A:J,10,0)</f>
        <v>宁波市,海曙区,鄞州区,台州市,浙江省,北仑区</v>
      </c>
    </row>
    <row r="1237" spans="1:25" x14ac:dyDescent="0.25">
      <c r="A1237" t="s">
        <v>268</v>
      </c>
      <c r="B1237" t="s">
        <v>248</v>
      </c>
      <c r="C1237" t="s">
        <v>5</v>
      </c>
      <c r="D1237">
        <v>1962</v>
      </c>
      <c r="E1237" t="s">
        <v>21</v>
      </c>
      <c r="F1237" t="s">
        <v>84</v>
      </c>
      <c r="G1237">
        <v>0</v>
      </c>
      <c r="H1237">
        <v>1</v>
      </c>
      <c r="I1237">
        <v>0</v>
      </c>
      <c r="J1237" s="1">
        <v>0</v>
      </c>
      <c r="M1237" s="1">
        <v>0</v>
      </c>
      <c r="N1237" s="1">
        <v>0</v>
      </c>
      <c r="O1237" s="1">
        <v>0</v>
      </c>
      <c r="Q1237">
        <f>VLOOKUP(A:A,Sheet2!A:B,2,0)</f>
        <v>0</v>
      </c>
      <c r="R1237">
        <f>VLOOKUP(A:A,Sheet2!A:C,3,0)</f>
        <v>0</v>
      </c>
      <c r="S1237">
        <f>VLOOKUP(A:A,Sheet2!A:D,4,0)</f>
        <v>0</v>
      </c>
      <c r="T1237">
        <f>VLOOKUP(A:A,Sheet2!A:E,5,0)</f>
        <v>0</v>
      </c>
      <c r="U1237">
        <f>VLOOKUP(A:A,Sheet2!A:F,6,0)</f>
        <v>0</v>
      </c>
      <c r="V1237">
        <f>VLOOKUP(A:A,Sheet2!A:G,7,0)</f>
        <v>0</v>
      </c>
      <c r="W1237">
        <f>VLOOKUP(A:A,Sheet2!A:H,8,0)</f>
        <v>2017</v>
      </c>
      <c r="X1237">
        <f>VLOOKUP(A:A,Sheet2!A:I,9,0)</f>
        <v>0</v>
      </c>
      <c r="Y1237" t="str">
        <f>VLOOKUP(A:A,Sheet2!A:J,10,0)</f>
        <v>宁波市,浙江省,海曙区</v>
      </c>
    </row>
    <row r="1238" spans="1:25" x14ac:dyDescent="0.25">
      <c r="A1238" t="s">
        <v>478</v>
      </c>
      <c r="B1238" t="s">
        <v>248</v>
      </c>
      <c r="C1238" t="s">
        <v>5</v>
      </c>
      <c r="D1238">
        <v>1963</v>
      </c>
      <c r="E1238" t="s">
        <v>21</v>
      </c>
      <c r="F1238" t="s">
        <v>84</v>
      </c>
      <c r="G1238">
        <v>1</v>
      </c>
      <c r="H1238">
        <v>1</v>
      </c>
      <c r="I1238">
        <v>1</v>
      </c>
      <c r="J1238" s="1">
        <v>1</v>
      </c>
      <c r="M1238" s="1">
        <v>0</v>
      </c>
      <c r="N1238" s="1">
        <v>0</v>
      </c>
      <c r="O1238" s="1">
        <v>0</v>
      </c>
      <c r="Q1238">
        <f>VLOOKUP(A:A,Sheet2!A:B,2,0)</f>
        <v>0</v>
      </c>
      <c r="R1238">
        <f>VLOOKUP(A:A,Sheet2!A:C,3,0)</f>
        <v>0</v>
      </c>
      <c r="S1238">
        <f>VLOOKUP(A:A,Sheet2!A:D,4,0)</f>
        <v>0</v>
      </c>
      <c r="T1238">
        <f>VLOOKUP(A:A,Sheet2!A:E,5,0)</f>
        <v>1991</v>
      </c>
      <c r="U1238">
        <f>VLOOKUP(A:A,Sheet2!A:F,6,0)</f>
        <v>0</v>
      </c>
      <c r="V1238">
        <f>VLOOKUP(A:A,Sheet2!A:G,7,0)</f>
        <v>0</v>
      </c>
      <c r="W1238">
        <f>VLOOKUP(A:A,Sheet2!A:H,8,0)</f>
        <v>2016</v>
      </c>
      <c r="X1238">
        <f>VLOOKUP(A:A,Sheet2!A:I,9,0)</f>
        <v>0</v>
      </c>
      <c r="Y1238" t="str">
        <f>VLOOKUP(A:A,Sheet2!A:J,10,0)</f>
        <v>浙江省</v>
      </c>
    </row>
    <row r="1239" spans="1:25" x14ac:dyDescent="0.25">
      <c r="A1239" t="s">
        <v>1349</v>
      </c>
      <c r="B1239" t="s">
        <v>248</v>
      </c>
      <c r="C1239" t="s">
        <v>5</v>
      </c>
      <c r="D1239">
        <v>1965</v>
      </c>
      <c r="E1239" t="s">
        <v>21</v>
      </c>
      <c r="F1239" t="s">
        <v>95</v>
      </c>
      <c r="G1239">
        <v>0</v>
      </c>
      <c r="H1239">
        <v>1</v>
      </c>
      <c r="I1239">
        <v>1</v>
      </c>
      <c r="J1239" s="1">
        <v>0</v>
      </c>
      <c r="M1239" s="1">
        <v>0</v>
      </c>
      <c r="N1239" s="1">
        <v>0</v>
      </c>
      <c r="O1239" s="1">
        <v>0</v>
      </c>
      <c r="Q1239">
        <f>VLOOKUP(A:A,Sheet2!A:B,2,0)</f>
        <v>0</v>
      </c>
      <c r="R1239">
        <f>VLOOKUP(A:A,Sheet2!A:C,3,0)</f>
        <v>0</v>
      </c>
      <c r="S1239">
        <f>VLOOKUP(A:A,Sheet2!A:D,4,0)</f>
        <v>0</v>
      </c>
      <c r="T1239">
        <f>VLOOKUP(A:A,Sheet2!A:E,5,0)</f>
        <v>0</v>
      </c>
      <c r="U1239">
        <f>VLOOKUP(A:A,Sheet2!A:F,6,0)</f>
        <v>0</v>
      </c>
      <c r="V1239">
        <f>VLOOKUP(A:A,Sheet2!A:G,7,0)</f>
        <v>2015</v>
      </c>
      <c r="W1239">
        <f>VLOOKUP(A:A,Sheet2!A:H,8,0)</f>
        <v>2018</v>
      </c>
      <c r="X1239">
        <f>VLOOKUP(A:A,Sheet2!A:I,9,0)</f>
        <v>0</v>
      </c>
      <c r="Y1239" t="str">
        <f>VLOOKUP(A:A,Sheet2!A:J,10,0)</f>
        <v>温州市,浙江省,绍兴市</v>
      </c>
    </row>
    <row r="1240" spans="1:25" x14ac:dyDescent="0.25">
      <c r="A1240" t="s">
        <v>1765</v>
      </c>
      <c r="B1240" t="s">
        <v>248</v>
      </c>
      <c r="C1240" t="s">
        <v>5</v>
      </c>
      <c r="D1240">
        <v>1963</v>
      </c>
      <c r="E1240" t="s">
        <v>21</v>
      </c>
      <c r="F1240" t="s">
        <v>22</v>
      </c>
      <c r="G1240">
        <v>0</v>
      </c>
      <c r="H1240">
        <v>1</v>
      </c>
      <c r="I1240">
        <v>1</v>
      </c>
      <c r="J1240" s="1">
        <v>0</v>
      </c>
      <c r="M1240" s="1">
        <v>0</v>
      </c>
      <c r="N1240" s="1">
        <v>1</v>
      </c>
      <c r="O1240" s="1">
        <v>0</v>
      </c>
      <c r="Q1240">
        <f>VLOOKUP(A:A,Sheet2!A:B,2,0)</f>
        <v>0</v>
      </c>
      <c r="R1240">
        <f>VLOOKUP(A:A,Sheet2!A:C,3,0)</f>
        <v>0</v>
      </c>
      <c r="S1240">
        <f>VLOOKUP(A:A,Sheet2!A:D,4,0)</f>
        <v>0</v>
      </c>
      <c r="T1240">
        <f>VLOOKUP(A:A,Sheet2!A:E,5,0)</f>
        <v>0</v>
      </c>
      <c r="U1240">
        <f>VLOOKUP(A:A,Sheet2!A:F,6,0)</f>
        <v>0</v>
      </c>
      <c r="V1240">
        <f>VLOOKUP(A:A,Sheet2!A:G,7,0)</f>
        <v>0</v>
      </c>
      <c r="W1240">
        <f>VLOOKUP(A:A,Sheet2!A:H,8,0)</f>
        <v>2018</v>
      </c>
      <c r="X1240">
        <f>VLOOKUP(A:A,Sheet2!A:I,9,0)</f>
        <v>0</v>
      </c>
      <c r="Y1240" t="str">
        <f>VLOOKUP(A:A,Sheet2!A:J,10,0)</f>
        <v>浙江省</v>
      </c>
    </row>
    <row r="1241" spans="1:25" x14ac:dyDescent="0.25">
      <c r="A1241" t="s">
        <v>1780</v>
      </c>
      <c r="B1241" t="s">
        <v>248</v>
      </c>
      <c r="C1241" t="s">
        <v>25</v>
      </c>
      <c r="D1241">
        <v>1966</v>
      </c>
      <c r="E1241" t="s">
        <v>21</v>
      </c>
      <c r="F1241" t="s">
        <v>84</v>
      </c>
      <c r="G1241">
        <v>1</v>
      </c>
      <c r="H1241">
        <v>1</v>
      </c>
      <c r="I1241">
        <v>1</v>
      </c>
      <c r="J1241" s="1">
        <v>0</v>
      </c>
      <c r="M1241" s="1">
        <v>0</v>
      </c>
      <c r="N1241" s="1">
        <v>1</v>
      </c>
      <c r="O1241" s="1">
        <v>0</v>
      </c>
      <c r="Q1241">
        <f>VLOOKUP(A:A,Sheet2!A:B,2,0)</f>
        <v>0</v>
      </c>
      <c r="R1241">
        <f>VLOOKUP(A:A,Sheet2!A:C,3,0)</f>
        <v>0</v>
      </c>
      <c r="S1241">
        <f>VLOOKUP(A:A,Sheet2!A:D,4,0)</f>
        <v>0</v>
      </c>
      <c r="T1241">
        <f>VLOOKUP(A:A,Sheet2!A:E,5,0)</f>
        <v>0</v>
      </c>
      <c r="U1241">
        <f>VLOOKUP(A:A,Sheet2!A:F,6,0)</f>
        <v>0</v>
      </c>
      <c r="V1241">
        <f>VLOOKUP(A:A,Sheet2!A:G,7,0)</f>
        <v>0</v>
      </c>
      <c r="W1241">
        <f>VLOOKUP(A:A,Sheet2!A:H,8,0)</f>
        <v>2018</v>
      </c>
      <c r="X1241">
        <f>VLOOKUP(A:A,Sheet2!A:I,9,0)</f>
        <v>0</v>
      </c>
      <c r="Y1241" t="str">
        <f>VLOOKUP(A:A,Sheet2!A:J,10,0)</f>
        <v>绍兴市,浙江省,湖州市,桐乡市</v>
      </c>
    </row>
    <row r="1242" spans="1:25" x14ac:dyDescent="0.25">
      <c r="A1242" t="s">
        <v>2606</v>
      </c>
      <c r="B1242" t="s">
        <v>248</v>
      </c>
      <c r="C1242" t="s">
        <v>5</v>
      </c>
      <c r="D1242">
        <v>1965</v>
      </c>
      <c r="E1242" t="s">
        <v>21</v>
      </c>
      <c r="F1242" t="s">
        <v>2671</v>
      </c>
      <c r="G1242">
        <v>0</v>
      </c>
      <c r="H1242">
        <v>1</v>
      </c>
      <c r="I1242">
        <v>1</v>
      </c>
      <c r="J1242" s="1">
        <v>0</v>
      </c>
      <c r="M1242" s="1">
        <v>0</v>
      </c>
      <c r="N1242" s="1">
        <v>0</v>
      </c>
      <c r="O1242" s="1">
        <v>0</v>
      </c>
      <c r="Q1242">
        <f>VLOOKUP(A:A,Sheet2!A:B,2,0)</f>
        <v>0</v>
      </c>
      <c r="R1242">
        <f>VLOOKUP(A:A,Sheet2!A:C,3,0)</f>
        <v>0</v>
      </c>
      <c r="S1242">
        <f>VLOOKUP(A:A,Sheet2!A:D,4,0)</f>
        <v>0</v>
      </c>
      <c r="T1242">
        <f>VLOOKUP(A:A,Sheet2!A:E,5,0)</f>
        <v>0</v>
      </c>
      <c r="U1242">
        <f>VLOOKUP(A:A,Sheet2!A:F,6,0)</f>
        <v>0</v>
      </c>
      <c r="V1242">
        <f>VLOOKUP(A:A,Sheet2!A:G,7,0)</f>
        <v>0</v>
      </c>
      <c r="W1242">
        <f>VLOOKUP(A:A,Sheet2!A:H,8,0)</f>
        <v>2012</v>
      </c>
      <c r="X1242">
        <f>VLOOKUP(A:A,Sheet2!A:I,9,0)</f>
        <v>0</v>
      </c>
      <c r="Y1242" t="str">
        <f>VLOOKUP(A:A,Sheet2!A:J,10,0)</f>
        <v>浙江省</v>
      </c>
    </row>
    <row r="1243" spans="1:25" x14ac:dyDescent="0.25">
      <c r="A1243" t="s">
        <v>1137</v>
      </c>
      <c r="B1243" t="s">
        <v>1138</v>
      </c>
      <c r="C1243" t="s">
        <v>5</v>
      </c>
      <c r="D1243">
        <v>1965</v>
      </c>
      <c r="E1243" t="s">
        <v>21</v>
      </c>
      <c r="F1243" t="s">
        <v>324</v>
      </c>
      <c r="G1243">
        <v>1</v>
      </c>
      <c r="H1243">
        <v>1</v>
      </c>
      <c r="I1243">
        <v>1</v>
      </c>
      <c r="J1243" s="1">
        <v>0</v>
      </c>
      <c r="K1243">
        <v>1987</v>
      </c>
      <c r="L1243">
        <v>22</v>
      </c>
      <c r="M1243" s="1">
        <v>0</v>
      </c>
      <c r="N1243" s="1">
        <v>0</v>
      </c>
      <c r="O1243" s="1">
        <v>0</v>
      </c>
      <c r="Q1243">
        <f>VLOOKUP(A:A,Sheet2!A:B,2,0)</f>
        <v>1993</v>
      </c>
      <c r="R1243">
        <f>VLOOKUP(A:A,Sheet2!A:C,3,0)</f>
        <v>1995</v>
      </c>
      <c r="S1243">
        <f>VLOOKUP(A:A,Sheet2!A:D,4,0)</f>
        <v>1995</v>
      </c>
      <c r="T1243">
        <f>VLOOKUP(A:A,Sheet2!A:E,5,0)</f>
        <v>0</v>
      </c>
      <c r="U1243">
        <f>VLOOKUP(A:A,Sheet2!A:F,6,0)</f>
        <v>2005</v>
      </c>
      <c r="V1243">
        <f>VLOOKUP(A:A,Sheet2!A:G,7,0)</f>
        <v>2012</v>
      </c>
      <c r="W1243">
        <f>VLOOKUP(A:A,Sheet2!A:H,8,0)</f>
        <v>2018</v>
      </c>
      <c r="X1243">
        <f>VLOOKUP(A:A,Sheet2!A:I,9,0)</f>
        <v>2018</v>
      </c>
      <c r="Y1243" t="str">
        <f>VLOOKUP(A:A,Sheet2!A:J,10,0)</f>
        <v>长春市,平房区,杭州市,牡丹江市,黑龙江省,哈尔滨市,吉林省</v>
      </c>
    </row>
    <row r="1244" spans="1:25" x14ac:dyDescent="0.25">
      <c r="A1244" t="s">
        <v>1674</v>
      </c>
      <c r="B1244" t="s">
        <v>1675</v>
      </c>
      <c r="C1244" t="s">
        <v>5</v>
      </c>
      <c r="D1244">
        <v>1972</v>
      </c>
      <c r="E1244" t="s">
        <v>21</v>
      </c>
      <c r="F1244" t="s">
        <v>84</v>
      </c>
      <c r="G1244">
        <v>0</v>
      </c>
      <c r="H1244">
        <v>0</v>
      </c>
      <c r="I1244">
        <v>1</v>
      </c>
      <c r="J1244" s="1">
        <v>0</v>
      </c>
      <c r="K1244">
        <v>1996</v>
      </c>
      <c r="L1244">
        <v>24</v>
      </c>
      <c r="M1244" s="1">
        <v>0</v>
      </c>
      <c r="N1244" s="1">
        <v>1</v>
      </c>
      <c r="O1244" s="1">
        <v>0</v>
      </c>
      <c r="Q1244">
        <f>VLOOKUP(A:A,Sheet2!A:B,2,0)</f>
        <v>0</v>
      </c>
      <c r="R1244">
        <f>VLOOKUP(A:A,Sheet2!A:C,3,0)</f>
        <v>0</v>
      </c>
      <c r="S1244">
        <f>VLOOKUP(A:A,Sheet2!A:D,4,0)</f>
        <v>0</v>
      </c>
      <c r="T1244">
        <f>VLOOKUP(A:A,Sheet2!A:E,5,0)</f>
        <v>0</v>
      </c>
      <c r="U1244">
        <f>VLOOKUP(A:A,Sheet2!A:F,6,0)</f>
        <v>0</v>
      </c>
      <c r="V1244">
        <f>VLOOKUP(A:A,Sheet2!A:G,7,0)</f>
        <v>2019</v>
      </c>
      <c r="W1244">
        <f>VLOOKUP(A:A,Sheet2!A:H,8,0)</f>
        <v>0</v>
      </c>
      <c r="X1244">
        <f>VLOOKUP(A:A,Sheet2!A:I,9,0)</f>
        <v>0</v>
      </c>
      <c r="Y1244" t="str">
        <f>VLOOKUP(A:A,Sheet2!A:J,10,0)</f>
        <v>浙江省,湖州市</v>
      </c>
    </row>
    <row r="1245" spans="1:25" x14ac:dyDescent="0.25">
      <c r="A1245" t="s">
        <v>1263</v>
      </c>
      <c r="B1245" t="s">
        <v>1264</v>
      </c>
      <c r="C1245" t="s">
        <v>5</v>
      </c>
      <c r="D1245">
        <v>1966</v>
      </c>
      <c r="E1245" t="s">
        <v>21</v>
      </c>
      <c r="F1245" t="s">
        <v>84</v>
      </c>
      <c r="G1245">
        <v>0</v>
      </c>
      <c r="H1245">
        <v>1</v>
      </c>
      <c r="I1245">
        <v>1</v>
      </c>
      <c r="J1245" s="1">
        <v>0</v>
      </c>
      <c r="K1245">
        <v>1984</v>
      </c>
      <c r="L1245">
        <v>18</v>
      </c>
      <c r="M1245" s="1">
        <v>0</v>
      </c>
      <c r="N1245" s="1">
        <v>0</v>
      </c>
      <c r="O1245" s="1">
        <v>1</v>
      </c>
      <c r="Q1245">
        <f>VLOOKUP(A:A,Sheet2!A:B,2,0)</f>
        <v>0</v>
      </c>
      <c r="R1245">
        <f>VLOOKUP(A:A,Sheet2!A:C,3,0)</f>
        <v>0</v>
      </c>
      <c r="S1245">
        <f>VLOOKUP(A:A,Sheet2!A:D,4,0)</f>
        <v>0</v>
      </c>
      <c r="T1245">
        <f>VLOOKUP(A:A,Sheet2!A:E,5,0)</f>
        <v>0</v>
      </c>
      <c r="U1245">
        <f>VLOOKUP(A:A,Sheet2!A:F,6,0)</f>
        <v>0</v>
      </c>
      <c r="V1245">
        <f>VLOOKUP(A:A,Sheet2!A:G,7,0)</f>
        <v>2018</v>
      </c>
      <c r="W1245">
        <f>VLOOKUP(A:A,Sheet2!A:H,8,0)</f>
        <v>0</v>
      </c>
      <c r="X1245">
        <f>VLOOKUP(A:A,Sheet2!A:I,9,0)</f>
        <v>0</v>
      </c>
      <c r="Y1245" t="str">
        <f>VLOOKUP(A:A,Sheet2!A:J,10,0)</f>
        <v>台州市,代县,路桥区,宁海县,杭州市,温州市,湖州市</v>
      </c>
    </row>
    <row r="1246" spans="1:25" x14ac:dyDescent="0.25">
      <c r="A1246" t="s">
        <v>1278</v>
      </c>
      <c r="B1246" t="s">
        <v>1279</v>
      </c>
      <c r="C1246" t="s">
        <v>5</v>
      </c>
      <c r="D1246">
        <v>1965</v>
      </c>
      <c r="F1246" t="s">
        <v>84</v>
      </c>
      <c r="G1246">
        <v>0</v>
      </c>
      <c r="H1246">
        <v>0</v>
      </c>
      <c r="I1246">
        <v>0</v>
      </c>
      <c r="J1246" s="1">
        <v>0</v>
      </c>
      <c r="K1246">
        <v>1987</v>
      </c>
      <c r="L1246">
        <v>22</v>
      </c>
      <c r="M1246" s="1">
        <v>0</v>
      </c>
      <c r="N1246" s="1">
        <v>0</v>
      </c>
      <c r="O1246" s="1">
        <v>0</v>
      </c>
      <c r="Q1246">
        <f>VLOOKUP(A:A,Sheet2!A:B,2,0)</f>
        <v>0</v>
      </c>
      <c r="R1246">
        <f>VLOOKUP(A:A,Sheet2!A:C,3,0)</f>
        <v>0</v>
      </c>
      <c r="S1246">
        <f>VLOOKUP(A:A,Sheet2!A:D,4,0)</f>
        <v>0</v>
      </c>
      <c r="T1246">
        <f>VLOOKUP(A:A,Sheet2!A:E,5,0)</f>
        <v>0</v>
      </c>
      <c r="U1246">
        <f>VLOOKUP(A:A,Sheet2!A:F,6,0)</f>
        <v>0</v>
      </c>
      <c r="V1246">
        <f>VLOOKUP(A:A,Sheet2!A:G,7,0)</f>
        <v>2017</v>
      </c>
      <c r="W1246">
        <f>VLOOKUP(A:A,Sheet2!A:H,8,0)</f>
        <v>0</v>
      </c>
      <c r="X1246">
        <f>VLOOKUP(A:A,Sheet2!A:I,9,0)</f>
        <v>0</v>
      </c>
      <c r="Y1246" t="str">
        <f>VLOOKUP(A:A,Sheet2!A:J,10,0)</f>
        <v>城区,新城区,宁波市,嘉兴市,鄞州区,余姚市,北仑区</v>
      </c>
    </row>
    <row r="1247" spans="1:25" x14ac:dyDescent="0.25">
      <c r="A1247" t="s">
        <v>2292</v>
      </c>
      <c r="B1247" t="s">
        <v>2293</v>
      </c>
      <c r="C1247" t="s">
        <v>5</v>
      </c>
      <c r="D1247">
        <v>1966</v>
      </c>
      <c r="E1247" t="s">
        <v>21</v>
      </c>
      <c r="F1247" t="s">
        <v>30</v>
      </c>
      <c r="G1247">
        <v>0</v>
      </c>
      <c r="H1247">
        <v>1</v>
      </c>
      <c r="I1247">
        <v>1</v>
      </c>
      <c r="J1247" s="1">
        <v>0</v>
      </c>
      <c r="K1247">
        <v>1990</v>
      </c>
      <c r="L1247">
        <v>24</v>
      </c>
      <c r="M1247" s="1">
        <v>0</v>
      </c>
      <c r="N1247" s="1">
        <v>0</v>
      </c>
      <c r="O1247" s="1">
        <v>0</v>
      </c>
      <c r="Q1247">
        <f>VLOOKUP(A:A,Sheet2!A:B,2,0)</f>
        <v>0</v>
      </c>
      <c r="R1247">
        <f>VLOOKUP(A:A,Sheet2!A:C,3,0)</f>
        <v>0</v>
      </c>
      <c r="S1247">
        <f>VLOOKUP(A:A,Sheet2!A:D,4,0)</f>
        <v>0</v>
      </c>
      <c r="T1247">
        <f>VLOOKUP(A:A,Sheet2!A:E,5,0)</f>
        <v>0</v>
      </c>
      <c r="U1247">
        <f>VLOOKUP(A:A,Sheet2!A:F,6,0)</f>
        <v>0</v>
      </c>
      <c r="V1247">
        <f>VLOOKUP(A:A,Sheet2!A:G,7,0)</f>
        <v>2013</v>
      </c>
      <c r="W1247">
        <f>VLOOKUP(A:A,Sheet2!A:H,8,0)</f>
        <v>0</v>
      </c>
      <c r="X1247">
        <f>VLOOKUP(A:A,Sheet2!A:I,9,0)</f>
        <v>0</v>
      </c>
      <c r="Y1247" t="str">
        <f>VLOOKUP(A:A,Sheet2!A:J,10,0)</f>
        <v>浙江省,衢州市,台州市,舟山市,丽水市,嘉兴市</v>
      </c>
    </row>
    <row r="1248" spans="1:25" x14ac:dyDescent="0.25">
      <c r="A1248" t="s">
        <v>184</v>
      </c>
      <c r="B1248" t="s">
        <v>185</v>
      </c>
      <c r="C1248" t="s">
        <v>5</v>
      </c>
      <c r="D1248">
        <v>1964</v>
      </c>
      <c r="E1248" t="s">
        <v>21</v>
      </c>
      <c r="F1248" t="s">
        <v>84</v>
      </c>
      <c r="G1248">
        <v>0</v>
      </c>
      <c r="H1248">
        <v>1</v>
      </c>
      <c r="I1248">
        <v>1</v>
      </c>
      <c r="J1248" s="1">
        <v>1</v>
      </c>
      <c r="K1248">
        <v>1986</v>
      </c>
      <c r="L1248">
        <v>22</v>
      </c>
      <c r="M1248" s="1">
        <v>0</v>
      </c>
      <c r="N1248" s="1">
        <v>1</v>
      </c>
      <c r="O1248" s="1">
        <v>0</v>
      </c>
      <c r="Q1248">
        <f>VLOOKUP(A:A,Sheet2!A:B,2,0)</f>
        <v>0</v>
      </c>
      <c r="R1248">
        <f>VLOOKUP(A:A,Sheet2!A:C,3,0)</f>
        <v>0</v>
      </c>
      <c r="S1248">
        <f>VLOOKUP(A:A,Sheet2!A:D,4,0)</f>
        <v>0</v>
      </c>
      <c r="T1248">
        <f>VLOOKUP(A:A,Sheet2!A:E,5,0)</f>
        <v>0</v>
      </c>
      <c r="U1248">
        <f>VLOOKUP(A:A,Sheet2!A:F,6,0)</f>
        <v>0</v>
      </c>
      <c r="V1248">
        <f>VLOOKUP(A:A,Sheet2!A:G,7,0)</f>
        <v>2018</v>
      </c>
      <c r="W1248">
        <f>VLOOKUP(A:A,Sheet2!A:H,8,0)</f>
        <v>0</v>
      </c>
      <c r="X1248">
        <f>VLOOKUP(A:A,Sheet2!A:I,9,0)</f>
        <v>0</v>
      </c>
      <c r="Y1248" t="str">
        <f>VLOOKUP(A:A,Sheet2!A:J,10,0)</f>
        <v>金华市</v>
      </c>
    </row>
    <row r="1249" spans="1:25" x14ac:dyDescent="0.25">
      <c r="A1249" t="s">
        <v>1911</v>
      </c>
      <c r="B1249" t="s">
        <v>1912</v>
      </c>
      <c r="C1249" t="s">
        <v>5</v>
      </c>
      <c r="D1249">
        <v>1965</v>
      </c>
      <c r="E1249" t="s">
        <v>21</v>
      </c>
      <c r="F1249" t="s">
        <v>84</v>
      </c>
      <c r="G1249">
        <v>0</v>
      </c>
      <c r="H1249">
        <v>1</v>
      </c>
      <c r="I1249">
        <v>1</v>
      </c>
      <c r="J1249" s="1">
        <v>0</v>
      </c>
      <c r="M1249" s="1">
        <v>0</v>
      </c>
      <c r="N1249" s="1">
        <v>0</v>
      </c>
      <c r="O1249" s="1">
        <v>0</v>
      </c>
      <c r="Q1249">
        <f>VLOOKUP(A:A,Sheet2!A:B,2,0)</f>
        <v>0</v>
      </c>
      <c r="R1249">
        <f>VLOOKUP(A:A,Sheet2!A:C,3,0)</f>
        <v>0</v>
      </c>
      <c r="S1249">
        <f>VLOOKUP(A:A,Sheet2!A:D,4,0)</f>
        <v>0</v>
      </c>
      <c r="T1249">
        <f>VLOOKUP(A:A,Sheet2!A:E,5,0)</f>
        <v>2006</v>
      </c>
      <c r="U1249">
        <f>VLOOKUP(A:A,Sheet2!A:F,6,0)</f>
        <v>2012</v>
      </c>
      <c r="V1249">
        <f>VLOOKUP(A:A,Sheet2!A:G,7,0)</f>
        <v>2018</v>
      </c>
      <c r="W1249">
        <f>VLOOKUP(A:A,Sheet2!A:H,8,0)</f>
        <v>0</v>
      </c>
      <c r="X1249">
        <f>VLOOKUP(A:A,Sheet2!A:I,9,0)</f>
        <v>0</v>
      </c>
      <c r="Y1249" t="str">
        <f>VLOOKUP(A:A,Sheet2!A:J,10,0)</f>
        <v>舟山市,丽水市,浙江省,绍兴市,普陀区,定海区</v>
      </c>
    </row>
    <row r="1250" spans="1:25" x14ac:dyDescent="0.25">
      <c r="A1250" t="s">
        <v>635</v>
      </c>
      <c r="B1250" t="s">
        <v>636</v>
      </c>
      <c r="C1250" t="s">
        <v>5</v>
      </c>
      <c r="D1250">
        <v>1972</v>
      </c>
      <c r="E1250" t="s">
        <v>21</v>
      </c>
      <c r="F1250" t="s">
        <v>95</v>
      </c>
      <c r="G1250">
        <v>0</v>
      </c>
      <c r="H1250">
        <v>1</v>
      </c>
      <c r="I1250">
        <v>1</v>
      </c>
      <c r="J1250" s="1">
        <v>0</v>
      </c>
      <c r="K1250">
        <v>1998</v>
      </c>
      <c r="L1250">
        <v>26</v>
      </c>
      <c r="M1250" s="1">
        <v>0</v>
      </c>
      <c r="N1250" s="1">
        <v>0</v>
      </c>
      <c r="O1250" s="1">
        <v>0</v>
      </c>
      <c r="Q1250">
        <f>VLOOKUP(A:A,Sheet2!A:B,2,0)</f>
        <v>0</v>
      </c>
      <c r="R1250">
        <f>VLOOKUP(A:A,Sheet2!A:C,3,0)</f>
        <v>0</v>
      </c>
      <c r="S1250">
        <f>VLOOKUP(A:A,Sheet2!A:D,4,0)</f>
        <v>0</v>
      </c>
      <c r="T1250">
        <f>VLOOKUP(A:A,Sheet2!A:E,5,0)</f>
        <v>0</v>
      </c>
      <c r="U1250">
        <f>VLOOKUP(A:A,Sheet2!A:F,6,0)</f>
        <v>2013</v>
      </c>
      <c r="V1250">
        <f>VLOOKUP(A:A,Sheet2!A:G,7,0)</f>
        <v>2016</v>
      </c>
      <c r="W1250">
        <f>VLOOKUP(A:A,Sheet2!A:H,8,0)</f>
        <v>0</v>
      </c>
      <c r="X1250">
        <f>VLOOKUP(A:A,Sheet2!A:I,9,0)</f>
        <v>0</v>
      </c>
      <c r="Y1250" t="str">
        <f>VLOOKUP(A:A,Sheet2!A:J,10,0)</f>
        <v>嘉兴市,丽水市</v>
      </c>
    </row>
    <row r="1251" spans="1:25" x14ac:dyDescent="0.25">
      <c r="A1251" t="s">
        <v>1407</v>
      </c>
      <c r="B1251" t="s">
        <v>1408</v>
      </c>
      <c r="C1251" t="s">
        <v>5</v>
      </c>
      <c r="D1251">
        <v>1961</v>
      </c>
      <c r="E1251" t="s">
        <v>21</v>
      </c>
      <c r="F1251" t="s">
        <v>84</v>
      </c>
      <c r="G1251">
        <v>0</v>
      </c>
      <c r="H1251">
        <v>0</v>
      </c>
      <c r="I1251">
        <v>1</v>
      </c>
      <c r="J1251" s="1">
        <v>1</v>
      </c>
      <c r="K1251">
        <v>1978</v>
      </c>
      <c r="L1251">
        <v>17</v>
      </c>
      <c r="M1251" s="1">
        <v>0</v>
      </c>
      <c r="N1251" s="1">
        <v>1</v>
      </c>
      <c r="O1251" s="1">
        <v>0</v>
      </c>
      <c r="Q1251">
        <f>VLOOKUP(A:A,Sheet2!A:B,2,0)</f>
        <v>0</v>
      </c>
      <c r="R1251">
        <f>VLOOKUP(A:A,Sheet2!A:C,3,0)</f>
        <v>0</v>
      </c>
      <c r="S1251">
        <f>VLOOKUP(A:A,Sheet2!A:D,4,0)</f>
        <v>0</v>
      </c>
      <c r="T1251">
        <f>VLOOKUP(A:A,Sheet2!A:E,5,0)</f>
        <v>0</v>
      </c>
      <c r="U1251">
        <f>VLOOKUP(A:A,Sheet2!A:F,6,0)</f>
        <v>2010</v>
      </c>
      <c r="V1251">
        <f>VLOOKUP(A:A,Sheet2!A:G,7,0)</f>
        <v>2015</v>
      </c>
      <c r="W1251">
        <f>VLOOKUP(A:A,Sheet2!A:H,8,0)</f>
        <v>2017</v>
      </c>
      <c r="X1251">
        <f>VLOOKUP(A:A,Sheet2!A:I,9,0)</f>
        <v>0</v>
      </c>
      <c r="Y1251" t="str">
        <f>VLOOKUP(A:A,Sheet2!A:J,10,0)</f>
        <v>嘉兴市,湖州市,宁波市,浙江省,秀洲区</v>
      </c>
    </row>
    <row r="1252" spans="1:25" x14ac:dyDescent="0.25">
      <c r="A1252" t="s">
        <v>1574</v>
      </c>
      <c r="B1252" t="s">
        <v>1575</v>
      </c>
      <c r="C1252" t="s">
        <v>5</v>
      </c>
      <c r="D1252">
        <v>1972</v>
      </c>
      <c r="E1252" t="s">
        <v>21</v>
      </c>
      <c r="F1252" t="s">
        <v>84</v>
      </c>
      <c r="G1252">
        <v>0</v>
      </c>
      <c r="H1252">
        <v>1</v>
      </c>
      <c r="I1252">
        <v>1</v>
      </c>
      <c r="J1252" s="1">
        <v>1</v>
      </c>
      <c r="K1252">
        <v>1992</v>
      </c>
      <c r="L1252">
        <v>20</v>
      </c>
      <c r="M1252" s="1">
        <v>0</v>
      </c>
      <c r="N1252" s="1">
        <v>0</v>
      </c>
      <c r="O1252" s="1">
        <v>0</v>
      </c>
      <c r="Q1252">
        <f>VLOOKUP(A:A,Sheet2!A:B,2,0)</f>
        <v>0</v>
      </c>
      <c r="R1252">
        <f>VLOOKUP(A:A,Sheet2!A:C,3,0)</f>
        <v>0</v>
      </c>
      <c r="S1252">
        <f>VLOOKUP(A:A,Sheet2!A:D,4,0)</f>
        <v>0</v>
      </c>
      <c r="T1252">
        <f>VLOOKUP(A:A,Sheet2!A:E,5,0)</f>
        <v>0</v>
      </c>
      <c r="U1252">
        <f>VLOOKUP(A:A,Sheet2!A:F,6,0)</f>
        <v>0</v>
      </c>
      <c r="V1252">
        <f>VLOOKUP(A:A,Sheet2!A:G,7,0)</f>
        <v>2018</v>
      </c>
      <c r="W1252">
        <f>VLOOKUP(A:A,Sheet2!A:H,8,0)</f>
        <v>0</v>
      </c>
      <c r="X1252">
        <f>VLOOKUP(A:A,Sheet2!A:I,9,0)</f>
        <v>0</v>
      </c>
      <c r="Y1252" t="str">
        <f>VLOOKUP(A:A,Sheet2!A:J,10,0)</f>
        <v>义乌市,衢州市</v>
      </c>
    </row>
    <row r="1253" spans="1:25" x14ac:dyDescent="0.25">
      <c r="A1253" t="s">
        <v>2024</v>
      </c>
      <c r="B1253" t="s">
        <v>2025</v>
      </c>
      <c r="C1253" t="s">
        <v>5</v>
      </c>
      <c r="D1253">
        <v>1968</v>
      </c>
      <c r="E1253" t="s">
        <v>21</v>
      </c>
      <c r="F1253" t="s">
        <v>84</v>
      </c>
      <c r="G1253">
        <v>0</v>
      </c>
      <c r="H1253">
        <v>1</v>
      </c>
      <c r="I1253">
        <v>1</v>
      </c>
      <c r="J1253" s="1">
        <v>0</v>
      </c>
      <c r="K1253">
        <v>1990</v>
      </c>
      <c r="L1253">
        <v>22</v>
      </c>
      <c r="M1253" s="1">
        <v>0</v>
      </c>
      <c r="N1253" s="1">
        <v>1</v>
      </c>
      <c r="O1253" s="1">
        <v>0</v>
      </c>
      <c r="Q1253">
        <f>VLOOKUP(A:A,Sheet2!A:B,2,0)</f>
        <v>0</v>
      </c>
      <c r="R1253">
        <f>VLOOKUP(A:A,Sheet2!A:C,3,0)</f>
        <v>1998</v>
      </c>
      <c r="S1253">
        <f>VLOOKUP(A:A,Sheet2!A:D,4,0)</f>
        <v>0</v>
      </c>
      <c r="T1253">
        <f>VLOOKUP(A:A,Sheet2!A:E,5,0)</f>
        <v>2000</v>
      </c>
      <c r="U1253">
        <f>VLOOKUP(A:A,Sheet2!A:F,6,0)</f>
        <v>2002</v>
      </c>
      <c r="V1253">
        <f>VLOOKUP(A:A,Sheet2!A:G,7,0)</f>
        <v>2012</v>
      </c>
      <c r="W1253">
        <f>VLOOKUP(A:A,Sheet2!A:H,8,0)</f>
        <v>0</v>
      </c>
      <c r="X1253">
        <f>VLOOKUP(A:A,Sheet2!A:I,9,0)</f>
        <v>0</v>
      </c>
      <c r="Y1253" t="str">
        <f>VLOOKUP(A:A,Sheet2!A:J,10,0)</f>
        <v>衢州市,诸暨市,余杭区,上虞市,富阳市,杭州市</v>
      </c>
    </row>
    <row r="1254" spans="1:25" x14ac:dyDescent="0.25">
      <c r="A1254" t="s">
        <v>1133</v>
      </c>
      <c r="B1254" t="s">
        <v>1134</v>
      </c>
      <c r="C1254" t="s">
        <v>5</v>
      </c>
      <c r="D1254">
        <v>1970</v>
      </c>
      <c r="E1254" t="s">
        <v>21</v>
      </c>
      <c r="F1254" t="s">
        <v>183</v>
      </c>
      <c r="G1254">
        <v>0</v>
      </c>
      <c r="H1254">
        <v>1</v>
      </c>
      <c r="I1254">
        <v>1</v>
      </c>
      <c r="J1254" s="1">
        <v>1</v>
      </c>
      <c r="K1254">
        <v>1992</v>
      </c>
      <c r="L1254">
        <v>22</v>
      </c>
      <c r="M1254" s="1">
        <v>0</v>
      </c>
      <c r="N1254" s="1">
        <v>1</v>
      </c>
      <c r="O1254" s="1">
        <v>0</v>
      </c>
      <c r="Q1254">
        <f>VLOOKUP(A:A,Sheet2!A:B,2,0)</f>
        <v>0</v>
      </c>
      <c r="R1254">
        <f>VLOOKUP(A:A,Sheet2!A:C,3,0)</f>
        <v>1995</v>
      </c>
      <c r="S1254">
        <f>VLOOKUP(A:A,Sheet2!A:D,4,0)</f>
        <v>0</v>
      </c>
      <c r="T1254">
        <f>VLOOKUP(A:A,Sheet2!A:E,5,0)</f>
        <v>2004</v>
      </c>
      <c r="U1254">
        <f>VLOOKUP(A:A,Sheet2!A:F,6,0)</f>
        <v>2012</v>
      </c>
      <c r="V1254">
        <f>VLOOKUP(A:A,Sheet2!A:G,7,0)</f>
        <v>2016</v>
      </c>
      <c r="W1254">
        <f>VLOOKUP(A:A,Sheet2!A:H,8,0)</f>
        <v>2020</v>
      </c>
      <c r="X1254">
        <f>VLOOKUP(A:A,Sheet2!A:I,9,0)</f>
        <v>0</v>
      </c>
      <c r="Y1254" t="str">
        <f>VLOOKUP(A:A,Sheet2!A:J,10,0)</f>
        <v>浙江省</v>
      </c>
    </row>
    <row r="1255" spans="1:25" x14ac:dyDescent="0.25">
      <c r="A1255" t="s">
        <v>1462</v>
      </c>
      <c r="B1255" t="s">
        <v>1463</v>
      </c>
      <c r="C1255" t="s">
        <v>5</v>
      </c>
      <c r="D1255">
        <v>1968</v>
      </c>
      <c r="E1255" t="s">
        <v>21</v>
      </c>
      <c r="F1255" t="s">
        <v>84</v>
      </c>
      <c r="G1255">
        <v>0</v>
      </c>
      <c r="H1255">
        <v>1</v>
      </c>
      <c r="I1255">
        <v>1</v>
      </c>
      <c r="J1255" s="1">
        <v>0</v>
      </c>
      <c r="M1255" s="1">
        <v>0</v>
      </c>
      <c r="N1255" s="1">
        <v>0</v>
      </c>
      <c r="O1255" s="1">
        <v>0</v>
      </c>
      <c r="Q1255">
        <f>VLOOKUP(A:A,Sheet2!A:B,2,0)</f>
        <v>0</v>
      </c>
      <c r="R1255">
        <f>VLOOKUP(A:A,Sheet2!A:C,3,0)</f>
        <v>0</v>
      </c>
      <c r="S1255">
        <f>VLOOKUP(A:A,Sheet2!A:D,4,0)</f>
        <v>0</v>
      </c>
      <c r="T1255">
        <f>VLOOKUP(A:A,Sheet2!A:E,5,0)</f>
        <v>0</v>
      </c>
      <c r="U1255">
        <f>VLOOKUP(A:A,Sheet2!A:F,6,0)</f>
        <v>0</v>
      </c>
      <c r="V1255">
        <f>VLOOKUP(A:A,Sheet2!A:G,7,0)</f>
        <v>2018</v>
      </c>
      <c r="W1255">
        <f>VLOOKUP(A:A,Sheet2!A:H,8,0)</f>
        <v>0</v>
      </c>
      <c r="X1255">
        <f>VLOOKUP(A:A,Sheet2!A:I,9,0)</f>
        <v>0</v>
      </c>
      <c r="Y1255" t="str">
        <f>VLOOKUP(A:A,Sheet2!A:J,10,0)</f>
        <v>城区,西湖区,下城区,绍兴市,江干区,萧山区,杭州市</v>
      </c>
    </row>
    <row r="1256" spans="1:25" x14ac:dyDescent="0.25">
      <c r="A1256" t="s">
        <v>1257</v>
      </c>
      <c r="B1256" t="s">
        <v>1258</v>
      </c>
      <c r="C1256" t="s">
        <v>5</v>
      </c>
      <c r="D1256">
        <v>1962</v>
      </c>
      <c r="F1256" t="s">
        <v>84</v>
      </c>
      <c r="G1256">
        <v>0</v>
      </c>
      <c r="H1256">
        <v>1</v>
      </c>
      <c r="I1256">
        <v>1</v>
      </c>
      <c r="J1256" s="1">
        <v>0</v>
      </c>
      <c r="K1256">
        <v>1983</v>
      </c>
      <c r="L1256">
        <v>21</v>
      </c>
      <c r="M1256" s="1">
        <v>0</v>
      </c>
      <c r="N1256" s="1">
        <v>1</v>
      </c>
      <c r="O1256" s="1">
        <v>0</v>
      </c>
      <c r="Q1256">
        <f>VLOOKUP(A:A,Sheet2!A:B,2,0)</f>
        <v>0</v>
      </c>
      <c r="R1256">
        <f>VLOOKUP(A:A,Sheet2!A:C,3,0)</f>
        <v>0</v>
      </c>
      <c r="S1256">
        <f>VLOOKUP(A:A,Sheet2!A:D,4,0)</f>
        <v>0</v>
      </c>
      <c r="T1256">
        <f>VLOOKUP(A:A,Sheet2!A:E,5,0)</f>
        <v>0</v>
      </c>
      <c r="U1256">
        <f>VLOOKUP(A:A,Sheet2!A:F,6,0)</f>
        <v>0</v>
      </c>
      <c r="V1256">
        <f>VLOOKUP(A:A,Sheet2!A:G,7,0)</f>
        <v>2016</v>
      </c>
      <c r="W1256">
        <f>VLOOKUP(A:A,Sheet2!A:H,8,0)</f>
        <v>0</v>
      </c>
      <c r="X1256">
        <f>VLOOKUP(A:A,Sheet2!A:I,9,0)</f>
        <v>0</v>
      </c>
      <c r="Y1256" t="str">
        <f>VLOOKUP(A:A,Sheet2!A:J,10,0)</f>
        <v>镇海区,北仑区,宁波市,绍兴市</v>
      </c>
    </row>
    <row r="1257" spans="1:25" x14ac:dyDescent="0.25">
      <c r="A1257" t="s">
        <v>1888</v>
      </c>
      <c r="B1257" t="s">
        <v>1889</v>
      </c>
      <c r="C1257" t="s">
        <v>5</v>
      </c>
      <c r="D1257">
        <v>1965</v>
      </c>
      <c r="E1257" t="s">
        <v>21</v>
      </c>
      <c r="F1257" t="s">
        <v>84</v>
      </c>
      <c r="G1257">
        <v>0</v>
      </c>
      <c r="H1257">
        <v>1</v>
      </c>
      <c r="I1257">
        <v>1</v>
      </c>
      <c r="J1257" s="1">
        <v>1</v>
      </c>
      <c r="K1257">
        <v>1984</v>
      </c>
      <c r="L1257">
        <v>19</v>
      </c>
      <c r="M1257" s="1">
        <v>1</v>
      </c>
      <c r="N1257" s="1">
        <v>1</v>
      </c>
      <c r="O1257" s="1">
        <v>1</v>
      </c>
      <c r="Q1257">
        <f>VLOOKUP(A:A,Sheet2!A:B,2,0)</f>
        <v>0</v>
      </c>
      <c r="R1257">
        <f>VLOOKUP(A:A,Sheet2!A:C,3,0)</f>
        <v>1984</v>
      </c>
      <c r="S1257">
        <f>VLOOKUP(A:A,Sheet2!A:D,4,0)</f>
        <v>0</v>
      </c>
      <c r="T1257">
        <f>VLOOKUP(A:A,Sheet2!A:E,5,0)</f>
        <v>2005</v>
      </c>
      <c r="U1257">
        <f>VLOOKUP(A:A,Sheet2!A:F,6,0)</f>
        <v>2012</v>
      </c>
      <c r="V1257">
        <f>VLOOKUP(A:A,Sheet2!A:G,7,0)</f>
        <v>2019</v>
      </c>
      <c r="W1257">
        <f>VLOOKUP(A:A,Sheet2!A:H,8,0)</f>
        <v>0</v>
      </c>
      <c r="X1257">
        <f>VLOOKUP(A:A,Sheet2!A:I,9,0)</f>
        <v>0</v>
      </c>
      <c r="Y1257" t="str">
        <f>VLOOKUP(A:A,Sheet2!A:J,10,0)</f>
        <v>代县,台州市,温岭市,仙居县,浙江省</v>
      </c>
    </row>
    <row r="1258" spans="1:25" x14ac:dyDescent="0.25">
      <c r="A1258" t="s">
        <v>433</v>
      </c>
      <c r="B1258" t="s">
        <v>434</v>
      </c>
      <c r="C1258" t="s">
        <v>5</v>
      </c>
      <c r="D1258">
        <v>1962</v>
      </c>
      <c r="E1258" t="s">
        <v>21</v>
      </c>
      <c r="F1258" t="s">
        <v>372</v>
      </c>
      <c r="G1258">
        <v>1</v>
      </c>
      <c r="H1258">
        <v>1</v>
      </c>
      <c r="I1258">
        <v>1</v>
      </c>
      <c r="J1258" s="1">
        <v>0</v>
      </c>
      <c r="M1258" s="1">
        <v>0</v>
      </c>
      <c r="N1258" s="1">
        <v>0</v>
      </c>
      <c r="O1258" s="1">
        <v>0</v>
      </c>
      <c r="Q1258">
        <f>VLOOKUP(A:A,Sheet2!A:B,2,0)</f>
        <v>0</v>
      </c>
      <c r="R1258">
        <f>VLOOKUP(A:A,Sheet2!A:C,3,0)</f>
        <v>0</v>
      </c>
      <c r="S1258">
        <f>VLOOKUP(A:A,Sheet2!A:D,4,0)</f>
        <v>1995</v>
      </c>
      <c r="T1258">
        <f>VLOOKUP(A:A,Sheet2!A:E,5,0)</f>
        <v>1997</v>
      </c>
      <c r="U1258">
        <f>VLOOKUP(A:A,Sheet2!A:F,6,0)</f>
        <v>0</v>
      </c>
      <c r="V1258">
        <f>VLOOKUP(A:A,Sheet2!A:G,7,0)</f>
        <v>0</v>
      </c>
      <c r="W1258">
        <f>VLOOKUP(A:A,Sheet2!A:H,8,0)</f>
        <v>2016</v>
      </c>
      <c r="X1258">
        <f>VLOOKUP(A:A,Sheet2!A:I,9,0)</f>
        <v>0</v>
      </c>
      <c r="Y1258" t="str">
        <f>VLOOKUP(A:A,Sheet2!A:J,10,0)</f>
        <v>浙江省</v>
      </c>
    </row>
    <row r="1259" spans="1:25" x14ac:dyDescent="0.25">
      <c r="A1259" t="s">
        <v>2579</v>
      </c>
      <c r="B1259" t="s">
        <v>2580</v>
      </c>
      <c r="C1259" t="s">
        <v>5</v>
      </c>
      <c r="D1259">
        <v>1967</v>
      </c>
      <c r="E1259" t="s">
        <v>21</v>
      </c>
      <c r="F1259" t="s">
        <v>84</v>
      </c>
      <c r="G1259">
        <v>0</v>
      </c>
      <c r="H1259">
        <v>1</v>
      </c>
      <c r="I1259">
        <v>1</v>
      </c>
      <c r="J1259" s="1">
        <v>0</v>
      </c>
      <c r="M1259" s="1">
        <v>1</v>
      </c>
      <c r="N1259" s="1">
        <v>0</v>
      </c>
      <c r="O1259" s="1">
        <v>1</v>
      </c>
      <c r="Q1259">
        <f>VLOOKUP(A:A,Sheet2!A:B,2,0)</f>
        <v>0</v>
      </c>
      <c r="R1259">
        <f>VLOOKUP(A:A,Sheet2!A:C,3,0)</f>
        <v>0</v>
      </c>
      <c r="S1259">
        <f>VLOOKUP(A:A,Sheet2!A:D,4,0)</f>
        <v>2001</v>
      </c>
      <c r="T1259">
        <f>VLOOKUP(A:A,Sheet2!A:E,5,0)</f>
        <v>2002</v>
      </c>
      <c r="U1259">
        <f>VLOOKUP(A:A,Sheet2!A:F,6,0)</f>
        <v>0</v>
      </c>
      <c r="V1259">
        <f>VLOOKUP(A:A,Sheet2!A:G,7,0)</f>
        <v>2012</v>
      </c>
      <c r="W1259">
        <f>VLOOKUP(A:A,Sheet2!A:H,8,0)</f>
        <v>2017</v>
      </c>
      <c r="X1259">
        <f>VLOOKUP(A:A,Sheet2!A:I,9,0)</f>
        <v>0</v>
      </c>
      <c r="Y1259" t="str">
        <f>VLOOKUP(A:A,Sheet2!A:J,10,0)</f>
        <v>代县,杭州市,浙江省,温州市,鄞州区,舟山市,象山县,宁波市</v>
      </c>
    </row>
    <row r="1260" spans="1:25" x14ac:dyDescent="0.25">
      <c r="A1260" t="s">
        <v>2039</v>
      </c>
      <c r="B1260" t="s">
        <v>2040</v>
      </c>
      <c r="C1260" t="s">
        <v>5</v>
      </c>
      <c r="D1260">
        <v>1962</v>
      </c>
      <c r="E1260" t="s">
        <v>21</v>
      </c>
      <c r="F1260" t="s">
        <v>103</v>
      </c>
      <c r="G1260">
        <v>0</v>
      </c>
      <c r="H1260">
        <v>0</v>
      </c>
      <c r="I1260">
        <v>1</v>
      </c>
      <c r="J1260" s="1">
        <v>0</v>
      </c>
      <c r="K1260">
        <v>1983</v>
      </c>
      <c r="L1260">
        <v>21</v>
      </c>
      <c r="M1260" s="1">
        <v>0</v>
      </c>
      <c r="N1260" s="1">
        <v>1</v>
      </c>
      <c r="O1260" s="1">
        <v>0</v>
      </c>
      <c r="Q1260">
        <f>VLOOKUP(A:A,Sheet2!A:B,2,0)</f>
        <v>0</v>
      </c>
      <c r="R1260">
        <f>VLOOKUP(A:A,Sheet2!A:C,3,0)</f>
        <v>0</v>
      </c>
      <c r="S1260">
        <f>VLOOKUP(A:A,Sheet2!A:D,4,0)</f>
        <v>1983</v>
      </c>
      <c r="T1260">
        <f>VLOOKUP(A:A,Sheet2!A:E,5,0)</f>
        <v>1996</v>
      </c>
      <c r="U1260">
        <f>VLOOKUP(A:A,Sheet2!A:F,6,0)</f>
        <v>1999</v>
      </c>
      <c r="V1260">
        <f>VLOOKUP(A:A,Sheet2!A:G,7,0)</f>
        <v>0</v>
      </c>
      <c r="W1260">
        <f>VLOOKUP(A:A,Sheet2!A:H,8,0)</f>
        <v>2019</v>
      </c>
      <c r="X1260">
        <f>VLOOKUP(A:A,Sheet2!A:I,9,0)</f>
        <v>0</v>
      </c>
      <c r="Y1260" t="str">
        <f>VLOOKUP(A:A,Sheet2!A:J,10,0)</f>
        <v>浙江省</v>
      </c>
    </row>
    <row r="1261" spans="1:25" x14ac:dyDescent="0.25">
      <c r="A1261" t="s">
        <v>439</v>
      </c>
      <c r="B1261" t="s">
        <v>440</v>
      </c>
      <c r="C1261" t="s">
        <v>5</v>
      </c>
      <c r="E1261" t="s">
        <v>21</v>
      </c>
      <c r="F1261" t="s">
        <v>90</v>
      </c>
      <c r="G1261">
        <v>0</v>
      </c>
      <c r="H1261">
        <v>0</v>
      </c>
      <c r="I1261">
        <v>0</v>
      </c>
      <c r="J1261" s="1">
        <v>0</v>
      </c>
      <c r="M1261" s="1">
        <v>0</v>
      </c>
      <c r="N1261" s="1">
        <v>0</v>
      </c>
      <c r="O1261" s="1">
        <v>0</v>
      </c>
      <c r="Q1261">
        <f>VLOOKUP(A:A,Sheet2!A:B,2,0)</f>
        <v>0</v>
      </c>
      <c r="R1261">
        <f>VLOOKUP(A:A,Sheet2!A:C,3,0)</f>
        <v>0</v>
      </c>
      <c r="S1261">
        <f>VLOOKUP(A:A,Sheet2!A:D,4,0)</f>
        <v>0</v>
      </c>
      <c r="T1261">
        <f>VLOOKUP(A:A,Sheet2!A:E,5,0)</f>
        <v>0</v>
      </c>
      <c r="U1261">
        <f>VLOOKUP(A:A,Sheet2!A:F,6,0)</f>
        <v>0</v>
      </c>
      <c r="V1261">
        <f>VLOOKUP(A:A,Sheet2!A:G,7,0)</f>
        <v>0</v>
      </c>
      <c r="W1261">
        <f>VLOOKUP(A:A,Sheet2!A:H,8,0)</f>
        <v>2019</v>
      </c>
      <c r="X1261">
        <f>VLOOKUP(A:A,Sheet2!A:I,9,0)</f>
        <v>0</v>
      </c>
      <c r="Y1261" t="str">
        <f>VLOOKUP(A:A,Sheet2!A:J,10,0)</f>
        <v>浙江省</v>
      </c>
    </row>
    <row r="1262" spans="1:25" x14ac:dyDescent="0.25">
      <c r="A1262" t="s">
        <v>175</v>
      </c>
      <c r="B1262" t="s">
        <v>176</v>
      </c>
      <c r="C1262" t="s">
        <v>5</v>
      </c>
      <c r="D1262">
        <v>1963</v>
      </c>
      <c r="E1262" t="s">
        <v>21</v>
      </c>
      <c r="F1262" t="s">
        <v>84</v>
      </c>
      <c r="G1262">
        <v>0</v>
      </c>
      <c r="H1262">
        <v>1</v>
      </c>
      <c r="I1262">
        <v>1</v>
      </c>
      <c r="J1262" s="1">
        <v>0</v>
      </c>
      <c r="M1262" s="1">
        <v>0</v>
      </c>
      <c r="N1262" s="1">
        <v>1</v>
      </c>
      <c r="O1262" s="1">
        <v>0</v>
      </c>
      <c r="Q1262">
        <f>VLOOKUP(A:A,Sheet2!A:B,2,0)</f>
        <v>0</v>
      </c>
      <c r="R1262">
        <f>VLOOKUP(A:A,Sheet2!A:C,3,0)</f>
        <v>0</v>
      </c>
      <c r="S1262">
        <f>VLOOKUP(A:A,Sheet2!A:D,4,0)</f>
        <v>0</v>
      </c>
      <c r="T1262">
        <f>VLOOKUP(A:A,Sheet2!A:E,5,0)</f>
        <v>0</v>
      </c>
      <c r="U1262">
        <f>VLOOKUP(A:A,Sheet2!A:F,6,0)</f>
        <v>0</v>
      </c>
      <c r="V1262">
        <f>VLOOKUP(A:A,Sheet2!A:G,7,0)</f>
        <v>2015</v>
      </c>
      <c r="W1262">
        <f>VLOOKUP(A:A,Sheet2!A:H,8,0)</f>
        <v>2016</v>
      </c>
      <c r="X1262">
        <f>VLOOKUP(A:A,Sheet2!A:I,9,0)</f>
        <v>0</v>
      </c>
      <c r="Y1262" t="str">
        <f>VLOOKUP(A:A,Sheet2!A:J,10,0)</f>
        <v>浙江省,温州市,绍兴市,东阳市</v>
      </c>
    </row>
    <row r="1263" spans="1:25" x14ac:dyDescent="0.25">
      <c r="A1263" t="s">
        <v>1992</v>
      </c>
      <c r="B1263" t="s">
        <v>1993</v>
      </c>
      <c r="C1263" t="s">
        <v>5</v>
      </c>
      <c r="D1263">
        <v>1960</v>
      </c>
      <c r="E1263" t="s">
        <v>21</v>
      </c>
      <c r="F1263" t="s">
        <v>372</v>
      </c>
      <c r="G1263">
        <v>0</v>
      </c>
      <c r="H1263">
        <v>1</v>
      </c>
      <c r="I1263">
        <v>1</v>
      </c>
      <c r="J1263" s="1">
        <v>1</v>
      </c>
      <c r="M1263" s="1">
        <v>0</v>
      </c>
      <c r="N1263" s="1">
        <v>1</v>
      </c>
      <c r="O1263" s="1">
        <v>0</v>
      </c>
      <c r="Q1263">
        <f>VLOOKUP(A:A,Sheet2!A:B,2,0)</f>
        <v>0</v>
      </c>
      <c r="R1263">
        <f>VLOOKUP(A:A,Sheet2!A:C,3,0)</f>
        <v>0</v>
      </c>
      <c r="S1263">
        <f>VLOOKUP(A:A,Sheet2!A:D,4,0)</f>
        <v>0</v>
      </c>
      <c r="T1263">
        <f>VLOOKUP(A:A,Sheet2!A:E,5,0)</f>
        <v>0</v>
      </c>
      <c r="U1263">
        <f>VLOOKUP(A:A,Sheet2!A:F,6,0)</f>
        <v>0</v>
      </c>
      <c r="V1263">
        <f>VLOOKUP(A:A,Sheet2!A:G,7,0)</f>
        <v>0</v>
      </c>
      <c r="W1263">
        <f>VLOOKUP(A:A,Sheet2!A:H,8,0)</f>
        <v>2007</v>
      </c>
      <c r="X1263">
        <f>VLOOKUP(A:A,Sheet2!A:I,9,0)</f>
        <v>0</v>
      </c>
      <c r="Y1263" t="str">
        <f>VLOOKUP(A:A,Sheet2!A:J,10,0)</f>
        <v>上海市,浙江省,天津市</v>
      </c>
    </row>
    <row r="1264" spans="1:25" x14ac:dyDescent="0.25">
      <c r="A1264" t="s">
        <v>220</v>
      </c>
      <c r="B1264" t="s">
        <v>221</v>
      </c>
      <c r="C1264" t="s">
        <v>5</v>
      </c>
      <c r="D1264">
        <v>1966</v>
      </c>
      <c r="E1264" t="s">
        <v>21</v>
      </c>
      <c r="F1264" t="s">
        <v>84</v>
      </c>
      <c r="G1264">
        <v>0</v>
      </c>
      <c r="H1264">
        <v>1</v>
      </c>
      <c r="I1264">
        <v>1</v>
      </c>
      <c r="J1264" s="1">
        <v>1</v>
      </c>
      <c r="M1264" s="1">
        <v>1</v>
      </c>
      <c r="N1264" s="1">
        <v>1</v>
      </c>
      <c r="O1264" s="1">
        <v>1</v>
      </c>
      <c r="Q1264">
        <f>VLOOKUP(A:A,Sheet2!A:B,2,0)</f>
        <v>0</v>
      </c>
      <c r="R1264">
        <f>VLOOKUP(A:A,Sheet2!A:C,3,0)</f>
        <v>0</v>
      </c>
      <c r="S1264">
        <f>VLOOKUP(A:A,Sheet2!A:D,4,0)</f>
        <v>0</v>
      </c>
      <c r="T1264">
        <f>VLOOKUP(A:A,Sheet2!A:E,5,0)</f>
        <v>0</v>
      </c>
      <c r="U1264">
        <f>VLOOKUP(A:A,Sheet2!A:F,6,0)</f>
        <v>0</v>
      </c>
      <c r="V1264">
        <f>VLOOKUP(A:A,Sheet2!A:G,7,0)</f>
        <v>2014</v>
      </c>
      <c r="W1264">
        <f>VLOOKUP(A:A,Sheet2!A:H,8,0)</f>
        <v>2018</v>
      </c>
      <c r="X1264">
        <f>VLOOKUP(A:A,Sheet2!A:I,9,0)</f>
        <v>0</v>
      </c>
      <c r="Y1264" t="str">
        <f>VLOOKUP(A:A,Sheet2!A:J,10,0)</f>
        <v>浙江省,宁海县,温州市,湖州市,鄞州区,余姚市,奉化市,宁波市</v>
      </c>
    </row>
    <row r="1265" spans="1:25" x14ac:dyDescent="0.25">
      <c r="A1265" t="s">
        <v>2607</v>
      </c>
      <c r="B1265" t="s">
        <v>2608</v>
      </c>
      <c r="C1265" t="s">
        <v>5</v>
      </c>
      <c r="D1265">
        <v>1964</v>
      </c>
      <c r="E1265" t="s">
        <v>21</v>
      </c>
      <c r="F1265" t="s">
        <v>84</v>
      </c>
      <c r="G1265">
        <v>0</v>
      </c>
      <c r="H1265">
        <v>0</v>
      </c>
      <c r="I1265">
        <v>1</v>
      </c>
      <c r="J1265" s="1">
        <v>0</v>
      </c>
      <c r="K1265">
        <v>1986</v>
      </c>
      <c r="L1265">
        <v>22</v>
      </c>
      <c r="M1265" s="1">
        <v>0</v>
      </c>
      <c r="N1265" s="1">
        <v>0</v>
      </c>
      <c r="O1265" s="1">
        <v>0</v>
      </c>
      <c r="Q1265">
        <f>VLOOKUP(A:A,Sheet2!A:B,2,0)</f>
        <v>0</v>
      </c>
      <c r="R1265">
        <f>VLOOKUP(A:A,Sheet2!A:C,3,0)</f>
        <v>0</v>
      </c>
      <c r="S1265">
        <f>VLOOKUP(A:A,Sheet2!A:D,4,0)</f>
        <v>0</v>
      </c>
      <c r="T1265">
        <f>VLOOKUP(A:A,Sheet2!A:E,5,0)</f>
        <v>0</v>
      </c>
      <c r="U1265">
        <f>VLOOKUP(A:A,Sheet2!A:F,6,0)</f>
        <v>0</v>
      </c>
      <c r="V1265">
        <f>VLOOKUP(A:A,Sheet2!A:G,7,0)</f>
        <v>0</v>
      </c>
      <c r="W1265">
        <f>VLOOKUP(A:A,Sheet2!A:H,8,0)</f>
        <v>0</v>
      </c>
      <c r="X1265">
        <f>VLOOKUP(A:A,Sheet2!A:I,9,0)</f>
        <v>0</v>
      </c>
      <c r="Y1265" t="str">
        <f>VLOOKUP(A:A,Sheet2!A:J,10,0)</f>
        <v>浙江省</v>
      </c>
    </row>
    <row r="1266" spans="1:25" x14ac:dyDescent="0.25">
      <c r="A1266" t="s">
        <v>1643</v>
      </c>
      <c r="B1266" t="s">
        <v>1644</v>
      </c>
      <c r="C1266" t="s">
        <v>5</v>
      </c>
      <c r="D1266">
        <v>1962</v>
      </c>
      <c r="E1266" t="s">
        <v>21</v>
      </c>
      <c r="F1266" t="s">
        <v>84</v>
      </c>
      <c r="G1266">
        <v>0</v>
      </c>
      <c r="H1266">
        <v>1</v>
      </c>
      <c r="I1266">
        <v>1</v>
      </c>
      <c r="J1266" s="1">
        <v>0</v>
      </c>
      <c r="K1266">
        <v>1982</v>
      </c>
      <c r="L1266">
        <v>20</v>
      </c>
      <c r="M1266" s="1">
        <v>0</v>
      </c>
      <c r="N1266" s="1">
        <v>1</v>
      </c>
      <c r="O1266" s="1">
        <v>0</v>
      </c>
      <c r="Q1266">
        <f>VLOOKUP(A:A,Sheet2!A:B,2,0)</f>
        <v>0</v>
      </c>
      <c r="R1266">
        <f>VLOOKUP(A:A,Sheet2!A:C,3,0)</f>
        <v>0</v>
      </c>
      <c r="S1266">
        <f>VLOOKUP(A:A,Sheet2!A:D,4,0)</f>
        <v>0</v>
      </c>
      <c r="T1266">
        <f>VLOOKUP(A:A,Sheet2!A:E,5,0)</f>
        <v>0</v>
      </c>
      <c r="U1266">
        <f>VLOOKUP(A:A,Sheet2!A:F,6,0)</f>
        <v>0</v>
      </c>
      <c r="V1266">
        <f>VLOOKUP(A:A,Sheet2!A:G,7,0)</f>
        <v>2016</v>
      </c>
      <c r="W1266">
        <f>VLOOKUP(A:A,Sheet2!A:H,8,0)</f>
        <v>2017</v>
      </c>
      <c r="X1266">
        <f>VLOOKUP(A:A,Sheet2!A:I,9,0)</f>
        <v>0</v>
      </c>
      <c r="Y1266" t="str">
        <f>VLOOKUP(A:A,Sheet2!A:J,10,0)</f>
        <v>台州市,丽水市,云和县,温州市,浙江省,和县</v>
      </c>
    </row>
    <row r="1267" spans="1:25" x14ac:dyDescent="0.25">
      <c r="A1267" t="s">
        <v>671</v>
      </c>
      <c r="B1267" t="s">
        <v>672</v>
      </c>
      <c r="C1267" t="s">
        <v>5</v>
      </c>
      <c r="D1267">
        <v>1965</v>
      </c>
      <c r="E1267" t="s">
        <v>21</v>
      </c>
      <c r="F1267" t="s">
        <v>66</v>
      </c>
      <c r="G1267">
        <v>0</v>
      </c>
      <c r="H1267">
        <v>1</v>
      </c>
      <c r="I1267">
        <v>1</v>
      </c>
      <c r="J1267" s="1">
        <v>1</v>
      </c>
      <c r="K1267">
        <v>1987</v>
      </c>
      <c r="L1267">
        <v>22</v>
      </c>
      <c r="M1267" s="1">
        <v>0</v>
      </c>
      <c r="N1267" s="1">
        <v>1</v>
      </c>
      <c r="O1267" s="1">
        <v>0</v>
      </c>
      <c r="Q1267">
        <f>VLOOKUP(A:A,Sheet2!A:B,2,0)</f>
        <v>0</v>
      </c>
      <c r="R1267">
        <f>VLOOKUP(A:A,Sheet2!A:C,3,0)</f>
        <v>1992</v>
      </c>
      <c r="S1267">
        <f>VLOOKUP(A:A,Sheet2!A:D,4,0)</f>
        <v>1994</v>
      </c>
      <c r="T1267">
        <f>VLOOKUP(A:A,Sheet2!A:E,5,0)</f>
        <v>1996</v>
      </c>
      <c r="U1267">
        <f>VLOOKUP(A:A,Sheet2!A:F,6,0)</f>
        <v>0</v>
      </c>
      <c r="V1267">
        <f>VLOOKUP(A:A,Sheet2!A:G,7,0)</f>
        <v>2010</v>
      </c>
      <c r="W1267">
        <f>VLOOKUP(A:A,Sheet2!A:H,8,0)</f>
        <v>2017</v>
      </c>
      <c r="X1267">
        <f>VLOOKUP(A:A,Sheet2!A:I,9,0)</f>
        <v>0</v>
      </c>
      <c r="Y1267" t="str">
        <f>VLOOKUP(A:A,Sheet2!A:J,10,0)</f>
        <v>河北省,沧州市,浙江省,福建省</v>
      </c>
    </row>
    <row r="1268" spans="1:25" x14ac:dyDescent="0.25">
      <c r="A1268" t="s">
        <v>2554</v>
      </c>
      <c r="B1268" t="s">
        <v>2555</v>
      </c>
      <c r="C1268" t="s">
        <v>5</v>
      </c>
      <c r="D1268">
        <v>1961</v>
      </c>
      <c r="E1268" t="s">
        <v>21</v>
      </c>
      <c r="F1268" t="s">
        <v>66</v>
      </c>
      <c r="G1268">
        <v>0</v>
      </c>
      <c r="H1268">
        <v>1</v>
      </c>
      <c r="I1268">
        <v>1</v>
      </c>
      <c r="J1268" s="1">
        <v>0</v>
      </c>
      <c r="K1268">
        <v>1982</v>
      </c>
      <c r="L1268">
        <v>21</v>
      </c>
      <c r="M1268" s="1">
        <v>0</v>
      </c>
      <c r="N1268" s="1">
        <v>1</v>
      </c>
      <c r="O1268" s="1">
        <v>0</v>
      </c>
      <c r="Q1268">
        <f>VLOOKUP(A:A,Sheet2!A:B,2,0)</f>
        <v>0</v>
      </c>
      <c r="R1268">
        <f>VLOOKUP(A:A,Sheet2!A:C,3,0)</f>
        <v>0</v>
      </c>
      <c r="S1268">
        <f>VLOOKUP(A:A,Sheet2!A:D,4,0)</f>
        <v>0</v>
      </c>
      <c r="T1268">
        <f>VLOOKUP(A:A,Sheet2!A:E,5,0)</f>
        <v>0</v>
      </c>
      <c r="U1268">
        <f>VLOOKUP(A:A,Sheet2!A:F,6,0)</f>
        <v>0</v>
      </c>
      <c r="V1268">
        <f>VLOOKUP(A:A,Sheet2!A:G,7,0)</f>
        <v>0</v>
      </c>
      <c r="W1268">
        <f>VLOOKUP(A:A,Sheet2!A:H,8,0)</f>
        <v>2015</v>
      </c>
      <c r="X1268">
        <f>VLOOKUP(A:A,Sheet2!A:I,9,0)</f>
        <v>0</v>
      </c>
      <c r="Y1268" t="str">
        <f>VLOOKUP(A:A,Sheet2!A:J,10,0)</f>
        <v>厦门市,福建省,宁波市,湖里区,浙江省</v>
      </c>
    </row>
    <row r="1269" spans="1:25" x14ac:dyDescent="0.25">
      <c r="A1269" t="s">
        <v>2267</v>
      </c>
      <c r="B1269" t="s">
        <v>2268</v>
      </c>
      <c r="C1269" t="s">
        <v>5</v>
      </c>
      <c r="D1269">
        <v>1962</v>
      </c>
      <c r="E1269" t="s">
        <v>21</v>
      </c>
      <c r="F1269" t="s">
        <v>114</v>
      </c>
      <c r="G1269">
        <v>1</v>
      </c>
      <c r="H1269">
        <v>1</v>
      </c>
      <c r="I1269">
        <v>1</v>
      </c>
      <c r="J1269" s="1">
        <v>0</v>
      </c>
      <c r="M1269" s="1">
        <v>0</v>
      </c>
      <c r="N1269" s="1">
        <v>0</v>
      </c>
      <c r="O1269" s="1">
        <v>0</v>
      </c>
      <c r="Q1269">
        <f>VLOOKUP(A:A,Sheet2!A:B,2,0)</f>
        <v>0</v>
      </c>
      <c r="R1269">
        <f>VLOOKUP(A:A,Sheet2!A:C,3,0)</f>
        <v>0</v>
      </c>
      <c r="S1269">
        <f>VLOOKUP(A:A,Sheet2!A:D,4,0)</f>
        <v>0</v>
      </c>
      <c r="T1269">
        <f>VLOOKUP(A:A,Sheet2!A:E,5,0)</f>
        <v>0</v>
      </c>
      <c r="U1269">
        <f>VLOOKUP(A:A,Sheet2!A:F,6,0)</f>
        <v>0</v>
      </c>
      <c r="V1269">
        <f>VLOOKUP(A:A,Sheet2!A:G,7,0)</f>
        <v>0</v>
      </c>
      <c r="W1269">
        <f>VLOOKUP(A:A,Sheet2!A:H,8,0)</f>
        <v>2014</v>
      </c>
      <c r="X1269">
        <f>VLOOKUP(A:A,Sheet2!A:I,9,0)</f>
        <v>2017</v>
      </c>
      <c r="Y1269" t="str">
        <f>VLOOKUP(A:A,Sheet2!A:J,10,0)</f>
        <v>浙江省</v>
      </c>
    </row>
    <row r="1270" spans="1:25" x14ac:dyDescent="0.25">
      <c r="A1270" t="s">
        <v>146</v>
      </c>
      <c r="B1270" t="s">
        <v>147</v>
      </c>
      <c r="C1270" t="s">
        <v>5</v>
      </c>
      <c r="D1270">
        <v>1955</v>
      </c>
      <c r="E1270" t="s">
        <v>21</v>
      </c>
      <c r="F1270" t="s">
        <v>95</v>
      </c>
      <c r="G1270">
        <v>0</v>
      </c>
      <c r="H1270">
        <v>0</v>
      </c>
      <c r="I1270">
        <v>1</v>
      </c>
      <c r="J1270" s="1">
        <v>1</v>
      </c>
      <c r="M1270" s="1">
        <v>0</v>
      </c>
      <c r="N1270" s="1">
        <v>1</v>
      </c>
      <c r="O1270" s="1">
        <v>0</v>
      </c>
      <c r="Q1270">
        <f>VLOOKUP(A:A,Sheet2!A:B,2,0)</f>
        <v>0</v>
      </c>
      <c r="R1270">
        <f>VLOOKUP(A:A,Sheet2!A:C,3,0)</f>
        <v>0</v>
      </c>
      <c r="S1270">
        <f>VLOOKUP(A:A,Sheet2!A:D,4,0)</f>
        <v>0</v>
      </c>
      <c r="T1270">
        <f>VLOOKUP(A:A,Sheet2!A:E,5,0)</f>
        <v>0</v>
      </c>
      <c r="U1270">
        <f>VLOOKUP(A:A,Sheet2!A:F,6,0)</f>
        <v>0</v>
      </c>
      <c r="V1270">
        <f>VLOOKUP(A:A,Sheet2!A:G,7,0)</f>
        <v>0</v>
      </c>
      <c r="W1270">
        <f>VLOOKUP(A:A,Sheet2!A:H,8,0)</f>
        <v>0</v>
      </c>
      <c r="X1270">
        <f>VLOOKUP(A:A,Sheet2!A:I,9,0)</f>
        <v>1973</v>
      </c>
      <c r="Y1270" t="str">
        <f>VLOOKUP(A:A,Sheet2!A:J,10,0)</f>
        <v>河北省,石家庄市,浙江省,安徽省,丰县,合肥市</v>
      </c>
    </row>
    <row r="1271" spans="1:25" x14ac:dyDescent="0.25">
      <c r="A1271" t="s">
        <v>2150</v>
      </c>
      <c r="B1271" t="s">
        <v>2151</v>
      </c>
      <c r="C1271" t="s">
        <v>5</v>
      </c>
      <c r="D1271">
        <v>1968</v>
      </c>
      <c r="E1271" t="s">
        <v>21</v>
      </c>
      <c r="F1271" t="s">
        <v>84</v>
      </c>
      <c r="G1271">
        <v>0</v>
      </c>
      <c r="H1271">
        <v>1</v>
      </c>
      <c r="I1271">
        <v>1</v>
      </c>
      <c r="J1271" s="1">
        <v>0</v>
      </c>
      <c r="K1271">
        <v>1990</v>
      </c>
      <c r="L1271">
        <v>22</v>
      </c>
      <c r="M1271" s="1">
        <v>1</v>
      </c>
      <c r="N1271" s="1">
        <v>1</v>
      </c>
      <c r="O1271" s="1">
        <v>1</v>
      </c>
      <c r="Q1271">
        <f>VLOOKUP(A:A,Sheet2!A:B,2,0)</f>
        <v>0</v>
      </c>
      <c r="R1271">
        <f>VLOOKUP(A:A,Sheet2!A:C,3,0)</f>
        <v>0</v>
      </c>
      <c r="S1271">
        <f>VLOOKUP(A:A,Sheet2!A:D,4,0)</f>
        <v>0</v>
      </c>
      <c r="T1271">
        <f>VLOOKUP(A:A,Sheet2!A:E,5,0)</f>
        <v>1998</v>
      </c>
      <c r="U1271">
        <f>VLOOKUP(A:A,Sheet2!A:F,6,0)</f>
        <v>2015</v>
      </c>
      <c r="V1271">
        <f>VLOOKUP(A:A,Sheet2!A:G,7,0)</f>
        <v>2018</v>
      </c>
      <c r="W1271">
        <f>VLOOKUP(A:A,Sheet2!A:H,8,0)</f>
        <v>0</v>
      </c>
      <c r="X1271">
        <f>VLOOKUP(A:A,Sheet2!A:I,9,0)</f>
        <v>0</v>
      </c>
      <c r="Y1271" t="str">
        <f>VLOOKUP(A:A,Sheet2!A:J,10,0)</f>
        <v>代县,平湖市,温州市,嘉兴市,嘉善县</v>
      </c>
    </row>
    <row r="1272" spans="1:25" x14ac:dyDescent="0.25">
      <c r="A1272" t="s">
        <v>605</v>
      </c>
      <c r="B1272" t="s">
        <v>606</v>
      </c>
      <c r="C1272" t="s">
        <v>5</v>
      </c>
      <c r="D1272">
        <v>1970</v>
      </c>
      <c r="E1272" t="s">
        <v>21</v>
      </c>
      <c r="F1272" t="s">
        <v>36</v>
      </c>
      <c r="G1272">
        <v>1</v>
      </c>
      <c r="H1272">
        <v>1</v>
      </c>
      <c r="I1272">
        <v>1</v>
      </c>
      <c r="J1272" s="1">
        <v>0</v>
      </c>
      <c r="K1272">
        <v>1993</v>
      </c>
      <c r="L1272">
        <v>23</v>
      </c>
      <c r="M1272" s="1">
        <v>0</v>
      </c>
      <c r="N1272" s="1">
        <v>1</v>
      </c>
      <c r="O1272" s="1">
        <v>0</v>
      </c>
      <c r="Q1272">
        <f>VLOOKUP(A:A,Sheet2!A:B,2,0)</f>
        <v>1993</v>
      </c>
      <c r="R1272">
        <f>VLOOKUP(A:A,Sheet2!A:C,3,0)</f>
        <v>1998</v>
      </c>
      <c r="S1272">
        <f>VLOOKUP(A:A,Sheet2!A:D,4,0)</f>
        <v>0</v>
      </c>
      <c r="T1272">
        <f>VLOOKUP(A:A,Sheet2!A:E,5,0)</f>
        <v>2002</v>
      </c>
      <c r="U1272">
        <f>VLOOKUP(A:A,Sheet2!A:F,6,0)</f>
        <v>2008</v>
      </c>
      <c r="V1272">
        <f>VLOOKUP(A:A,Sheet2!A:G,7,0)</f>
        <v>2018</v>
      </c>
      <c r="W1272">
        <f>VLOOKUP(A:A,Sheet2!A:H,8,0)</f>
        <v>0</v>
      </c>
      <c r="X1272">
        <f>VLOOKUP(A:A,Sheet2!A:I,9,0)</f>
        <v>0</v>
      </c>
      <c r="Y1272" t="str">
        <f>VLOOKUP(A:A,Sheet2!A:J,10,0)</f>
        <v>赵县,浙江省,舟山市,绍兴市</v>
      </c>
    </row>
    <row r="1273" spans="1:25" x14ac:dyDescent="0.25">
      <c r="A1273" t="s">
        <v>2245</v>
      </c>
      <c r="B1273" t="s">
        <v>2246</v>
      </c>
      <c r="C1273" t="s">
        <v>5</v>
      </c>
      <c r="D1273">
        <v>1963</v>
      </c>
      <c r="E1273" t="s">
        <v>21</v>
      </c>
      <c r="F1273" t="s">
        <v>84</v>
      </c>
      <c r="G1273">
        <v>0</v>
      </c>
      <c r="H1273">
        <v>1</v>
      </c>
      <c r="I1273">
        <v>1</v>
      </c>
      <c r="J1273" s="1">
        <v>1</v>
      </c>
      <c r="K1273">
        <v>1981</v>
      </c>
      <c r="L1273">
        <v>18</v>
      </c>
      <c r="M1273" s="1">
        <v>0</v>
      </c>
      <c r="N1273" s="1">
        <v>1</v>
      </c>
      <c r="O1273" s="1">
        <v>0</v>
      </c>
      <c r="Q1273">
        <f>VLOOKUP(A:A,Sheet2!A:B,2,0)</f>
        <v>0</v>
      </c>
      <c r="R1273">
        <f>VLOOKUP(A:A,Sheet2!A:C,3,0)</f>
        <v>1988</v>
      </c>
      <c r="S1273">
        <f>VLOOKUP(A:A,Sheet2!A:D,4,0)</f>
        <v>0</v>
      </c>
      <c r="T1273">
        <f>VLOOKUP(A:A,Sheet2!A:E,5,0)</f>
        <v>0</v>
      </c>
      <c r="U1273">
        <f>VLOOKUP(A:A,Sheet2!A:F,6,0)</f>
        <v>1997</v>
      </c>
      <c r="V1273">
        <f>VLOOKUP(A:A,Sheet2!A:G,7,0)</f>
        <v>2012</v>
      </c>
      <c r="W1273">
        <f>VLOOKUP(A:A,Sheet2!A:H,8,0)</f>
        <v>0</v>
      </c>
      <c r="X1273">
        <f>VLOOKUP(A:A,Sheet2!A:I,9,0)</f>
        <v>0</v>
      </c>
      <c r="Y1273" t="str">
        <f>VLOOKUP(A:A,Sheet2!A:J,10,0)</f>
        <v>拱墅区,舟山市,浙江省,江干区,萧山区,杭州市</v>
      </c>
    </row>
    <row r="1274" spans="1:25" x14ac:dyDescent="0.25">
      <c r="A1274" t="s">
        <v>978</v>
      </c>
      <c r="B1274" t="s">
        <v>979</v>
      </c>
      <c r="C1274" t="s">
        <v>5</v>
      </c>
      <c r="D1274">
        <v>1970</v>
      </c>
      <c r="E1274" t="s">
        <v>21</v>
      </c>
      <c r="F1274" t="s">
        <v>652</v>
      </c>
      <c r="G1274">
        <v>0</v>
      </c>
      <c r="H1274">
        <v>1</v>
      </c>
      <c r="I1274">
        <v>1</v>
      </c>
      <c r="J1274" s="1">
        <v>0</v>
      </c>
      <c r="K1274">
        <v>1990</v>
      </c>
      <c r="L1274">
        <v>20</v>
      </c>
      <c r="M1274" s="1">
        <v>0</v>
      </c>
      <c r="N1274" s="1">
        <v>0</v>
      </c>
      <c r="O1274" s="1">
        <v>0</v>
      </c>
      <c r="Q1274">
        <f>VLOOKUP(A:A,Sheet2!A:B,2,0)</f>
        <v>0</v>
      </c>
      <c r="R1274">
        <f>VLOOKUP(A:A,Sheet2!A:C,3,0)</f>
        <v>0</v>
      </c>
      <c r="S1274">
        <f>VLOOKUP(A:A,Sheet2!A:D,4,0)</f>
        <v>2011</v>
      </c>
      <c r="T1274">
        <f>VLOOKUP(A:A,Sheet2!A:E,5,0)</f>
        <v>0</v>
      </c>
      <c r="U1274">
        <f>VLOOKUP(A:A,Sheet2!A:F,6,0)</f>
        <v>0</v>
      </c>
      <c r="V1274">
        <f>VLOOKUP(A:A,Sheet2!A:G,7,0)</f>
        <v>2019</v>
      </c>
      <c r="W1274">
        <f>VLOOKUP(A:A,Sheet2!A:H,8,0)</f>
        <v>0</v>
      </c>
      <c r="X1274">
        <f>VLOOKUP(A:A,Sheet2!A:I,9,0)</f>
        <v>0</v>
      </c>
      <c r="Y1274" t="str">
        <f>VLOOKUP(A:A,Sheet2!A:J,10,0)</f>
        <v>金山区,台州市,黄浦区,青浦区,杨浦区,上海市</v>
      </c>
    </row>
    <row r="1275" spans="1:25" x14ac:dyDescent="0.25">
      <c r="A1275" t="s">
        <v>173</v>
      </c>
      <c r="B1275" t="s">
        <v>174</v>
      </c>
      <c r="C1275" t="s">
        <v>5</v>
      </c>
      <c r="D1275">
        <v>1969</v>
      </c>
      <c r="E1275" t="s">
        <v>21</v>
      </c>
      <c r="F1275" t="s">
        <v>90</v>
      </c>
      <c r="G1275">
        <v>1</v>
      </c>
      <c r="H1275">
        <v>1</v>
      </c>
      <c r="I1275">
        <v>1</v>
      </c>
      <c r="J1275" s="1">
        <v>0</v>
      </c>
      <c r="K1275">
        <v>1996</v>
      </c>
      <c r="L1275">
        <v>27</v>
      </c>
      <c r="M1275" s="1">
        <v>0</v>
      </c>
      <c r="N1275" s="1">
        <v>0</v>
      </c>
      <c r="O1275" s="1">
        <v>0</v>
      </c>
      <c r="Q1275">
        <f>VLOOKUP(A:A,Sheet2!A:B,2,0)</f>
        <v>0</v>
      </c>
      <c r="R1275">
        <f>VLOOKUP(A:A,Sheet2!A:C,3,0)</f>
        <v>0</v>
      </c>
      <c r="S1275">
        <f>VLOOKUP(A:A,Sheet2!A:D,4,0)</f>
        <v>2020</v>
      </c>
      <c r="T1275">
        <f>VLOOKUP(A:A,Sheet2!A:E,5,0)</f>
        <v>0</v>
      </c>
      <c r="U1275">
        <f>VLOOKUP(A:A,Sheet2!A:F,6,0)</f>
        <v>0</v>
      </c>
      <c r="V1275">
        <f>VLOOKUP(A:A,Sheet2!A:G,7,0)</f>
        <v>0</v>
      </c>
      <c r="W1275">
        <f>VLOOKUP(A:A,Sheet2!A:H,8,0)</f>
        <v>0</v>
      </c>
      <c r="X1275">
        <f>VLOOKUP(A:A,Sheet2!A:I,9,0)</f>
        <v>0</v>
      </c>
      <c r="Y1275" t="str">
        <f>VLOOKUP(A:A,Sheet2!A:J,10,0)</f>
        <v>宝山区,上海市,浦东新区</v>
      </c>
    </row>
    <row r="1276" spans="1:25" x14ac:dyDescent="0.25">
      <c r="A1276" t="s">
        <v>498</v>
      </c>
      <c r="B1276" t="s">
        <v>499</v>
      </c>
      <c r="C1276" t="s">
        <v>5</v>
      </c>
      <c r="D1276">
        <v>1967</v>
      </c>
      <c r="E1276" t="s">
        <v>21</v>
      </c>
      <c r="F1276" t="s">
        <v>2667</v>
      </c>
      <c r="G1276">
        <v>0</v>
      </c>
      <c r="H1276">
        <v>1</v>
      </c>
      <c r="I1276">
        <v>1</v>
      </c>
      <c r="J1276" s="1">
        <v>0</v>
      </c>
      <c r="K1276">
        <v>1990</v>
      </c>
      <c r="L1276">
        <v>23</v>
      </c>
      <c r="M1276" s="1">
        <v>0</v>
      </c>
      <c r="N1276" s="1">
        <v>0</v>
      </c>
      <c r="O1276" s="1">
        <v>0</v>
      </c>
      <c r="Q1276">
        <f>VLOOKUP(A:A,Sheet2!A:B,2,0)</f>
        <v>0</v>
      </c>
      <c r="R1276">
        <f>VLOOKUP(A:A,Sheet2!A:C,3,0)</f>
        <v>0</v>
      </c>
      <c r="S1276">
        <f>VLOOKUP(A:A,Sheet2!A:D,4,0)</f>
        <v>0</v>
      </c>
      <c r="T1276">
        <f>VLOOKUP(A:A,Sheet2!A:E,5,0)</f>
        <v>0</v>
      </c>
      <c r="U1276">
        <f>VLOOKUP(A:A,Sheet2!A:F,6,0)</f>
        <v>0</v>
      </c>
      <c r="V1276">
        <f>VLOOKUP(A:A,Sheet2!A:G,7,0)</f>
        <v>0</v>
      </c>
      <c r="W1276">
        <f>VLOOKUP(A:A,Sheet2!A:H,8,0)</f>
        <v>0</v>
      </c>
      <c r="X1276">
        <f>VLOOKUP(A:A,Sheet2!A:I,9,0)</f>
        <v>0</v>
      </c>
      <c r="Y1276" t="str">
        <f>VLOOKUP(A:A,Sheet2!A:J,10,0)</f>
        <v>海淀区,北京市,大兴区</v>
      </c>
    </row>
    <row r="1277" spans="1:25" x14ac:dyDescent="0.25">
      <c r="A1277" t="s">
        <v>329</v>
      </c>
      <c r="B1277" t="s">
        <v>330</v>
      </c>
      <c r="C1277" t="s">
        <v>5</v>
      </c>
      <c r="D1277">
        <v>1964</v>
      </c>
      <c r="E1277" t="s">
        <v>21</v>
      </c>
      <c r="F1277" t="s">
        <v>2667</v>
      </c>
      <c r="G1277">
        <v>0</v>
      </c>
      <c r="H1277">
        <v>1</v>
      </c>
      <c r="I1277">
        <v>1</v>
      </c>
      <c r="J1277" s="1">
        <v>1</v>
      </c>
      <c r="K1277">
        <v>1984</v>
      </c>
      <c r="L1277">
        <v>20</v>
      </c>
      <c r="M1277" s="1">
        <v>0</v>
      </c>
      <c r="N1277" s="1">
        <v>1</v>
      </c>
      <c r="O1277" s="1">
        <v>0</v>
      </c>
      <c r="Q1277">
        <f>VLOOKUP(A:A,Sheet2!A:B,2,0)</f>
        <v>1988</v>
      </c>
      <c r="R1277">
        <f>VLOOKUP(A:A,Sheet2!A:C,3,0)</f>
        <v>1991</v>
      </c>
      <c r="S1277">
        <f>VLOOKUP(A:A,Sheet2!A:D,4,0)</f>
        <v>1993</v>
      </c>
      <c r="T1277">
        <f>VLOOKUP(A:A,Sheet2!A:E,5,0)</f>
        <v>2000</v>
      </c>
      <c r="U1277">
        <f>VLOOKUP(A:A,Sheet2!A:F,6,0)</f>
        <v>2013</v>
      </c>
      <c r="V1277">
        <f>VLOOKUP(A:A,Sheet2!A:G,7,0)</f>
        <v>2018</v>
      </c>
      <c r="W1277">
        <f>VLOOKUP(A:A,Sheet2!A:H,8,0)</f>
        <v>0</v>
      </c>
      <c r="X1277">
        <f>VLOOKUP(A:A,Sheet2!A:I,9,0)</f>
        <v>0</v>
      </c>
      <c r="Y1277" t="str">
        <f>VLOOKUP(A:A,Sheet2!A:J,10,0)</f>
        <v>湖南省,祁阳县,衡阳市</v>
      </c>
    </row>
    <row r="1278" spans="1:25" x14ac:dyDescent="0.25">
      <c r="A1278" t="s">
        <v>2052</v>
      </c>
      <c r="B1278" t="s">
        <v>2053</v>
      </c>
      <c r="C1278" t="s">
        <v>5</v>
      </c>
      <c r="D1278">
        <v>1972</v>
      </c>
      <c r="F1278" t="s">
        <v>66</v>
      </c>
      <c r="G1278">
        <v>0</v>
      </c>
      <c r="H1278">
        <v>1</v>
      </c>
      <c r="I1278">
        <v>1</v>
      </c>
      <c r="J1278" s="1">
        <v>0</v>
      </c>
      <c r="M1278" s="1">
        <v>0</v>
      </c>
      <c r="N1278" s="1">
        <v>0</v>
      </c>
      <c r="O1278" s="1">
        <v>0</v>
      </c>
      <c r="Q1278">
        <f>VLOOKUP(A:A,Sheet2!A:B,2,0)</f>
        <v>0</v>
      </c>
      <c r="R1278">
        <f>VLOOKUP(A:A,Sheet2!A:C,3,0)</f>
        <v>0</v>
      </c>
      <c r="S1278">
        <f>VLOOKUP(A:A,Sheet2!A:D,4,0)</f>
        <v>2020</v>
      </c>
      <c r="T1278">
        <f>VLOOKUP(A:A,Sheet2!A:E,5,0)</f>
        <v>0</v>
      </c>
      <c r="U1278">
        <f>VLOOKUP(A:A,Sheet2!A:F,6,0)</f>
        <v>0</v>
      </c>
      <c r="V1278">
        <f>VLOOKUP(A:A,Sheet2!A:G,7,0)</f>
        <v>0</v>
      </c>
      <c r="W1278">
        <f>VLOOKUP(A:A,Sheet2!A:H,8,0)</f>
        <v>0</v>
      </c>
      <c r="X1278">
        <f>VLOOKUP(A:A,Sheet2!A:I,9,0)</f>
        <v>0</v>
      </c>
      <c r="Y1278" t="str">
        <f>VLOOKUP(A:A,Sheet2!A:J,10,0)</f>
        <v>福州市,杨浦区,福建省,鼓楼区</v>
      </c>
    </row>
    <row r="1279" spans="1:25" x14ac:dyDescent="0.25">
      <c r="A1279" t="s">
        <v>1853</v>
      </c>
      <c r="B1279" t="s">
        <v>1854</v>
      </c>
      <c r="C1279" t="s">
        <v>5</v>
      </c>
      <c r="D1279">
        <v>1965</v>
      </c>
      <c r="E1279" t="s">
        <v>21</v>
      </c>
      <c r="F1279" t="s">
        <v>183</v>
      </c>
      <c r="G1279">
        <v>0</v>
      </c>
      <c r="H1279">
        <v>1</v>
      </c>
      <c r="I1279">
        <v>1</v>
      </c>
      <c r="J1279" s="1">
        <v>0</v>
      </c>
      <c r="K1279">
        <v>1983</v>
      </c>
      <c r="L1279">
        <v>18</v>
      </c>
      <c r="M1279" s="1">
        <v>1</v>
      </c>
      <c r="N1279" s="1">
        <v>1</v>
      </c>
      <c r="O1279" s="1">
        <v>0</v>
      </c>
      <c r="Q1279">
        <f>VLOOKUP(A:A,Sheet2!A:B,2,0)</f>
        <v>0</v>
      </c>
      <c r="R1279">
        <f>VLOOKUP(A:A,Sheet2!A:C,3,0)</f>
        <v>0</v>
      </c>
      <c r="S1279">
        <f>VLOOKUP(A:A,Sheet2!A:D,4,0)</f>
        <v>0</v>
      </c>
      <c r="T1279">
        <f>VLOOKUP(A:A,Sheet2!A:E,5,0)</f>
        <v>0</v>
      </c>
      <c r="U1279">
        <f>VLOOKUP(A:A,Sheet2!A:F,6,0)</f>
        <v>1987</v>
      </c>
      <c r="V1279">
        <f>VLOOKUP(A:A,Sheet2!A:G,7,0)</f>
        <v>2018</v>
      </c>
      <c r="W1279">
        <f>VLOOKUP(A:A,Sheet2!A:H,8,0)</f>
        <v>0</v>
      </c>
      <c r="X1279">
        <f>VLOOKUP(A:A,Sheet2!A:I,9,0)</f>
        <v>0</v>
      </c>
      <c r="Y1279">
        <f>VLOOKUP(A:A,Sheet2!A:J,10,0)</f>
        <v>0</v>
      </c>
    </row>
    <row r="1280" spans="1:25" x14ac:dyDescent="0.25">
      <c r="A1280" t="s">
        <v>601</v>
      </c>
      <c r="B1280" t="s">
        <v>602</v>
      </c>
      <c r="C1280" t="s">
        <v>5</v>
      </c>
      <c r="D1280">
        <v>1966</v>
      </c>
      <c r="E1280" t="s">
        <v>21</v>
      </c>
      <c r="F1280" t="s">
        <v>2672</v>
      </c>
      <c r="G1280">
        <v>0</v>
      </c>
      <c r="H1280">
        <v>1</v>
      </c>
      <c r="I1280">
        <v>1</v>
      </c>
      <c r="J1280" s="1">
        <v>0</v>
      </c>
      <c r="K1280">
        <v>1988</v>
      </c>
      <c r="L1280">
        <v>22</v>
      </c>
      <c r="M1280" s="1">
        <v>0</v>
      </c>
      <c r="N1280" s="1">
        <v>1</v>
      </c>
      <c r="O1280" s="1">
        <v>0</v>
      </c>
      <c r="Q1280">
        <f>VLOOKUP(A:A,Sheet2!A:B,2,0)</f>
        <v>0</v>
      </c>
      <c r="R1280">
        <f>VLOOKUP(A:A,Sheet2!A:C,3,0)</f>
        <v>1989</v>
      </c>
      <c r="S1280">
        <f>VLOOKUP(A:A,Sheet2!A:D,4,0)</f>
        <v>0</v>
      </c>
      <c r="T1280">
        <f>VLOOKUP(A:A,Sheet2!A:E,5,0)</f>
        <v>1993</v>
      </c>
      <c r="U1280">
        <f>VLOOKUP(A:A,Sheet2!A:F,6,0)</f>
        <v>0</v>
      </c>
      <c r="V1280">
        <f>VLOOKUP(A:A,Sheet2!A:G,7,0)</f>
        <v>2006</v>
      </c>
      <c r="W1280">
        <f>VLOOKUP(A:A,Sheet2!A:H,8,0)</f>
        <v>0</v>
      </c>
      <c r="X1280">
        <f>VLOOKUP(A:A,Sheet2!A:I,9,0)</f>
        <v>0</v>
      </c>
      <c r="Y1280">
        <f>VLOOKUP(A:A,Sheet2!A:J,10,0)</f>
        <v>0</v>
      </c>
    </row>
    <row r="1281" spans="1:25" x14ac:dyDescent="0.25">
      <c r="A1281" t="s">
        <v>1981</v>
      </c>
      <c r="B1281" t="s">
        <v>1982</v>
      </c>
      <c r="C1281" t="s">
        <v>5</v>
      </c>
      <c r="D1281">
        <v>1963</v>
      </c>
      <c r="E1281" t="s">
        <v>21</v>
      </c>
      <c r="F1281" t="s">
        <v>98</v>
      </c>
      <c r="G1281">
        <v>0</v>
      </c>
      <c r="H1281">
        <v>1</v>
      </c>
      <c r="I1281">
        <v>1</v>
      </c>
      <c r="J1281" s="1">
        <v>0</v>
      </c>
      <c r="M1281" s="1">
        <v>1</v>
      </c>
      <c r="N1281" s="1">
        <v>0</v>
      </c>
      <c r="O1281" s="1">
        <v>1</v>
      </c>
      <c r="Q1281">
        <f>VLOOKUP(A:A,Sheet2!A:B,2,0)</f>
        <v>0</v>
      </c>
      <c r="R1281">
        <f>VLOOKUP(A:A,Sheet2!A:C,3,0)</f>
        <v>0</v>
      </c>
      <c r="S1281">
        <f>VLOOKUP(A:A,Sheet2!A:D,4,0)</f>
        <v>0</v>
      </c>
      <c r="T1281">
        <f>VLOOKUP(A:A,Sheet2!A:E,5,0)</f>
        <v>0</v>
      </c>
      <c r="U1281">
        <f>VLOOKUP(A:A,Sheet2!A:F,6,0)</f>
        <v>2003</v>
      </c>
      <c r="V1281">
        <f>VLOOKUP(A:A,Sheet2!A:G,7,0)</f>
        <v>2007</v>
      </c>
      <c r="W1281">
        <f>VLOOKUP(A:A,Sheet2!A:H,8,0)</f>
        <v>0</v>
      </c>
      <c r="X1281">
        <f>VLOOKUP(A:A,Sheet2!A:I,9,0)</f>
        <v>0</v>
      </c>
      <c r="Y1281" t="str">
        <f>VLOOKUP(A:A,Sheet2!A:J,10,0)</f>
        <v>南县</v>
      </c>
    </row>
    <row r="1282" spans="1:25" x14ac:dyDescent="0.25">
      <c r="A1282" t="s">
        <v>585</v>
      </c>
      <c r="B1282" t="s">
        <v>586</v>
      </c>
      <c r="C1282" t="s">
        <v>5</v>
      </c>
      <c r="D1282">
        <v>1968</v>
      </c>
      <c r="E1282" t="s">
        <v>21</v>
      </c>
      <c r="F1282" t="s">
        <v>22</v>
      </c>
      <c r="G1282">
        <v>0</v>
      </c>
      <c r="H1282">
        <v>1</v>
      </c>
      <c r="I1282">
        <v>1</v>
      </c>
      <c r="J1282" s="1">
        <v>0</v>
      </c>
      <c r="K1282">
        <v>1989</v>
      </c>
      <c r="L1282">
        <v>21</v>
      </c>
      <c r="M1282" s="1">
        <v>0</v>
      </c>
      <c r="N1282" s="1">
        <v>0</v>
      </c>
      <c r="O1282" s="1">
        <v>0</v>
      </c>
      <c r="Q1282">
        <f>VLOOKUP(A:A,Sheet2!A:B,2,0)</f>
        <v>1996</v>
      </c>
      <c r="R1282">
        <f>VLOOKUP(A:A,Sheet2!A:C,3,0)</f>
        <v>1997</v>
      </c>
      <c r="S1282">
        <f>VLOOKUP(A:A,Sheet2!A:D,4,0)</f>
        <v>0</v>
      </c>
      <c r="T1282">
        <f>VLOOKUP(A:A,Sheet2!A:E,5,0)</f>
        <v>0</v>
      </c>
      <c r="U1282">
        <f>VLOOKUP(A:A,Sheet2!A:F,6,0)</f>
        <v>2007</v>
      </c>
      <c r="V1282">
        <f>VLOOKUP(A:A,Sheet2!A:G,7,0)</f>
        <v>2012</v>
      </c>
      <c r="W1282">
        <f>VLOOKUP(A:A,Sheet2!A:H,8,0)</f>
        <v>0</v>
      </c>
      <c r="X1282">
        <f>VLOOKUP(A:A,Sheet2!A:I,9,0)</f>
        <v>0</v>
      </c>
      <c r="Y1282">
        <f>VLOOKUP(A:A,Sheet2!A:J,10,0)</f>
        <v>0</v>
      </c>
    </row>
    <row r="1283" spans="1:25" x14ac:dyDescent="0.25">
      <c r="A1283" t="s">
        <v>2596</v>
      </c>
      <c r="B1283" t="s">
        <v>2597</v>
      </c>
      <c r="C1283" t="s">
        <v>5</v>
      </c>
      <c r="D1283">
        <v>1962</v>
      </c>
      <c r="E1283" t="s">
        <v>21</v>
      </c>
      <c r="F1283" t="s">
        <v>98</v>
      </c>
      <c r="G1283">
        <v>1</v>
      </c>
      <c r="H1283">
        <v>1</v>
      </c>
      <c r="I1283">
        <v>1</v>
      </c>
      <c r="J1283" s="1">
        <v>1</v>
      </c>
      <c r="K1283">
        <v>1983</v>
      </c>
      <c r="L1283">
        <v>21</v>
      </c>
      <c r="M1283" s="1">
        <v>0</v>
      </c>
      <c r="N1283" s="1">
        <v>0</v>
      </c>
      <c r="O1283" s="1">
        <v>0</v>
      </c>
      <c r="Q1283">
        <f>VLOOKUP(A:A,Sheet2!A:B,2,0)</f>
        <v>0</v>
      </c>
      <c r="R1283">
        <f>VLOOKUP(A:A,Sheet2!A:C,3,0)</f>
        <v>0</v>
      </c>
      <c r="S1283">
        <f>VLOOKUP(A:A,Sheet2!A:D,4,0)</f>
        <v>0</v>
      </c>
      <c r="T1283">
        <f>VLOOKUP(A:A,Sheet2!A:E,5,0)</f>
        <v>1994</v>
      </c>
      <c r="U1283">
        <f>VLOOKUP(A:A,Sheet2!A:F,6,0)</f>
        <v>0</v>
      </c>
      <c r="V1283">
        <f>VLOOKUP(A:A,Sheet2!A:G,7,0)</f>
        <v>0</v>
      </c>
      <c r="W1283">
        <f>VLOOKUP(A:A,Sheet2!A:H,8,0)</f>
        <v>0</v>
      </c>
      <c r="X1283">
        <f>VLOOKUP(A:A,Sheet2!A:I,9,0)</f>
        <v>2002</v>
      </c>
      <c r="Y1283">
        <f>VLOOKUP(A:A,Sheet2!A:J,10,0)</f>
        <v>0</v>
      </c>
    </row>
    <row r="1284" spans="1:25" x14ac:dyDescent="0.25">
      <c r="A1284" t="s">
        <v>1398</v>
      </c>
      <c r="B1284" t="s">
        <v>1399</v>
      </c>
      <c r="C1284" t="s">
        <v>5</v>
      </c>
      <c r="D1284">
        <v>1965</v>
      </c>
      <c r="E1284" t="s">
        <v>21</v>
      </c>
      <c r="F1284" t="s">
        <v>98</v>
      </c>
      <c r="G1284">
        <v>0</v>
      </c>
      <c r="H1284">
        <v>1</v>
      </c>
      <c r="I1284">
        <v>1</v>
      </c>
      <c r="J1284" s="1">
        <v>0</v>
      </c>
      <c r="K1284">
        <v>1988</v>
      </c>
      <c r="L1284">
        <v>23</v>
      </c>
      <c r="M1284" s="1">
        <v>0</v>
      </c>
      <c r="N1284" s="1">
        <v>0</v>
      </c>
      <c r="O1284" s="1">
        <v>0</v>
      </c>
      <c r="Q1284">
        <f>VLOOKUP(A:A,Sheet2!A:B,2,0)</f>
        <v>1988</v>
      </c>
      <c r="R1284">
        <f>VLOOKUP(A:A,Sheet2!A:C,3,0)</f>
        <v>1995</v>
      </c>
      <c r="S1284">
        <f>VLOOKUP(A:A,Sheet2!A:D,4,0)</f>
        <v>2000</v>
      </c>
      <c r="T1284">
        <f>VLOOKUP(A:A,Sheet2!A:E,5,0)</f>
        <v>2004</v>
      </c>
      <c r="U1284">
        <f>VLOOKUP(A:A,Sheet2!A:F,6,0)</f>
        <v>0</v>
      </c>
      <c r="V1284">
        <f>VLOOKUP(A:A,Sheet2!A:G,7,0)</f>
        <v>2009</v>
      </c>
      <c r="W1284">
        <f>VLOOKUP(A:A,Sheet2!A:H,8,0)</f>
        <v>0</v>
      </c>
      <c r="X1284">
        <f>VLOOKUP(A:A,Sheet2!A:I,9,0)</f>
        <v>0</v>
      </c>
      <c r="Y1284">
        <f>VLOOKUP(A:A,Sheet2!A:J,10,0)</f>
        <v>0</v>
      </c>
    </row>
    <row r="1285" spans="1:25" x14ac:dyDescent="0.25">
      <c r="A1285" t="s">
        <v>816</v>
      </c>
      <c r="B1285" t="s">
        <v>817</v>
      </c>
      <c r="C1285" t="s">
        <v>5</v>
      </c>
      <c r="D1285">
        <v>1966</v>
      </c>
      <c r="E1285" t="s">
        <v>21</v>
      </c>
      <c r="F1285" t="s">
        <v>2672</v>
      </c>
      <c r="G1285">
        <v>1</v>
      </c>
      <c r="H1285">
        <v>1</v>
      </c>
      <c r="I1285">
        <v>1</v>
      </c>
      <c r="J1285" s="1">
        <v>0</v>
      </c>
      <c r="K1285">
        <v>1994</v>
      </c>
      <c r="L1285">
        <v>28</v>
      </c>
      <c r="M1285" s="1">
        <v>1</v>
      </c>
      <c r="N1285" s="1">
        <v>0</v>
      </c>
      <c r="O1285" s="1">
        <v>0</v>
      </c>
      <c r="Q1285">
        <f>VLOOKUP(A:A,Sheet2!A:B,2,0)</f>
        <v>0</v>
      </c>
      <c r="R1285">
        <f>VLOOKUP(A:A,Sheet2!A:C,3,0)</f>
        <v>0</v>
      </c>
      <c r="S1285">
        <f>VLOOKUP(A:A,Sheet2!A:D,4,0)</f>
        <v>0</v>
      </c>
      <c r="T1285">
        <f>VLOOKUP(A:A,Sheet2!A:E,5,0)</f>
        <v>0</v>
      </c>
      <c r="U1285">
        <f>VLOOKUP(A:A,Sheet2!A:F,6,0)</f>
        <v>2000</v>
      </c>
      <c r="V1285">
        <f>VLOOKUP(A:A,Sheet2!A:G,7,0)</f>
        <v>2018</v>
      </c>
      <c r="W1285">
        <f>VLOOKUP(A:A,Sheet2!A:H,8,0)</f>
        <v>0</v>
      </c>
      <c r="X1285">
        <f>VLOOKUP(A:A,Sheet2!A:I,9,0)</f>
        <v>0</v>
      </c>
      <c r="Y1285">
        <f>VLOOKUP(A:A,Sheet2!A:J,10,0)</f>
        <v>0</v>
      </c>
    </row>
    <row r="1286" spans="1:25" x14ac:dyDescent="0.25">
      <c r="A1286" t="s">
        <v>789</v>
      </c>
      <c r="B1286" t="s">
        <v>790</v>
      </c>
      <c r="C1286" t="s">
        <v>5</v>
      </c>
      <c r="D1286">
        <v>1969</v>
      </c>
      <c r="E1286" t="s">
        <v>21</v>
      </c>
      <c r="F1286" t="s">
        <v>22</v>
      </c>
      <c r="G1286">
        <v>0</v>
      </c>
      <c r="H1286">
        <v>1</v>
      </c>
      <c r="I1286">
        <v>1</v>
      </c>
      <c r="J1286" s="1">
        <v>1</v>
      </c>
      <c r="K1286">
        <v>1994</v>
      </c>
      <c r="L1286">
        <v>25</v>
      </c>
      <c r="M1286" s="1">
        <v>1</v>
      </c>
      <c r="N1286" s="1">
        <v>0</v>
      </c>
      <c r="O1286" s="1">
        <v>0</v>
      </c>
      <c r="Q1286">
        <f>VLOOKUP(A:A,Sheet2!A:B,2,0)</f>
        <v>0</v>
      </c>
      <c r="R1286">
        <f>VLOOKUP(A:A,Sheet2!A:C,3,0)</f>
        <v>1997</v>
      </c>
      <c r="S1286">
        <f>VLOOKUP(A:A,Sheet2!A:D,4,0)</f>
        <v>2003</v>
      </c>
      <c r="T1286">
        <f>VLOOKUP(A:A,Sheet2!A:E,5,0)</f>
        <v>0</v>
      </c>
      <c r="U1286">
        <f>VLOOKUP(A:A,Sheet2!A:F,6,0)</f>
        <v>0</v>
      </c>
      <c r="V1286">
        <f>VLOOKUP(A:A,Sheet2!A:G,7,0)</f>
        <v>2006</v>
      </c>
      <c r="W1286">
        <f>VLOOKUP(A:A,Sheet2!A:H,8,0)</f>
        <v>0</v>
      </c>
      <c r="X1286">
        <f>VLOOKUP(A:A,Sheet2!A:I,9,0)</f>
        <v>0</v>
      </c>
      <c r="Y1286">
        <f>VLOOKUP(A:A,Sheet2!A:J,10,0)</f>
        <v>0</v>
      </c>
    </row>
    <row r="1287" spans="1:25" x14ac:dyDescent="0.25">
      <c r="A1287" t="s">
        <v>698</v>
      </c>
      <c r="B1287" t="s">
        <v>699</v>
      </c>
      <c r="C1287" t="s">
        <v>5</v>
      </c>
      <c r="D1287">
        <v>1964</v>
      </c>
      <c r="E1287" t="s">
        <v>21</v>
      </c>
      <c r="F1287" t="s">
        <v>98</v>
      </c>
      <c r="G1287">
        <v>0</v>
      </c>
      <c r="H1287">
        <v>0</v>
      </c>
      <c r="I1287">
        <v>1</v>
      </c>
      <c r="J1287" s="1">
        <v>0</v>
      </c>
      <c r="K1287">
        <v>1983</v>
      </c>
      <c r="L1287">
        <v>19</v>
      </c>
      <c r="M1287" s="1">
        <v>0</v>
      </c>
      <c r="N1287" s="1">
        <v>0</v>
      </c>
      <c r="O1287" s="1">
        <v>1</v>
      </c>
      <c r="Q1287">
        <f>VLOOKUP(A:A,Sheet2!A:B,2,0)</f>
        <v>0</v>
      </c>
      <c r="R1287">
        <f>VLOOKUP(A:A,Sheet2!A:C,3,0)</f>
        <v>0</v>
      </c>
      <c r="S1287">
        <f>VLOOKUP(A:A,Sheet2!A:D,4,0)</f>
        <v>2009</v>
      </c>
      <c r="T1287">
        <f>VLOOKUP(A:A,Sheet2!A:E,5,0)</f>
        <v>2015</v>
      </c>
      <c r="U1287">
        <f>VLOOKUP(A:A,Sheet2!A:F,6,0)</f>
        <v>0</v>
      </c>
      <c r="V1287">
        <f>VLOOKUP(A:A,Sheet2!A:G,7,0)</f>
        <v>0</v>
      </c>
      <c r="W1287">
        <f>VLOOKUP(A:A,Sheet2!A:H,8,0)</f>
        <v>0</v>
      </c>
      <c r="X1287">
        <f>VLOOKUP(A:A,Sheet2!A:I,9,0)</f>
        <v>0</v>
      </c>
      <c r="Y1287">
        <f>VLOOKUP(A:A,Sheet2!A:J,10,0)</f>
        <v>0</v>
      </c>
    </row>
    <row r="1288" spans="1:25" x14ac:dyDescent="0.25">
      <c r="A1288" t="s">
        <v>2325</v>
      </c>
      <c r="B1288" t="s">
        <v>2326</v>
      </c>
      <c r="C1288" t="s">
        <v>25</v>
      </c>
      <c r="D1288">
        <v>1973</v>
      </c>
      <c r="E1288" t="s">
        <v>21</v>
      </c>
      <c r="F1288" t="s">
        <v>22</v>
      </c>
      <c r="G1288">
        <v>0</v>
      </c>
      <c r="H1288">
        <v>1</v>
      </c>
      <c r="I1288">
        <v>1</v>
      </c>
      <c r="J1288" s="1">
        <v>0</v>
      </c>
      <c r="K1288">
        <v>1999</v>
      </c>
      <c r="L1288">
        <v>26</v>
      </c>
      <c r="M1288" s="1">
        <v>0</v>
      </c>
      <c r="N1288" s="1">
        <v>0</v>
      </c>
      <c r="O1288" s="1">
        <v>0</v>
      </c>
      <c r="Q1288">
        <f>VLOOKUP(A:A,Sheet2!A:B,2,0)</f>
        <v>0</v>
      </c>
      <c r="R1288">
        <f>VLOOKUP(A:A,Sheet2!A:C,3,0)</f>
        <v>0</v>
      </c>
      <c r="S1288">
        <f>VLOOKUP(A:A,Sheet2!A:D,4,0)</f>
        <v>0</v>
      </c>
      <c r="T1288">
        <f>VLOOKUP(A:A,Sheet2!A:E,5,0)</f>
        <v>0</v>
      </c>
      <c r="U1288">
        <f>VLOOKUP(A:A,Sheet2!A:F,6,0)</f>
        <v>0</v>
      </c>
      <c r="V1288">
        <f>VLOOKUP(A:A,Sheet2!A:G,7,0)</f>
        <v>2019</v>
      </c>
      <c r="W1288">
        <f>VLOOKUP(A:A,Sheet2!A:H,8,0)</f>
        <v>0</v>
      </c>
      <c r="X1288">
        <f>VLOOKUP(A:A,Sheet2!A:I,9,0)</f>
        <v>0</v>
      </c>
      <c r="Y1288">
        <f>VLOOKUP(A:A,Sheet2!A:J,10,0)</f>
        <v>0</v>
      </c>
    </row>
    <row r="1289" spans="1:25" x14ac:dyDescent="0.25">
      <c r="A1289" t="s">
        <v>1709</v>
      </c>
      <c r="B1289" t="s">
        <v>1710</v>
      </c>
      <c r="C1289" t="s">
        <v>5</v>
      </c>
      <c r="D1289">
        <v>1966</v>
      </c>
      <c r="E1289" t="s">
        <v>21</v>
      </c>
      <c r="F1289" t="s">
        <v>2673</v>
      </c>
      <c r="G1289">
        <v>0</v>
      </c>
      <c r="H1289">
        <v>1</v>
      </c>
      <c r="I1289">
        <v>1</v>
      </c>
      <c r="J1289" s="1">
        <v>0</v>
      </c>
      <c r="M1289" s="1">
        <v>0</v>
      </c>
      <c r="N1289" s="1">
        <v>1</v>
      </c>
      <c r="O1289" s="1">
        <v>0</v>
      </c>
      <c r="Q1289">
        <f>VLOOKUP(A:A,Sheet2!A:B,2,0)</f>
        <v>1994</v>
      </c>
      <c r="R1289">
        <f>VLOOKUP(A:A,Sheet2!A:C,3,0)</f>
        <v>0</v>
      </c>
      <c r="S1289">
        <f>VLOOKUP(A:A,Sheet2!A:D,4,0)</f>
        <v>1998</v>
      </c>
      <c r="T1289">
        <f>VLOOKUP(A:A,Sheet2!A:E,5,0)</f>
        <v>1998</v>
      </c>
      <c r="U1289">
        <f>VLOOKUP(A:A,Sheet2!A:F,6,0)</f>
        <v>0</v>
      </c>
      <c r="V1289">
        <f>VLOOKUP(A:A,Sheet2!A:G,7,0)</f>
        <v>2006</v>
      </c>
      <c r="W1289">
        <f>VLOOKUP(A:A,Sheet2!A:H,8,0)</f>
        <v>0</v>
      </c>
      <c r="X1289">
        <f>VLOOKUP(A:A,Sheet2!A:I,9,0)</f>
        <v>0</v>
      </c>
      <c r="Y1289">
        <f>VLOOKUP(A:A,Sheet2!A:J,10,0)</f>
        <v>0</v>
      </c>
    </row>
    <row r="1290" spans="1:25" x14ac:dyDescent="0.25">
      <c r="A1290" t="s">
        <v>832</v>
      </c>
      <c r="B1290" t="s">
        <v>833</v>
      </c>
      <c r="C1290" t="s">
        <v>5</v>
      </c>
      <c r="D1290">
        <v>1963</v>
      </c>
      <c r="E1290" t="s">
        <v>21</v>
      </c>
      <c r="F1290" t="s">
        <v>98</v>
      </c>
      <c r="G1290">
        <v>0</v>
      </c>
      <c r="H1290">
        <v>0</v>
      </c>
      <c r="I1290">
        <v>1</v>
      </c>
      <c r="J1290" s="1">
        <v>0</v>
      </c>
      <c r="K1290">
        <v>1982</v>
      </c>
      <c r="L1290">
        <v>19</v>
      </c>
      <c r="M1290" s="1">
        <v>0</v>
      </c>
      <c r="N1290" s="1">
        <v>1</v>
      </c>
      <c r="O1290" s="1">
        <v>1</v>
      </c>
      <c r="Q1290">
        <f>VLOOKUP(A:A,Sheet2!A:B,2,0)</f>
        <v>0</v>
      </c>
      <c r="R1290">
        <f>VLOOKUP(A:A,Sheet2!A:C,3,0)</f>
        <v>1989</v>
      </c>
      <c r="S1290">
        <f>VLOOKUP(A:A,Sheet2!A:D,4,0)</f>
        <v>0</v>
      </c>
      <c r="T1290">
        <f>VLOOKUP(A:A,Sheet2!A:E,5,0)</f>
        <v>2001</v>
      </c>
      <c r="U1290">
        <f>VLOOKUP(A:A,Sheet2!A:F,6,0)</f>
        <v>0</v>
      </c>
      <c r="V1290">
        <f>VLOOKUP(A:A,Sheet2!A:G,7,0)</f>
        <v>2014</v>
      </c>
      <c r="W1290">
        <f>VLOOKUP(A:A,Sheet2!A:H,8,0)</f>
        <v>0</v>
      </c>
      <c r="X1290">
        <f>VLOOKUP(A:A,Sheet2!A:I,9,0)</f>
        <v>0</v>
      </c>
      <c r="Y1290" t="str">
        <f>VLOOKUP(A:A,Sheet2!A:J,10,0)</f>
        <v>城区</v>
      </c>
    </row>
    <row r="1291" spans="1:25" x14ac:dyDescent="0.25">
      <c r="A1291" t="s">
        <v>2203</v>
      </c>
      <c r="B1291" t="s">
        <v>2204</v>
      </c>
      <c r="C1291" t="s">
        <v>5</v>
      </c>
      <c r="D1291">
        <v>1968</v>
      </c>
      <c r="E1291" t="s">
        <v>56</v>
      </c>
      <c r="F1291" t="s">
        <v>10</v>
      </c>
      <c r="G1291">
        <v>1</v>
      </c>
      <c r="H1291">
        <v>1</v>
      </c>
      <c r="I1291">
        <v>1</v>
      </c>
      <c r="J1291" s="1">
        <v>0</v>
      </c>
      <c r="K1291">
        <v>1993</v>
      </c>
      <c r="L1291">
        <v>25</v>
      </c>
      <c r="M1291" s="1">
        <v>0</v>
      </c>
      <c r="N1291" s="1">
        <v>1</v>
      </c>
      <c r="O1291" s="1">
        <v>0</v>
      </c>
      <c r="Q1291">
        <f>VLOOKUP(A:A,Sheet2!A:B,2,0)</f>
        <v>1994</v>
      </c>
      <c r="R1291">
        <f>VLOOKUP(A:A,Sheet2!A:C,3,0)</f>
        <v>1998</v>
      </c>
      <c r="S1291">
        <f>VLOOKUP(A:A,Sheet2!A:D,4,0)</f>
        <v>2001</v>
      </c>
      <c r="T1291">
        <f>VLOOKUP(A:A,Sheet2!A:E,5,0)</f>
        <v>2002</v>
      </c>
      <c r="U1291">
        <f>VLOOKUP(A:A,Sheet2!A:F,6,0)</f>
        <v>2014</v>
      </c>
      <c r="V1291">
        <f>VLOOKUP(A:A,Sheet2!A:G,7,0)</f>
        <v>2019</v>
      </c>
      <c r="W1291">
        <f>VLOOKUP(A:A,Sheet2!A:H,8,0)</f>
        <v>0</v>
      </c>
      <c r="X1291">
        <f>VLOOKUP(A:A,Sheet2!A:I,9,0)</f>
        <v>0</v>
      </c>
      <c r="Y1291" t="str">
        <f>VLOOKUP(A:A,Sheet2!A:J,10,0)</f>
        <v>辽宁省,沈阳市</v>
      </c>
    </row>
    <row r="1292" spans="1:25" x14ac:dyDescent="0.25">
      <c r="A1292" t="s">
        <v>1360</v>
      </c>
      <c r="B1292" t="s">
        <v>1361</v>
      </c>
      <c r="C1292" t="s">
        <v>5</v>
      </c>
      <c r="D1292">
        <v>1966</v>
      </c>
      <c r="E1292" t="s">
        <v>21</v>
      </c>
      <c r="F1292" t="s">
        <v>98</v>
      </c>
      <c r="G1292">
        <v>0</v>
      </c>
      <c r="H1292">
        <v>0</v>
      </c>
      <c r="I1292">
        <v>1</v>
      </c>
      <c r="J1292" s="1">
        <v>0</v>
      </c>
      <c r="K1292">
        <v>1984</v>
      </c>
      <c r="L1292">
        <v>18</v>
      </c>
      <c r="M1292" s="1">
        <v>1</v>
      </c>
      <c r="N1292" s="1">
        <v>1</v>
      </c>
      <c r="O1292" s="1">
        <v>0</v>
      </c>
      <c r="Q1292">
        <f>VLOOKUP(A:A,Sheet2!A:B,2,0)</f>
        <v>0</v>
      </c>
      <c r="R1292">
        <f>VLOOKUP(A:A,Sheet2!A:C,3,0)</f>
        <v>1993</v>
      </c>
      <c r="S1292">
        <f>VLOOKUP(A:A,Sheet2!A:D,4,0)</f>
        <v>0</v>
      </c>
      <c r="T1292">
        <f>VLOOKUP(A:A,Sheet2!A:E,5,0)</f>
        <v>0</v>
      </c>
      <c r="U1292">
        <f>VLOOKUP(A:A,Sheet2!A:F,6,0)</f>
        <v>0</v>
      </c>
      <c r="V1292">
        <f>VLOOKUP(A:A,Sheet2!A:G,7,0)</f>
        <v>2007</v>
      </c>
      <c r="W1292">
        <f>VLOOKUP(A:A,Sheet2!A:H,8,0)</f>
        <v>0</v>
      </c>
      <c r="X1292">
        <f>VLOOKUP(A:A,Sheet2!A:I,9,0)</f>
        <v>0</v>
      </c>
      <c r="Y1292">
        <f>VLOOKUP(A:A,Sheet2!A:J,10,0)</f>
        <v>0</v>
      </c>
    </row>
    <row r="1293" spans="1:25" x14ac:dyDescent="0.25">
      <c r="A1293" t="s">
        <v>719</v>
      </c>
      <c r="B1293" t="s">
        <v>720</v>
      </c>
      <c r="C1293" t="s">
        <v>5</v>
      </c>
      <c r="D1293">
        <v>1975</v>
      </c>
      <c r="E1293" t="s">
        <v>21</v>
      </c>
      <c r="F1293" t="s">
        <v>98</v>
      </c>
      <c r="G1293">
        <v>0</v>
      </c>
      <c r="H1293">
        <v>1</v>
      </c>
      <c r="I1293">
        <v>1</v>
      </c>
      <c r="J1293" s="1">
        <v>0</v>
      </c>
      <c r="K1293">
        <v>1998</v>
      </c>
      <c r="L1293">
        <v>23</v>
      </c>
      <c r="M1293" s="1">
        <v>0</v>
      </c>
      <c r="N1293" s="1">
        <v>0</v>
      </c>
      <c r="O1293" s="1">
        <v>1</v>
      </c>
      <c r="Q1293">
        <f>VLOOKUP(A:A,Sheet2!A:B,2,0)</f>
        <v>2003</v>
      </c>
      <c r="R1293">
        <f>VLOOKUP(A:A,Sheet2!A:C,3,0)</f>
        <v>2005</v>
      </c>
      <c r="S1293">
        <f>VLOOKUP(A:A,Sheet2!A:D,4,0)</f>
        <v>2008</v>
      </c>
      <c r="T1293">
        <f>VLOOKUP(A:A,Sheet2!A:E,5,0)</f>
        <v>2011</v>
      </c>
      <c r="U1293">
        <f>VLOOKUP(A:A,Sheet2!A:F,6,0)</f>
        <v>0</v>
      </c>
      <c r="V1293">
        <f>VLOOKUP(A:A,Sheet2!A:G,7,0)</f>
        <v>0</v>
      </c>
      <c r="W1293">
        <f>VLOOKUP(A:A,Sheet2!A:H,8,0)</f>
        <v>0</v>
      </c>
      <c r="X1293">
        <f>VLOOKUP(A:A,Sheet2!A:I,9,0)</f>
        <v>0</v>
      </c>
      <c r="Y1293">
        <f>VLOOKUP(A:A,Sheet2!A:J,10,0)</f>
        <v>0</v>
      </c>
    </row>
    <row r="1294" spans="1:25" x14ac:dyDescent="0.25">
      <c r="A1294" t="s">
        <v>2018</v>
      </c>
      <c r="B1294" t="s">
        <v>2019</v>
      </c>
      <c r="C1294" t="s">
        <v>5</v>
      </c>
      <c r="D1294">
        <v>1963</v>
      </c>
      <c r="E1294" t="s">
        <v>21</v>
      </c>
      <c r="F1294" t="s">
        <v>98</v>
      </c>
      <c r="G1294">
        <v>0</v>
      </c>
      <c r="H1294">
        <v>1</v>
      </c>
      <c r="I1294">
        <v>1</v>
      </c>
      <c r="J1294" s="1">
        <v>1</v>
      </c>
      <c r="K1294">
        <v>1982</v>
      </c>
      <c r="L1294">
        <v>19</v>
      </c>
      <c r="M1294" s="1">
        <v>1</v>
      </c>
      <c r="N1294" s="1">
        <v>0</v>
      </c>
      <c r="O1294" s="1">
        <v>1</v>
      </c>
      <c r="Q1294">
        <f>VLOOKUP(A:A,Sheet2!A:B,2,0)</f>
        <v>1984</v>
      </c>
      <c r="R1294">
        <f>VLOOKUP(A:A,Sheet2!A:C,3,0)</f>
        <v>1992</v>
      </c>
      <c r="S1294">
        <f>VLOOKUP(A:A,Sheet2!A:D,4,0)</f>
        <v>2003</v>
      </c>
      <c r="T1294">
        <f>VLOOKUP(A:A,Sheet2!A:E,5,0)</f>
        <v>2006</v>
      </c>
      <c r="U1294">
        <f>VLOOKUP(A:A,Sheet2!A:F,6,0)</f>
        <v>2011</v>
      </c>
      <c r="V1294">
        <f>VLOOKUP(A:A,Sheet2!A:G,7,0)</f>
        <v>0</v>
      </c>
      <c r="W1294">
        <f>VLOOKUP(A:A,Sheet2!A:H,8,0)</f>
        <v>0</v>
      </c>
      <c r="X1294">
        <f>VLOOKUP(A:A,Sheet2!A:I,9,0)</f>
        <v>0</v>
      </c>
      <c r="Y1294" t="str">
        <f>VLOOKUP(A:A,Sheet2!A:J,10,0)</f>
        <v>南县</v>
      </c>
    </row>
    <row r="1295" spans="1:25" x14ac:dyDescent="0.25">
      <c r="A1295" t="s">
        <v>1199</v>
      </c>
      <c r="B1295" t="s">
        <v>1200</v>
      </c>
      <c r="C1295" t="s">
        <v>5</v>
      </c>
      <c r="D1295">
        <v>1971</v>
      </c>
      <c r="E1295" t="s">
        <v>21</v>
      </c>
      <c r="F1295" t="s">
        <v>98</v>
      </c>
      <c r="G1295">
        <v>0</v>
      </c>
      <c r="H1295">
        <v>1</v>
      </c>
      <c r="I1295">
        <v>1</v>
      </c>
      <c r="J1295" s="1">
        <v>0</v>
      </c>
      <c r="M1295" s="1">
        <v>0</v>
      </c>
      <c r="N1295" s="1">
        <v>0</v>
      </c>
      <c r="O1295" s="1">
        <v>1</v>
      </c>
      <c r="Q1295">
        <f>VLOOKUP(A:A,Sheet2!A:B,2,0)</f>
        <v>0</v>
      </c>
      <c r="R1295">
        <f>VLOOKUP(A:A,Sheet2!A:C,3,0)</f>
        <v>1994</v>
      </c>
      <c r="S1295">
        <f>VLOOKUP(A:A,Sheet2!A:D,4,0)</f>
        <v>2003</v>
      </c>
      <c r="T1295">
        <f>VLOOKUP(A:A,Sheet2!A:E,5,0)</f>
        <v>2010</v>
      </c>
      <c r="U1295">
        <f>VLOOKUP(A:A,Sheet2!A:F,6,0)</f>
        <v>0</v>
      </c>
      <c r="V1295">
        <f>VLOOKUP(A:A,Sheet2!A:G,7,0)</f>
        <v>0</v>
      </c>
      <c r="W1295">
        <f>VLOOKUP(A:A,Sheet2!A:H,8,0)</f>
        <v>0</v>
      </c>
      <c r="X1295">
        <f>VLOOKUP(A:A,Sheet2!A:I,9,0)</f>
        <v>0</v>
      </c>
      <c r="Y1295" t="str">
        <f>VLOOKUP(A:A,Sheet2!A:J,10,0)</f>
        <v>浙江省,台州市,玉环县,代县</v>
      </c>
    </row>
    <row r="1296" spans="1:25" x14ac:dyDescent="0.25">
      <c r="A1296" t="s">
        <v>2114</v>
      </c>
      <c r="B1296" t="s">
        <v>2115</v>
      </c>
      <c r="C1296" t="s">
        <v>5</v>
      </c>
      <c r="D1296">
        <v>1964</v>
      </c>
      <c r="E1296" t="s">
        <v>21</v>
      </c>
      <c r="F1296" t="s">
        <v>518</v>
      </c>
      <c r="G1296">
        <v>0</v>
      </c>
      <c r="H1296">
        <v>1</v>
      </c>
      <c r="I1296">
        <v>1</v>
      </c>
      <c r="J1296" s="1">
        <v>1</v>
      </c>
      <c r="K1296">
        <v>1982</v>
      </c>
      <c r="L1296">
        <v>18</v>
      </c>
      <c r="M1296" s="1">
        <v>1</v>
      </c>
      <c r="N1296" s="1">
        <v>1</v>
      </c>
      <c r="O1296" s="1">
        <v>0</v>
      </c>
      <c r="Q1296">
        <f>VLOOKUP(A:A,Sheet2!A:B,2,0)</f>
        <v>0</v>
      </c>
      <c r="R1296">
        <f>VLOOKUP(A:A,Sheet2!A:C,3,0)</f>
        <v>1994</v>
      </c>
      <c r="S1296">
        <f>VLOOKUP(A:A,Sheet2!A:D,4,0)</f>
        <v>1998</v>
      </c>
      <c r="T1296">
        <f>VLOOKUP(A:A,Sheet2!A:E,5,0)</f>
        <v>1999</v>
      </c>
      <c r="U1296">
        <f>VLOOKUP(A:A,Sheet2!A:F,6,0)</f>
        <v>0</v>
      </c>
      <c r="V1296">
        <f>VLOOKUP(A:A,Sheet2!A:G,7,0)</f>
        <v>0</v>
      </c>
      <c r="W1296">
        <f>VLOOKUP(A:A,Sheet2!A:H,8,0)</f>
        <v>0</v>
      </c>
      <c r="X1296">
        <f>VLOOKUP(A:A,Sheet2!A:I,9,0)</f>
        <v>0</v>
      </c>
      <c r="Y1296">
        <f>VLOOKUP(A:A,Sheet2!A:J,10,0)</f>
        <v>0</v>
      </c>
    </row>
    <row r="1297" spans="1:25" x14ac:dyDescent="0.25">
      <c r="A1297" t="s">
        <v>1380</v>
      </c>
      <c r="B1297" t="s">
        <v>1381</v>
      </c>
      <c r="C1297" t="s">
        <v>5</v>
      </c>
      <c r="D1297">
        <v>1973</v>
      </c>
      <c r="E1297" t="s">
        <v>21</v>
      </c>
      <c r="F1297" t="s">
        <v>98</v>
      </c>
      <c r="G1297">
        <v>0</v>
      </c>
      <c r="H1297">
        <v>1</v>
      </c>
      <c r="I1297">
        <v>1</v>
      </c>
      <c r="J1297" s="1">
        <v>0</v>
      </c>
      <c r="K1297">
        <v>1990</v>
      </c>
      <c r="L1297">
        <v>17</v>
      </c>
      <c r="M1297" s="1">
        <v>0</v>
      </c>
      <c r="N1297" s="1">
        <v>0</v>
      </c>
      <c r="O1297" s="1">
        <v>1</v>
      </c>
      <c r="Q1297">
        <f>VLOOKUP(A:A,Sheet2!A:B,2,0)</f>
        <v>0</v>
      </c>
      <c r="R1297">
        <f>VLOOKUP(A:A,Sheet2!A:C,3,0)</f>
        <v>0</v>
      </c>
      <c r="S1297">
        <f>VLOOKUP(A:A,Sheet2!A:D,4,0)</f>
        <v>2012</v>
      </c>
      <c r="T1297">
        <f>VLOOKUP(A:A,Sheet2!A:E,5,0)</f>
        <v>2016</v>
      </c>
      <c r="U1297">
        <f>VLOOKUP(A:A,Sheet2!A:F,6,0)</f>
        <v>0</v>
      </c>
      <c r="V1297">
        <f>VLOOKUP(A:A,Sheet2!A:G,7,0)</f>
        <v>0</v>
      </c>
      <c r="W1297">
        <f>VLOOKUP(A:A,Sheet2!A:H,8,0)</f>
        <v>0</v>
      </c>
      <c r="X1297">
        <f>VLOOKUP(A:A,Sheet2!A:I,9,0)</f>
        <v>0</v>
      </c>
      <c r="Y1297">
        <f>VLOOKUP(A:A,Sheet2!A:J,10,0)</f>
        <v>0</v>
      </c>
    </row>
    <row r="1298" spans="1:25" x14ac:dyDescent="0.25">
      <c r="A1298" t="s">
        <v>2561</v>
      </c>
      <c r="B1298" t="s">
        <v>2562</v>
      </c>
      <c r="C1298" t="s">
        <v>5</v>
      </c>
      <c r="D1298">
        <v>1966</v>
      </c>
      <c r="E1298" t="s">
        <v>21</v>
      </c>
      <c r="F1298" t="s">
        <v>30</v>
      </c>
      <c r="G1298">
        <v>1</v>
      </c>
      <c r="H1298">
        <v>1</v>
      </c>
      <c r="I1298">
        <v>1</v>
      </c>
      <c r="J1298" s="1">
        <v>0</v>
      </c>
      <c r="K1298">
        <v>1986</v>
      </c>
      <c r="L1298">
        <v>20</v>
      </c>
      <c r="M1298" s="1">
        <v>0</v>
      </c>
      <c r="N1298" s="1">
        <v>1</v>
      </c>
      <c r="O1298" s="1">
        <v>0</v>
      </c>
      <c r="Q1298">
        <f>VLOOKUP(A:A,Sheet2!A:B,2,0)</f>
        <v>0</v>
      </c>
      <c r="R1298">
        <f>VLOOKUP(A:A,Sheet2!A:C,3,0)</f>
        <v>0</v>
      </c>
      <c r="S1298">
        <f>VLOOKUP(A:A,Sheet2!A:D,4,0)</f>
        <v>1998</v>
      </c>
      <c r="T1298">
        <f>VLOOKUP(A:A,Sheet2!A:E,5,0)</f>
        <v>1999</v>
      </c>
      <c r="U1298">
        <f>VLOOKUP(A:A,Sheet2!A:F,6,0)</f>
        <v>0</v>
      </c>
      <c r="V1298">
        <f>VLOOKUP(A:A,Sheet2!A:G,7,0)</f>
        <v>2009</v>
      </c>
      <c r="W1298">
        <f>VLOOKUP(A:A,Sheet2!A:H,8,0)</f>
        <v>0</v>
      </c>
      <c r="X1298">
        <f>VLOOKUP(A:A,Sheet2!A:I,9,0)</f>
        <v>0</v>
      </c>
      <c r="Y1298">
        <f>VLOOKUP(A:A,Sheet2!A:J,10,0)</f>
        <v>0</v>
      </c>
    </row>
    <row r="1299" spans="1:25" x14ac:dyDescent="0.25">
      <c r="A1299" t="s">
        <v>2587</v>
      </c>
      <c r="B1299" t="s">
        <v>2588</v>
      </c>
      <c r="C1299" t="s">
        <v>5</v>
      </c>
      <c r="D1299">
        <v>1963</v>
      </c>
      <c r="E1299" t="s">
        <v>21</v>
      </c>
      <c r="F1299" t="s">
        <v>98</v>
      </c>
      <c r="G1299">
        <v>0</v>
      </c>
      <c r="H1299">
        <v>1</v>
      </c>
      <c r="I1299">
        <v>1</v>
      </c>
      <c r="J1299" s="1">
        <v>0</v>
      </c>
      <c r="K1299">
        <v>1982</v>
      </c>
      <c r="L1299">
        <v>19</v>
      </c>
      <c r="M1299" s="1">
        <v>0</v>
      </c>
      <c r="N1299" s="1">
        <v>0</v>
      </c>
      <c r="O1299" s="1">
        <v>0</v>
      </c>
      <c r="Q1299">
        <f>VLOOKUP(A:A,Sheet2!A:B,2,0)</f>
        <v>0</v>
      </c>
      <c r="R1299">
        <f>VLOOKUP(A:A,Sheet2!A:C,3,0)</f>
        <v>1987</v>
      </c>
      <c r="S1299">
        <f>VLOOKUP(A:A,Sheet2!A:D,4,0)</f>
        <v>1999</v>
      </c>
      <c r="T1299">
        <f>VLOOKUP(A:A,Sheet2!A:E,5,0)</f>
        <v>0</v>
      </c>
      <c r="U1299">
        <f>VLOOKUP(A:A,Sheet2!A:F,6,0)</f>
        <v>0</v>
      </c>
      <c r="V1299">
        <f>VLOOKUP(A:A,Sheet2!A:G,7,0)</f>
        <v>2002</v>
      </c>
      <c r="W1299">
        <f>VLOOKUP(A:A,Sheet2!A:H,8,0)</f>
        <v>0</v>
      </c>
      <c r="X1299">
        <f>VLOOKUP(A:A,Sheet2!A:I,9,0)</f>
        <v>0</v>
      </c>
      <c r="Y1299" t="str">
        <f>VLOOKUP(A:A,Sheet2!A:J,10,0)</f>
        <v>双桥区,温州市,浙江省</v>
      </c>
    </row>
    <row r="1300" spans="1:25" x14ac:dyDescent="0.25">
      <c r="A1300" t="s">
        <v>325</v>
      </c>
      <c r="B1300" t="s">
        <v>326</v>
      </c>
      <c r="C1300" t="s">
        <v>5</v>
      </c>
      <c r="D1300">
        <v>1965</v>
      </c>
      <c r="E1300" t="s">
        <v>21</v>
      </c>
      <c r="F1300" t="s">
        <v>150</v>
      </c>
      <c r="G1300">
        <v>0</v>
      </c>
      <c r="H1300">
        <v>1</v>
      </c>
      <c r="I1300">
        <v>1</v>
      </c>
      <c r="J1300" s="1">
        <v>0</v>
      </c>
      <c r="K1300">
        <v>1984</v>
      </c>
      <c r="L1300">
        <v>19</v>
      </c>
      <c r="M1300" s="1">
        <v>0</v>
      </c>
      <c r="N1300" s="1">
        <v>0</v>
      </c>
      <c r="O1300" s="1">
        <v>0</v>
      </c>
      <c r="Q1300">
        <f>VLOOKUP(A:A,Sheet2!A:B,2,0)</f>
        <v>0</v>
      </c>
      <c r="R1300">
        <f>VLOOKUP(A:A,Sheet2!A:C,3,0)</f>
        <v>1991</v>
      </c>
      <c r="S1300">
        <f>VLOOKUP(A:A,Sheet2!A:D,4,0)</f>
        <v>1996</v>
      </c>
      <c r="T1300">
        <f>VLOOKUP(A:A,Sheet2!A:E,5,0)</f>
        <v>2000</v>
      </c>
      <c r="U1300">
        <f>VLOOKUP(A:A,Sheet2!A:F,6,0)</f>
        <v>2009</v>
      </c>
      <c r="V1300">
        <f>VLOOKUP(A:A,Sheet2!A:G,7,0)</f>
        <v>0</v>
      </c>
      <c r="W1300">
        <f>VLOOKUP(A:A,Sheet2!A:H,8,0)</f>
        <v>2018</v>
      </c>
      <c r="X1300">
        <f>VLOOKUP(A:A,Sheet2!A:I,9,0)</f>
        <v>0</v>
      </c>
      <c r="Y1300" t="str">
        <f>VLOOKUP(A:A,Sheet2!A:J,10,0)</f>
        <v>湖北省,宜昌市,通山县</v>
      </c>
    </row>
    <row r="1301" spans="1:25" x14ac:dyDescent="0.25">
      <c r="A1301" t="s">
        <v>899</v>
      </c>
      <c r="B1301" t="s">
        <v>326</v>
      </c>
      <c r="C1301" t="s">
        <v>5</v>
      </c>
      <c r="D1301">
        <v>1965</v>
      </c>
      <c r="E1301" t="s">
        <v>21</v>
      </c>
      <c r="F1301" t="s">
        <v>98</v>
      </c>
      <c r="G1301">
        <v>0</v>
      </c>
      <c r="H1301">
        <v>1</v>
      </c>
      <c r="I1301">
        <v>1</v>
      </c>
      <c r="J1301" s="1">
        <v>1</v>
      </c>
      <c r="K1301">
        <v>1983</v>
      </c>
      <c r="L1301">
        <v>18</v>
      </c>
      <c r="M1301" s="1">
        <v>0</v>
      </c>
      <c r="N1301" s="1">
        <v>1</v>
      </c>
      <c r="O1301" s="1">
        <v>0</v>
      </c>
      <c r="Q1301">
        <f>VLOOKUP(A:A,Sheet2!A:B,2,0)</f>
        <v>1991</v>
      </c>
      <c r="R1301">
        <f>VLOOKUP(A:A,Sheet2!A:C,3,0)</f>
        <v>1993</v>
      </c>
      <c r="S1301">
        <f>VLOOKUP(A:A,Sheet2!A:D,4,0)</f>
        <v>0</v>
      </c>
      <c r="T1301">
        <f>VLOOKUP(A:A,Sheet2!A:E,5,0)</f>
        <v>2000</v>
      </c>
      <c r="U1301">
        <f>VLOOKUP(A:A,Sheet2!A:F,6,0)</f>
        <v>0</v>
      </c>
      <c r="V1301">
        <f>VLOOKUP(A:A,Sheet2!A:G,7,0)</f>
        <v>2003</v>
      </c>
      <c r="W1301">
        <f>VLOOKUP(A:A,Sheet2!A:H,8,0)</f>
        <v>2018</v>
      </c>
      <c r="X1301">
        <f>VLOOKUP(A:A,Sheet2!A:I,9,0)</f>
        <v>0</v>
      </c>
      <c r="Y1301">
        <f>VLOOKUP(A:A,Sheet2!A:J,10,0)</f>
        <v>0</v>
      </c>
    </row>
    <row r="1302" spans="1:25" x14ac:dyDescent="0.25">
      <c r="A1302" t="s">
        <v>1190</v>
      </c>
      <c r="B1302" t="s">
        <v>326</v>
      </c>
      <c r="C1302" t="s">
        <v>5</v>
      </c>
      <c r="D1302">
        <v>1964</v>
      </c>
      <c r="E1302" t="s">
        <v>21</v>
      </c>
      <c r="F1302" t="s">
        <v>95</v>
      </c>
      <c r="G1302">
        <v>0</v>
      </c>
      <c r="H1302">
        <v>1</v>
      </c>
      <c r="I1302">
        <v>1</v>
      </c>
      <c r="J1302" s="1">
        <v>1</v>
      </c>
      <c r="K1302">
        <v>1989</v>
      </c>
      <c r="L1302">
        <v>25</v>
      </c>
      <c r="M1302" s="1">
        <v>0</v>
      </c>
      <c r="N1302" s="1">
        <v>0</v>
      </c>
      <c r="O1302" s="1">
        <v>0</v>
      </c>
      <c r="Q1302">
        <f>VLOOKUP(A:A,Sheet2!A:B,2,0)</f>
        <v>0</v>
      </c>
      <c r="R1302">
        <f>VLOOKUP(A:A,Sheet2!A:C,3,0)</f>
        <v>1989</v>
      </c>
      <c r="S1302">
        <f>VLOOKUP(A:A,Sheet2!A:D,4,0)</f>
        <v>1994</v>
      </c>
      <c r="T1302">
        <f>VLOOKUP(A:A,Sheet2!A:E,5,0)</f>
        <v>0</v>
      </c>
      <c r="U1302">
        <f>VLOOKUP(A:A,Sheet2!A:F,6,0)</f>
        <v>0</v>
      </c>
      <c r="V1302">
        <f>VLOOKUP(A:A,Sheet2!A:G,7,0)</f>
        <v>1996</v>
      </c>
      <c r="W1302">
        <f>VLOOKUP(A:A,Sheet2!A:H,8,0)</f>
        <v>2018</v>
      </c>
      <c r="X1302">
        <f>VLOOKUP(A:A,Sheet2!A:I,9,0)</f>
        <v>0</v>
      </c>
      <c r="Y1302">
        <f>VLOOKUP(A:A,Sheet2!A:J,10,0)</f>
        <v>0</v>
      </c>
    </row>
    <row r="1303" spans="1:25" x14ac:dyDescent="0.25">
      <c r="A1303" t="s">
        <v>1409</v>
      </c>
      <c r="B1303" t="s">
        <v>326</v>
      </c>
      <c r="C1303" t="s">
        <v>5</v>
      </c>
      <c r="D1303">
        <v>1960</v>
      </c>
      <c r="E1303" t="s">
        <v>21</v>
      </c>
      <c r="F1303" t="s">
        <v>22</v>
      </c>
      <c r="G1303">
        <v>0</v>
      </c>
      <c r="H1303">
        <v>1</v>
      </c>
      <c r="I1303">
        <v>0</v>
      </c>
      <c r="J1303" s="1">
        <v>1</v>
      </c>
      <c r="K1303">
        <v>1983</v>
      </c>
      <c r="L1303">
        <v>23</v>
      </c>
      <c r="M1303" s="1">
        <v>0</v>
      </c>
      <c r="N1303" s="1">
        <v>0</v>
      </c>
      <c r="O1303" s="1">
        <v>1</v>
      </c>
      <c r="Q1303">
        <f>VLOOKUP(A:A,Sheet2!A:B,2,0)</f>
        <v>0</v>
      </c>
      <c r="R1303">
        <f>VLOOKUP(A:A,Sheet2!A:C,3,0)</f>
        <v>0</v>
      </c>
      <c r="S1303">
        <f>VLOOKUP(A:A,Sheet2!A:D,4,0)</f>
        <v>1993</v>
      </c>
      <c r="T1303">
        <f>VLOOKUP(A:A,Sheet2!A:E,5,0)</f>
        <v>0</v>
      </c>
      <c r="U1303">
        <f>VLOOKUP(A:A,Sheet2!A:F,6,0)</f>
        <v>1998</v>
      </c>
      <c r="V1303">
        <f>VLOOKUP(A:A,Sheet2!A:G,7,0)</f>
        <v>0</v>
      </c>
      <c r="W1303">
        <f>VLOOKUP(A:A,Sheet2!A:H,8,0)</f>
        <v>2016</v>
      </c>
      <c r="X1303">
        <f>VLOOKUP(A:A,Sheet2!A:I,9,0)</f>
        <v>0</v>
      </c>
      <c r="Y1303">
        <f>VLOOKUP(A:A,Sheet2!A:J,10,0)</f>
        <v>0</v>
      </c>
    </row>
    <row r="1304" spans="1:25" x14ac:dyDescent="0.25">
      <c r="A1304" t="s">
        <v>1994</v>
      </c>
      <c r="B1304" t="s">
        <v>326</v>
      </c>
      <c r="C1304" t="s">
        <v>5</v>
      </c>
      <c r="D1304">
        <v>1962</v>
      </c>
      <c r="E1304" t="s">
        <v>21</v>
      </c>
      <c r="F1304" t="s">
        <v>98</v>
      </c>
      <c r="G1304">
        <v>0</v>
      </c>
      <c r="H1304">
        <v>1</v>
      </c>
      <c r="I1304">
        <v>1</v>
      </c>
      <c r="J1304" s="1">
        <v>0</v>
      </c>
      <c r="M1304" s="1">
        <v>0</v>
      </c>
      <c r="N1304" s="1">
        <v>0</v>
      </c>
      <c r="O1304" s="1">
        <v>0</v>
      </c>
      <c r="Q1304">
        <f>VLOOKUP(A:A,Sheet2!A:B,2,0)</f>
        <v>0</v>
      </c>
      <c r="R1304">
        <f>VLOOKUP(A:A,Sheet2!A:C,3,0)</f>
        <v>1988</v>
      </c>
      <c r="S1304">
        <f>VLOOKUP(A:A,Sheet2!A:D,4,0)</f>
        <v>0</v>
      </c>
      <c r="T1304">
        <f>VLOOKUP(A:A,Sheet2!A:E,5,0)</f>
        <v>0</v>
      </c>
      <c r="U1304">
        <f>VLOOKUP(A:A,Sheet2!A:F,6,0)</f>
        <v>1995</v>
      </c>
      <c r="V1304">
        <f>VLOOKUP(A:A,Sheet2!A:G,7,0)</f>
        <v>0</v>
      </c>
      <c r="W1304">
        <f>VLOOKUP(A:A,Sheet2!A:H,8,0)</f>
        <v>0</v>
      </c>
      <c r="X1304">
        <f>VLOOKUP(A:A,Sheet2!A:I,9,0)</f>
        <v>2004</v>
      </c>
      <c r="Y1304">
        <f>VLOOKUP(A:A,Sheet2!A:J,10,0)</f>
        <v>0</v>
      </c>
    </row>
    <row r="1305" spans="1:25" x14ac:dyDescent="0.25">
      <c r="A1305" t="s">
        <v>2547</v>
      </c>
      <c r="B1305" t="s">
        <v>326</v>
      </c>
      <c r="C1305" t="s">
        <v>5</v>
      </c>
      <c r="D1305">
        <v>1968</v>
      </c>
      <c r="E1305" t="s">
        <v>21</v>
      </c>
      <c r="F1305" t="s">
        <v>22</v>
      </c>
      <c r="G1305">
        <v>1</v>
      </c>
      <c r="H1305">
        <v>1</v>
      </c>
      <c r="I1305">
        <v>1</v>
      </c>
      <c r="J1305" s="1">
        <v>1</v>
      </c>
      <c r="K1305">
        <v>1990</v>
      </c>
      <c r="L1305">
        <v>22</v>
      </c>
      <c r="M1305" s="1">
        <v>1</v>
      </c>
      <c r="N1305" s="1">
        <v>1</v>
      </c>
      <c r="O1305" s="1">
        <v>0</v>
      </c>
      <c r="Q1305">
        <f>VLOOKUP(A:A,Sheet2!A:B,2,0)</f>
        <v>0</v>
      </c>
      <c r="R1305">
        <f>VLOOKUP(A:A,Sheet2!A:C,3,0)</f>
        <v>0</v>
      </c>
      <c r="S1305">
        <f>VLOOKUP(A:A,Sheet2!A:D,4,0)</f>
        <v>0</v>
      </c>
      <c r="T1305">
        <f>VLOOKUP(A:A,Sheet2!A:E,5,0)</f>
        <v>0</v>
      </c>
      <c r="U1305">
        <f>VLOOKUP(A:A,Sheet2!A:F,6,0)</f>
        <v>0</v>
      </c>
      <c r="V1305">
        <f>VLOOKUP(A:A,Sheet2!A:G,7,0)</f>
        <v>0</v>
      </c>
      <c r="W1305">
        <f>VLOOKUP(A:A,Sheet2!A:H,8,0)</f>
        <v>1988</v>
      </c>
      <c r="X1305">
        <f>VLOOKUP(A:A,Sheet2!A:I,9,0)</f>
        <v>0</v>
      </c>
      <c r="Y1305">
        <f>VLOOKUP(A:A,Sheet2!A:J,10,0)</f>
        <v>0</v>
      </c>
    </row>
    <row r="1306" spans="1:25" x14ac:dyDescent="0.25">
      <c r="A1306" t="s">
        <v>2022</v>
      </c>
      <c r="B1306" t="s">
        <v>2023</v>
      </c>
      <c r="C1306" t="s">
        <v>5</v>
      </c>
      <c r="D1306">
        <v>1967</v>
      </c>
      <c r="E1306" t="s">
        <v>21</v>
      </c>
      <c r="F1306" t="s">
        <v>98</v>
      </c>
      <c r="G1306">
        <v>0</v>
      </c>
      <c r="H1306">
        <v>1</v>
      </c>
      <c r="I1306">
        <v>1</v>
      </c>
      <c r="J1306" s="1">
        <v>0</v>
      </c>
      <c r="K1306">
        <v>1986</v>
      </c>
      <c r="L1306">
        <v>19</v>
      </c>
      <c r="M1306" s="1">
        <v>0</v>
      </c>
      <c r="N1306" s="1">
        <v>1</v>
      </c>
      <c r="O1306" s="1">
        <v>0</v>
      </c>
      <c r="Q1306">
        <f>VLOOKUP(A:A,Sheet2!A:B,2,0)</f>
        <v>1997</v>
      </c>
      <c r="R1306">
        <f>VLOOKUP(A:A,Sheet2!A:C,3,0)</f>
        <v>0</v>
      </c>
      <c r="S1306">
        <f>VLOOKUP(A:A,Sheet2!A:D,4,0)</f>
        <v>0</v>
      </c>
      <c r="T1306">
        <f>VLOOKUP(A:A,Sheet2!A:E,5,0)</f>
        <v>0</v>
      </c>
      <c r="U1306">
        <f>VLOOKUP(A:A,Sheet2!A:F,6,0)</f>
        <v>0</v>
      </c>
      <c r="V1306">
        <f>VLOOKUP(A:A,Sheet2!A:G,7,0)</f>
        <v>2003</v>
      </c>
      <c r="W1306">
        <f>VLOOKUP(A:A,Sheet2!A:H,8,0)</f>
        <v>0</v>
      </c>
      <c r="X1306">
        <f>VLOOKUP(A:A,Sheet2!A:I,9,0)</f>
        <v>0</v>
      </c>
      <c r="Y1306">
        <f>VLOOKUP(A:A,Sheet2!A:J,10,0)</f>
        <v>0</v>
      </c>
    </row>
    <row r="1307" spans="1:25" x14ac:dyDescent="0.25">
      <c r="A1307" t="s">
        <v>969</v>
      </c>
      <c r="B1307" t="s">
        <v>970</v>
      </c>
      <c r="C1307" t="s">
        <v>5</v>
      </c>
      <c r="D1307">
        <v>1965</v>
      </c>
      <c r="E1307" t="s">
        <v>21</v>
      </c>
      <c r="F1307" t="s">
        <v>98</v>
      </c>
      <c r="G1307">
        <v>0</v>
      </c>
      <c r="H1307">
        <v>1</v>
      </c>
      <c r="I1307">
        <v>1</v>
      </c>
      <c r="J1307" s="1">
        <v>0</v>
      </c>
      <c r="K1307">
        <v>1983</v>
      </c>
      <c r="L1307">
        <v>18</v>
      </c>
      <c r="M1307" s="1">
        <v>1</v>
      </c>
      <c r="N1307" s="1">
        <v>1</v>
      </c>
      <c r="O1307" s="1">
        <v>1</v>
      </c>
      <c r="Q1307">
        <f>VLOOKUP(A:A,Sheet2!A:B,2,0)</f>
        <v>0</v>
      </c>
      <c r="R1307">
        <f>VLOOKUP(A:A,Sheet2!A:C,3,0)</f>
        <v>0</v>
      </c>
      <c r="S1307">
        <f>VLOOKUP(A:A,Sheet2!A:D,4,0)</f>
        <v>1995</v>
      </c>
      <c r="T1307">
        <f>VLOOKUP(A:A,Sheet2!A:E,5,0)</f>
        <v>2010</v>
      </c>
      <c r="U1307">
        <f>VLOOKUP(A:A,Sheet2!A:F,6,0)</f>
        <v>0</v>
      </c>
      <c r="V1307">
        <f>VLOOKUP(A:A,Sheet2!A:G,7,0)</f>
        <v>2015</v>
      </c>
      <c r="W1307">
        <f>VLOOKUP(A:A,Sheet2!A:H,8,0)</f>
        <v>0</v>
      </c>
      <c r="X1307">
        <f>VLOOKUP(A:A,Sheet2!A:I,9,0)</f>
        <v>0</v>
      </c>
      <c r="Y1307" t="str">
        <f>VLOOKUP(A:A,Sheet2!A:J,10,0)</f>
        <v>代县</v>
      </c>
    </row>
    <row r="1308" spans="1:25" x14ac:dyDescent="0.25">
      <c r="A1308" t="s">
        <v>301</v>
      </c>
      <c r="B1308" t="s">
        <v>302</v>
      </c>
      <c r="C1308" t="s">
        <v>25</v>
      </c>
      <c r="D1308">
        <v>1966</v>
      </c>
      <c r="E1308" t="s">
        <v>21</v>
      </c>
      <c r="F1308" t="s">
        <v>98</v>
      </c>
      <c r="G1308">
        <v>0</v>
      </c>
      <c r="H1308">
        <v>1</v>
      </c>
      <c r="I1308">
        <v>1</v>
      </c>
      <c r="J1308" s="1">
        <v>1</v>
      </c>
      <c r="K1308">
        <v>1990</v>
      </c>
      <c r="L1308">
        <v>24</v>
      </c>
      <c r="M1308" s="1">
        <v>1</v>
      </c>
      <c r="N1308" s="1">
        <v>0</v>
      </c>
      <c r="O1308" s="1">
        <v>1</v>
      </c>
      <c r="Q1308">
        <f>VLOOKUP(A:A,Sheet2!A:B,2,0)</f>
        <v>0</v>
      </c>
      <c r="R1308">
        <f>VLOOKUP(A:A,Sheet2!A:C,3,0)</f>
        <v>0</v>
      </c>
      <c r="S1308">
        <f>VLOOKUP(A:A,Sheet2!A:D,4,0)</f>
        <v>0</v>
      </c>
      <c r="T1308">
        <f>VLOOKUP(A:A,Sheet2!A:E,5,0)</f>
        <v>0</v>
      </c>
      <c r="U1308">
        <f>VLOOKUP(A:A,Sheet2!A:F,6,0)</f>
        <v>2003</v>
      </c>
      <c r="V1308">
        <f>VLOOKUP(A:A,Sheet2!A:G,7,0)</f>
        <v>2015</v>
      </c>
      <c r="W1308">
        <f>VLOOKUP(A:A,Sheet2!A:H,8,0)</f>
        <v>0</v>
      </c>
      <c r="X1308">
        <f>VLOOKUP(A:A,Sheet2!A:I,9,0)</f>
        <v>0</v>
      </c>
      <c r="Y1308" t="str">
        <f>VLOOKUP(A:A,Sheet2!A:J,10,0)</f>
        <v>江北区</v>
      </c>
    </row>
    <row r="1309" spans="1:25" x14ac:dyDescent="0.25">
      <c r="A1309" t="s">
        <v>929</v>
      </c>
      <c r="B1309" t="s">
        <v>930</v>
      </c>
      <c r="C1309" t="s">
        <v>5</v>
      </c>
      <c r="D1309">
        <v>1961</v>
      </c>
      <c r="E1309" t="s">
        <v>21</v>
      </c>
      <c r="F1309" t="s">
        <v>22</v>
      </c>
      <c r="G1309">
        <v>0</v>
      </c>
      <c r="H1309">
        <v>0</v>
      </c>
      <c r="I1309">
        <v>1</v>
      </c>
      <c r="J1309" s="1">
        <v>0</v>
      </c>
      <c r="K1309">
        <v>1985</v>
      </c>
      <c r="L1309">
        <v>24</v>
      </c>
      <c r="M1309" s="1">
        <v>0</v>
      </c>
      <c r="N1309" s="1">
        <v>0</v>
      </c>
      <c r="O1309" s="1">
        <v>1</v>
      </c>
      <c r="Q1309">
        <f>VLOOKUP(A:A,Sheet2!A:B,2,0)</f>
        <v>1985</v>
      </c>
      <c r="R1309">
        <f>VLOOKUP(A:A,Sheet2!A:C,3,0)</f>
        <v>0</v>
      </c>
      <c r="S1309">
        <f>VLOOKUP(A:A,Sheet2!A:D,4,0)</f>
        <v>1994</v>
      </c>
      <c r="T1309">
        <f>VLOOKUP(A:A,Sheet2!A:E,5,0)</f>
        <v>0</v>
      </c>
      <c r="U1309">
        <f>VLOOKUP(A:A,Sheet2!A:F,6,0)</f>
        <v>0</v>
      </c>
      <c r="V1309">
        <f>VLOOKUP(A:A,Sheet2!A:G,7,0)</f>
        <v>2003</v>
      </c>
      <c r="W1309">
        <f>VLOOKUP(A:A,Sheet2!A:H,8,0)</f>
        <v>0</v>
      </c>
      <c r="X1309">
        <f>VLOOKUP(A:A,Sheet2!A:I,9,0)</f>
        <v>0</v>
      </c>
      <c r="Y1309" t="str">
        <f>VLOOKUP(A:A,Sheet2!A:J,10,0)</f>
        <v>江北区</v>
      </c>
    </row>
    <row r="1310" spans="1:25" x14ac:dyDescent="0.25">
      <c r="A1310" t="s">
        <v>1282</v>
      </c>
      <c r="B1310" t="s">
        <v>1283</v>
      </c>
      <c r="C1310" t="s">
        <v>5</v>
      </c>
      <c r="D1310">
        <v>1967</v>
      </c>
      <c r="E1310" t="s">
        <v>21</v>
      </c>
      <c r="F1310" t="s">
        <v>22</v>
      </c>
      <c r="G1310">
        <v>0</v>
      </c>
      <c r="H1310">
        <v>1</v>
      </c>
      <c r="I1310">
        <v>1</v>
      </c>
      <c r="J1310" s="1">
        <v>0</v>
      </c>
      <c r="K1310">
        <v>1989</v>
      </c>
      <c r="L1310">
        <v>22</v>
      </c>
      <c r="M1310" s="1">
        <v>0</v>
      </c>
      <c r="N1310" s="1">
        <v>1</v>
      </c>
      <c r="O1310" s="1">
        <v>0</v>
      </c>
      <c r="Q1310">
        <f>VLOOKUP(A:A,Sheet2!A:B,2,0)</f>
        <v>1993</v>
      </c>
      <c r="R1310">
        <f>VLOOKUP(A:A,Sheet2!A:C,3,0)</f>
        <v>0</v>
      </c>
      <c r="S1310">
        <f>VLOOKUP(A:A,Sheet2!A:D,4,0)</f>
        <v>0</v>
      </c>
      <c r="T1310">
        <f>VLOOKUP(A:A,Sheet2!A:E,5,0)</f>
        <v>0</v>
      </c>
      <c r="U1310">
        <f>VLOOKUP(A:A,Sheet2!A:F,6,0)</f>
        <v>0</v>
      </c>
      <c r="V1310">
        <f>VLOOKUP(A:A,Sheet2!A:G,7,0)</f>
        <v>2007</v>
      </c>
      <c r="W1310">
        <f>VLOOKUP(A:A,Sheet2!A:H,8,0)</f>
        <v>0</v>
      </c>
      <c r="X1310">
        <f>VLOOKUP(A:A,Sheet2!A:I,9,0)</f>
        <v>0</v>
      </c>
      <c r="Y1310" t="str">
        <f>VLOOKUP(A:A,Sheet2!A:J,10,0)</f>
        <v>江北区,北京市,怀柔区</v>
      </c>
    </row>
    <row r="1311" spans="1:25" x14ac:dyDescent="0.25">
      <c r="A1311" t="s">
        <v>278</v>
      </c>
      <c r="B1311" t="s">
        <v>279</v>
      </c>
      <c r="C1311" t="s">
        <v>5</v>
      </c>
      <c r="D1311">
        <v>1963</v>
      </c>
      <c r="E1311" t="s">
        <v>21</v>
      </c>
      <c r="F1311" t="s">
        <v>22</v>
      </c>
      <c r="G1311">
        <v>0</v>
      </c>
      <c r="H1311">
        <v>1</v>
      </c>
      <c r="I1311">
        <v>1</v>
      </c>
      <c r="J1311" s="1">
        <v>0</v>
      </c>
      <c r="K1311">
        <v>1983</v>
      </c>
      <c r="L1311">
        <v>20</v>
      </c>
      <c r="M1311" s="1">
        <v>0</v>
      </c>
      <c r="N1311" s="1">
        <v>1</v>
      </c>
      <c r="O1311" s="1">
        <v>0</v>
      </c>
      <c r="Q1311">
        <f>VLOOKUP(A:A,Sheet2!A:B,2,0)</f>
        <v>0</v>
      </c>
      <c r="R1311">
        <f>VLOOKUP(A:A,Sheet2!A:C,3,0)</f>
        <v>0</v>
      </c>
      <c r="S1311">
        <f>VLOOKUP(A:A,Sheet2!A:D,4,0)</f>
        <v>0</v>
      </c>
      <c r="T1311">
        <f>VLOOKUP(A:A,Sheet2!A:E,5,0)</f>
        <v>0</v>
      </c>
      <c r="U1311">
        <f>VLOOKUP(A:A,Sheet2!A:F,6,0)</f>
        <v>0</v>
      </c>
      <c r="V1311">
        <f>VLOOKUP(A:A,Sheet2!A:G,7,0)</f>
        <v>2016</v>
      </c>
      <c r="W1311">
        <f>VLOOKUP(A:A,Sheet2!A:H,8,0)</f>
        <v>0</v>
      </c>
      <c r="X1311">
        <f>VLOOKUP(A:A,Sheet2!A:I,9,0)</f>
        <v>0</v>
      </c>
      <c r="Y1311">
        <f>VLOOKUP(A:A,Sheet2!A:J,10,0)</f>
        <v>0</v>
      </c>
    </row>
    <row r="1312" spans="1:25" x14ac:dyDescent="0.25">
      <c r="A1312" t="s">
        <v>1131</v>
      </c>
      <c r="B1312" t="s">
        <v>1132</v>
      </c>
      <c r="C1312" t="s">
        <v>5</v>
      </c>
      <c r="D1312">
        <v>1971</v>
      </c>
      <c r="E1312" t="s">
        <v>21</v>
      </c>
      <c r="F1312" t="s">
        <v>98</v>
      </c>
      <c r="G1312">
        <v>0</v>
      </c>
      <c r="H1312">
        <v>1</v>
      </c>
      <c r="I1312">
        <v>1</v>
      </c>
      <c r="J1312" s="1">
        <v>1</v>
      </c>
      <c r="K1312">
        <v>1989</v>
      </c>
      <c r="L1312">
        <v>18</v>
      </c>
      <c r="M1312" s="1">
        <v>0</v>
      </c>
      <c r="N1312" s="1">
        <v>0</v>
      </c>
      <c r="O1312" s="1">
        <v>0</v>
      </c>
      <c r="Q1312">
        <f>VLOOKUP(A:A,Sheet2!A:B,2,0)</f>
        <v>0</v>
      </c>
      <c r="R1312">
        <f>VLOOKUP(A:A,Sheet2!A:C,3,0)</f>
        <v>2001</v>
      </c>
      <c r="S1312">
        <f>VLOOKUP(A:A,Sheet2!A:D,4,0)</f>
        <v>0</v>
      </c>
      <c r="T1312">
        <f>VLOOKUP(A:A,Sheet2!A:E,5,0)</f>
        <v>0</v>
      </c>
      <c r="U1312">
        <f>VLOOKUP(A:A,Sheet2!A:F,6,0)</f>
        <v>0</v>
      </c>
      <c r="V1312">
        <f>VLOOKUP(A:A,Sheet2!A:G,7,0)</f>
        <v>2007</v>
      </c>
      <c r="W1312">
        <f>VLOOKUP(A:A,Sheet2!A:H,8,0)</f>
        <v>0</v>
      </c>
      <c r="X1312">
        <f>VLOOKUP(A:A,Sheet2!A:I,9,0)</f>
        <v>0</v>
      </c>
      <c r="Y1312">
        <f>VLOOKUP(A:A,Sheet2!A:J,10,0)</f>
        <v>0</v>
      </c>
    </row>
    <row r="1313" spans="1:25" x14ac:dyDescent="0.25">
      <c r="A1313" t="s">
        <v>2600</v>
      </c>
      <c r="B1313" t="s">
        <v>2601</v>
      </c>
      <c r="C1313" t="s">
        <v>5</v>
      </c>
      <c r="D1313">
        <v>1964</v>
      </c>
      <c r="E1313" t="s">
        <v>21</v>
      </c>
      <c r="F1313" t="s">
        <v>98</v>
      </c>
      <c r="G1313">
        <v>0</v>
      </c>
      <c r="H1313">
        <v>1</v>
      </c>
      <c r="I1313">
        <v>1</v>
      </c>
      <c r="J1313" s="1">
        <v>0</v>
      </c>
      <c r="M1313" s="1">
        <v>0</v>
      </c>
      <c r="N1313" s="1">
        <v>1</v>
      </c>
      <c r="O1313" s="1">
        <v>0</v>
      </c>
      <c r="Q1313">
        <f>VLOOKUP(A:A,Sheet2!A:B,2,0)</f>
        <v>0</v>
      </c>
      <c r="R1313">
        <f>VLOOKUP(A:A,Sheet2!A:C,3,0)</f>
        <v>1983</v>
      </c>
      <c r="S1313">
        <f>VLOOKUP(A:A,Sheet2!A:D,4,0)</f>
        <v>0</v>
      </c>
      <c r="T1313">
        <f>VLOOKUP(A:A,Sheet2!A:E,5,0)</f>
        <v>1998</v>
      </c>
      <c r="U1313">
        <f>VLOOKUP(A:A,Sheet2!A:F,6,0)</f>
        <v>0</v>
      </c>
      <c r="V1313">
        <f>VLOOKUP(A:A,Sheet2!A:G,7,0)</f>
        <v>2008</v>
      </c>
      <c r="W1313">
        <f>VLOOKUP(A:A,Sheet2!A:H,8,0)</f>
        <v>0</v>
      </c>
      <c r="X1313">
        <f>VLOOKUP(A:A,Sheet2!A:I,9,0)</f>
        <v>0</v>
      </c>
      <c r="Y1313">
        <f>VLOOKUP(A:A,Sheet2!A:J,10,0)</f>
        <v>0</v>
      </c>
    </row>
    <row r="1314" spans="1:25" x14ac:dyDescent="0.25">
      <c r="A1314" t="s">
        <v>769</v>
      </c>
      <c r="B1314" t="s">
        <v>770</v>
      </c>
      <c r="C1314" t="s">
        <v>5</v>
      </c>
      <c r="D1314">
        <v>1974</v>
      </c>
      <c r="E1314" t="s">
        <v>21</v>
      </c>
      <c r="F1314" t="s">
        <v>98</v>
      </c>
      <c r="G1314">
        <v>1</v>
      </c>
      <c r="H1314">
        <v>1</v>
      </c>
      <c r="I1314">
        <v>1</v>
      </c>
      <c r="J1314" s="1">
        <v>0</v>
      </c>
      <c r="K1314">
        <v>1997</v>
      </c>
      <c r="L1314">
        <v>23</v>
      </c>
      <c r="M1314" s="1">
        <v>0</v>
      </c>
      <c r="N1314" s="1">
        <v>1</v>
      </c>
      <c r="O1314" s="1">
        <v>0</v>
      </c>
      <c r="Q1314">
        <f>VLOOKUP(A:A,Sheet2!A:B,2,0)</f>
        <v>0</v>
      </c>
      <c r="R1314">
        <f>VLOOKUP(A:A,Sheet2!A:C,3,0)</f>
        <v>2000</v>
      </c>
      <c r="S1314">
        <f>VLOOKUP(A:A,Sheet2!A:D,4,0)</f>
        <v>2005</v>
      </c>
      <c r="T1314">
        <f>VLOOKUP(A:A,Sheet2!A:E,5,0)</f>
        <v>2006</v>
      </c>
      <c r="U1314">
        <f>VLOOKUP(A:A,Sheet2!A:F,6,0)</f>
        <v>0</v>
      </c>
      <c r="V1314">
        <f>VLOOKUP(A:A,Sheet2!A:G,7,0)</f>
        <v>2011</v>
      </c>
      <c r="W1314">
        <f>VLOOKUP(A:A,Sheet2!A:H,8,0)</f>
        <v>0</v>
      </c>
      <c r="X1314">
        <f>VLOOKUP(A:A,Sheet2!A:I,9,0)</f>
        <v>2015</v>
      </c>
      <c r="Y1314">
        <f>VLOOKUP(A:A,Sheet2!A:J,10,0)</f>
        <v>0</v>
      </c>
    </row>
    <row r="1315" spans="1:25" x14ac:dyDescent="0.25">
      <c r="A1315" t="s">
        <v>1422</v>
      </c>
      <c r="B1315" t="s">
        <v>1423</v>
      </c>
      <c r="C1315" t="s">
        <v>5</v>
      </c>
      <c r="D1315">
        <v>1966</v>
      </c>
      <c r="E1315" t="s">
        <v>225</v>
      </c>
      <c r="F1315" t="s">
        <v>98</v>
      </c>
      <c r="G1315">
        <v>0</v>
      </c>
      <c r="H1315">
        <v>1</v>
      </c>
      <c r="I1315">
        <v>1</v>
      </c>
      <c r="J1315" s="1">
        <v>0</v>
      </c>
      <c r="K1315">
        <v>1983</v>
      </c>
      <c r="L1315">
        <v>17</v>
      </c>
      <c r="M1315" s="1">
        <v>0</v>
      </c>
      <c r="N1315" s="1">
        <v>1</v>
      </c>
      <c r="O1315" s="1">
        <v>1</v>
      </c>
      <c r="Q1315">
        <f>VLOOKUP(A:A,Sheet2!A:B,2,0)</f>
        <v>0</v>
      </c>
      <c r="R1315">
        <f>VLOOKUP(A:A,Sheet2!A:C,3,0)</f>
        <v>0</v>
      </c>
      <c r="S1315">
        <f>VLOOKUP(A:A,Sheet2!A:D,4,0)</f>
        <v>2003</v>
      </c>
      <c r="T1315">
        <f>VLOOKUP(A:A,Sheet2!A:E,5,0)</f>
        <v>0</v>
      </c>
      <c r="U1315">
        <f>VLOOKUP(A:A,Sheet2!A:F,6,0)</f>
        <v>0</v>
      </c>
      <c r="V1315">
        <f>VLOOKUP(A:A,Sheet2!A:G,7,0)</f>
        <v>2011</v>
      </c>
      <c r="W1315">
        <f>VLOOKUP(A:A,Sheet2!A:H,8,0)</f>
        <v>0</v>
      </c>
      <c r="X1315">
        <f>VLOOKUP(A:A,Sheet2!A:I,9,0)</f>
        <v>0</v>
      </c>
      <c r="Y1315">
        <f>VLOOKUP(A:A,Sheet2!A:J,10,0)</f>
        <v>0</v>
      </c>
    </row>
    <row r="1316" spans="1:25" x14ac:dyDescent="0.25">
      <c r="A1316" t="s">
        <v>1362</v>
      </c>
      <c r="B1316" t="s">
        <v>1363</v>
      </c>
      <c r="C1316" t="s">
        <v>5</v>
      </c>
      <c r="D1316">
        <v>1964</v>
      </c>
      <c r="E1316" t="s">
        <v>21</v>
      </c>
      <c r="F1316" t="s">
        <v>98</v>
      </c>
      <c r="G1316">
        <v>0</v>
      </c>
      <c r="H1316">
        <v>1</v>
      </c>
      <c r="I1316">
        <v>1</v>
      </c>
      <c r="J1316" s="1">
        <v>1</v>
      </c>
      <c r="K1316">
        <v>1984</v>
      </c>
      <c r="L1316">
        <v>20</v>
      </c>
      <c r="M1316" s="1">
        <v>0</v>
      </c>
      <c r="N1316" s="1">
        <v>0</v>
      </c>
      <c r="O1316" s="1">
        <v>1</v>
      </c>
      <c r="Q1316">
        <f>VLOOKUP(A:A,Sheet2!A:B,2,0)</f>
        <v>0</v>
      </c>
      <c r="R1316">
        <f>VLOOKUP(A:A,Sheet2!A:C,3,0)</f>
        <v>0</v>
      </c>
      <c r="S1316">
        <f>VLOOKUP(A:A,Sheet2!A:D,4,0)</f>
        <v>2003</v>
      </c>
      <c r="T1316">
        <f>VLOOKUP(A:A,Sheet2!A:E,5,0)</f>
        <v>2015</v>
      </c>
      <c r="U1316">
        <f>VLOOKUP(A:A,Sheet2!A:F,6,0)</f>
        <v>2016</v>
      </c>
      <c r="V1316">
        <f>VLOOKUP(A:A,Sheet2!A:G,7,0)</f>
        <v>2017</v>
      </c>
      <c r="W1316">
        <f>VLOOKUP(A:A,Sheet2!A:H,8,0)</f>
        <v>0</v>
      </c>
      <c r="X1316">
        <f>VLOOKUP(A:A,Sheet2!A:I,9,0)</f>
        <v>0</v>
      </c>
      <c r="Y1316">
        <f>VLOOKUP(A:A,Sheet2!A:J,10,0)</f>
        <v>0</v>
      </c>
    </row>
    <row r="1317" spans="1:25" x14ac:dyDescent="0.25">
      <c r="A1317" t="s">
        <v>2124</v>
      </c>
      <c r="B1317" t="s">
        <v>2125</v>
      </c>
      <c r="C1317" t="s">
        <v>5</v>
      </c>
      <c r="D1317">
        <v>1969</v>
      </c>
      <c r="E1317" t="s">
        <v>21</v>
      </c>
      <c r="F1317" t="s">
        <v>98</v>
      </c>
      <c r="G1317">
        <v>0</v>
      </c>
      <c r="H1317">
        <v>1</v>
      </c>
      <c r="I1317">
        <v>1</v>
      </c>
      <c r="J1317" s="1">
        <v>1</v>
      </c>
      <c r="K1317">
        <v>1991</v>
      </c>
      <c r="L1317">
        <v>22</v>
      </c>
      <c r="M1317" s="1">
        <v>0</v>
      </c>
      <c r="N1317" s="1">
        <v>1</v>
      </c>
      <c r="O1317" s="1">
        <v>1</v>
      </c>
      <c r="Q1317">
        <f>VLOOKUP(A:A,Sheet2!A:B,2,0)</f>
        <v>1995</v>
      </c>
      <c r="R1317">
        <f>VLOOKUP(A:A,Sheet2!A:C,3,0)</f>
        <v>1998</v>
      </c>
      <c r="S1317">
        <f>VLOOKUP(A:A,Sheet2!A:D,4,0)</f>
        <v>1999</v>
      </c>
      <c r="T1317">
        <f>VLOOKUP(A:A,Sheet2!A:E,5,0)</f>
        <v>0</v>
      </c>
      <c r="U1317">
        <f>VLOOKUP(A:A,Sheet2!A:F,6,0)</f>
        <v>0</v>
      </c>
      <c r="V1317">
        <f>VLOOKUP(A:A,Sheet2!A:G,7,0)</f>
        <v>2006</v>
      </c>
      <c r="W1317">
        <f>VLOOKUP(A:A,Sheet2!A:H,8,0)</f>
        <v>0</v>
      </c>
      <c r="X1317">
        <f>VLOOKUP(A:A,Sheet2!A:I,9,0)</f>
        <v>0</v>
      </c>
      <c r="Y1317">
        <f>VLOOKUP(A:A,Sheet2!A:J,10,0)</f>
        <v>0</v>
      </c>
    </row>
    <row r="1318" spans="1:25" x14ac:dyDescent="0.25">
      <c r="A1318" t="s">
        <v>245</v>
      </c>
      <c r="B1318" t="s">
        <v>246</v>
      </c>
      <c r="C1318" t="s">
        <v>5</v>
      </c>
      <c r="G1318">
        <v>0</v>
      </c>
      <c r="H1318">
        <v>0</v>
      </c>
      <c r="I1318">
        <v>0</v>
      </c>
      <c r="J1318" s="1">
        <v>0</v>
      </c>
      <c r="M1318" s="1">
        <v>0</v>
      </c>
      <c r="N1318" s="1">
        <v>0</v>
      </c>
      <c r="O1318" s="1">
        <v>0</v>
      </c>
      <c r="Q1318">
        <f>VLOOKUP(A:A,Sheet2!A:B,2,0)</f>
        <v>0</v>
      </c>
      <c r="R1318">
        <f>VLOOKUP(A:A,Sheet2!A:C,3,0)</f>
        <v>0</v>
      </c>
      <c r="S1318">
        <f>VLOOKUP(A:A,Sheet2!A:D,4,0)</f>
        <v>0</v>
      </c>
      <c r="T1318">
        <f>VLOOKUP(A:A,Sheet2!A:E,5,0)</f>
        <v>0</v>
      </c>
      <c r="U1318">
        <f>VLOOKUP(A:A,Sheet2!A:F,6,0)</f>
        <v>0</v>
      </c>
      <c r="V1318">
        <f>VLOOKUP(A:A,Sheet2!A:G,7,0)</f>
        <v>2018</v>
      </c>
      <c r="W1318">
        <f>VLOOKUP(A:A,Sheet2!A:H,8,0)</f>
        <v>0</v>
      </c>
      <c r="X1318">
        <f>VLOOKUP(A:A,Sheet2!A:I,9,0)</f>
        <v>0</v>
      </c>
      <c r="Y1318">
        <f>VLOOKUP(A:A,Sheet2!A:J,10,0)</f>
        <v>0</v>
      </c>
    </row>
    <row r="1319" spans="1:25" x14ac:dyDescent="0.25">
      <c r="A1319" t="s">
        <v>2069</v>
      </c>
      <c r="B1319" t="s">
        <v>2070</v>
      </c>
      <c r="C1319" t="s">
        <v>5</v>
      </c>
      <c r="D1319">
        <v>1973</v>
      </c>
      <c r="E1319" t="s">
        <v>21</v>
      </c>
      <c r="F1319" t="s">
        <v>242</v>
      </c>
      <c r="G1319">
        <v>0</v>
      </c>
      <c r="H1319">
        <v>1</v>
      </c>
      <c r="I1319">
        <v>1</v>
      </c>
      <c r="J1319" s="1">
        <v>0</v>
      </c>
      <c r="M1319" s="1">
        <v>0</v>
      </c>
      <c r="N1319" s="1">
        <v>1</v>
      </c>
      <c r="O1319" s="1">
        <v>0</v>
      </c>
      <c r="Q1319">
        <f>VLOOKUP(A:A,Sheet2!A:B,2,0)</f>
        <v>0</v>
      </c>
      <c r="R1319">
        <f>VLOOKUP(A:A,Sheet2!A:C,3,0)</f>
        <v>0</v>
      </c>
      <c r="S1319">
        <f>VLOOKUP(A:A,Sheet2!A:D,4,0)</f>
        <v>0</v>
      </c>
      <c r="T1319">
        <f>VLOOKUP(A:A,Sheet2!A:E,5,0)</f>
        <v>0</v>
      </c>
      <c r="U1319">
        <f>VLOOKUP(A:A,Sheet2!A:F,6,0)</f>
        <v>0</v>
      </c>
      <c r="V1319">
        <f>VLOOKUP(A:A,Sheet2!A:G,7,0)</f>
        <v>2019</v>
      </c>
      <c r="W1319">
        <f>VLOOKUP(A:A,Sheet2!A:H,8,0)</f>
        <v>0</v>
      </c>
      <c r="X1319">
        <f>VLOOKUP(A:A,Sheet2!A:I,9,0)</f>
        <v>0</v>
      </c>
      <c r="Y1319">
        <f>VLOOKUP(A:A,Sheet2!A:J,10,0)</f>
        <v>0</v>
      </c>
    </row>
    <row r="1320" spans="1:25" x14ac:dyDescent="0.25">
      <c r="A1320" t="s">
        <v>2430</v>
      </c>
      <c r="B1320" t="s">
        <v>2431</v>
      </c>
      <c r="C1320" t="s">
        <v>5</v>
      </c>
      <c r="D1320">
        <v>1964</v>
      </c>
      <c r="E1320" t="s">
        <v>21</v>
      </c>
      <c r="F1320" t="s">
        <v>98</v>
      </c>
      <c r="G1320">
        <v>0</v>
      </c>
      <c r="H1320">
        <v>1</v>
      </c>
      <c r="I1320">
        <v>1</v>
      </c>
      <c r="J1320" s="1">
        <v>1</v>
      </c>
      <c r="K1320">
        <v>1983</v>
      </c>
      <c r="L1320">
        <v>19</v>
      </c>
      <c r="M1320" s="1">
        <v>0</v>
      </c>
      <c r="N1320" s="1">
        <v>1</v>
      </c>
      <c r="O1320" s="1">
        <v>0</v>
      </c>
      <c r="Q1320">
        <f>VLOOKUP(A:A,Sheet2!A:B,2,0)</f>
        <v>0</v>
      </c>
      <c r="R1320">
        <f>VLOOKUP(A:A,Sheet2!A:C,3,0)</f>
        <v>0</v>
      </c>
      <c r="S1320">
        <f>VLOOKUP(A:A,Sheet2!A:D,4,0)</f>
        <v>1998</v>
      </c>
      <c r="T1320">
        <f>VLOOKUP(A:A,Sheet2!A:E,5,0)</f>
        <v>2003</v>
      </c>
      <c r="U1320">
        <f>VLOOKUP(A:A,Sheet2!A:F,6,0)</f>
        <v>2011</v>
      </c>
      <c r="V1320">
        <f>VLOOKUP(A:A,Sheet2!A:G,7,0)</f>
        <v>2016</v>
      </c>
      <c r="W1320">
        <f>VLOOKUP(A:A,Sheet2!A:H,8,0)</f>
        <v>0</v>
      </c>
      <c r="X1320">
        <f>VLOOKUP(A:A,Sheet2!A:I,9,0)</f>
        <v>0</v>
      </c>
      <c r="Y1320">
        <f>VLOOKUP(A:A,Sheet2!A:J,10,0)</f>
        <v>0</v>
      </c>
    </row>
    <row r="1321" spans="1:25" x14ac:dyDescent="0.25">
      <c r="A1321" t="s">
        <v>364</v>
      </c>
      <c r="B1321" t="s">
        <v>365</v>
      </c>
      <c r="C1321" t="s">
        <v>25</v>
      </c>
      <c r="D1321">
        <v>1965</v>
      </c>
      <c r="E1321" t="s">
        <v>21</v>
      </c>
      <c r="F1321" t="s">
        <v>2672</v>
      </c>
      <c r="G1321">
        <v>0</v>
      </c>
      <c r="H1321">
        <v>1</v>
      </c>
      <c r="I1321">
        <v>1</v>
      </c>
      <c r="J1321" s="1">
        <v>0</v>
      </c>
      <c r="K1321">
        <v>1987</v>
      </c>
      <c r="L1321">
        <v>22</v>
      </c>
      <c r="M1321" s="1">
        <v>0</v>
      </c>
      <c r="N1321" s="1">
        <v>0</v>
      </c>
      <c r="O1321" s="1">
        <v>0</v>
      </c>
      <c r="Q1321">
        <f>VLOOKUP(A:A,Sheet2!A:B,2,0)</f>
        <v>0</v>
      </c>
      <c r="R1321">
        <f>VLOOKUP(A:A,Sheet2!A:C,3,0)</f>
        <v>0</v>
      </c>
      <c r="S1321">
        <f>VLOOKUP(A:A,Sheet2!A:D,4,0)</f>
        <v>2018</v>
      </c>
      <c r="T1321">
        <f>VLOOKUP(A:A,Sheet2!A:E,5,0)</f>
        <v>0</v>
      </c>
      <c r="U1321">
        <f>VLOOKUP(A:A,Sheet2!A:F,6,0)</f>
        <v>0</v>
      </c>
      <c r="V1321">
        <f>VLOOKUP(A:A,Sheet2!A:G,7,0)</f>
        <v>0</v>
      </c>
      <c r="W1321">
        <f>VLOOKUP(A:A,Sheet2!A:H,8,0)</f>
        <v>0</v>
      </c>
      <c r="X1321">
        <f>VLOOKUP(A:A,Sheet2!A:I,9,0)</f>
        <v>0</v>
      </c>
      <c r="Y1321">
        <f>VLOOKUP(A:A,Sheet2!A:J,10,0)</f>
        <v>0</v>
      </c>
    </row>
    <row r="1322" spans="1:25" x14ac:dyDescent="0.25">
      <c r="A1322" t="s">
        <v>1384</v>
      </c>
      <c r="B1322" t="s">
        <v>1385</v>
      </c>
      <c r="C1322" t="s">
        <v>5</v>
      </c>
      <c r="D1322">
        <v>1965</v>
      </c>
      <c r="E1322" t="s">
        <v>21</v>
      </c>
      <c r="F1322" t="s">
        <v>98</v>
      </c>
      <c r="G1322">
        <v>0</v>
      </c>
      <c r="H1322">
        <v>1</v>
      </c>
      <c r="I1322">
        <v>1</v>
      </c>
      <c r="J1322" s="1">
        <v>0</v>
      </c>
      <c r="K1322">
        <v>1984</v>
      </c>
      <c r="L1322">
        <v>19</v>
      </c>
      <c r="M1322" s="1">
        <v>1</v>
      </c>
      <c r="N1322" s="1">
        <v>1</v>
      </c>
      <c r="O1322" s="1">
        <v>0</v>
      </c>
      <c r="Q1322">
        <f>VLOOKUP(A:A,Sheet2!A:B,2,0)</f>
        <v>0</v>
      </c>
      <c r="R1322">
        <f>VLOOKUP(A:A,Sheet2!A:C,3,0)</f>
        <v>1989</v>
      </c>
      <c r="S1322">
        <f>VLOOKUP(A:A,Sheet2!A:D,4,0)</f>
        <v>0</v>
      </c>
      <c r="T1322">
        <f>VLOOKUP(A:A,Sheet2!A:E,5,0)</f>
        <v>1994</v>
      </c>
      <c r="U1322">
        <f>VLOOKUP(A:A,Sheet2!A:F,6,0)</f>
        <v>0</v>
      </c>
      <c r="V1322">
        <f>VLOOKUP(A:A,Sheet2!A:G,7,0)</f>
        <v>0</v>
      </c>
      <c r="W1322">
        <f>VLOOKUP(A:A,Sheet2!A:H,8,0)</f>
        <v>1998</v>
      </c>
      <c r="X1322">
        <f>VLOOKUP(A:A,Sheet2!A:I,9,0)</f>
        <v>0</v>
      </c>
      <c r="Y1322">
        <f>VLOOKUP(A:A,Sheet2!A:J,10,0)</f>
        <v>0</v>
      </c>
    </row>
    <row r="1323" spans="1:25" x14ac:dyDescent="0.25">
      <c r="A1323" t="s">
        <v>1473</v>
      </c>
      <c r="B1323" t="s">
        <v>1474</v>
      </c>
      <c r="C1323" t="s">
        <v>5</v>
      </c>
      <c r="D1323">
        <v>1968</v>
      </c>
      <c r="E1323" t="s">
        <v>200</v>
      </c>
      <c r="F1323" t="s">
        <v>98</v>
      </c>
      <c r="G1323">
        <v>0</v>
      </c>
      <c r="H1323">
        <v>1</v>
      </c>
      <c r="I1323">
        <v>1</v>
      </c>
      <c r="J1323" s="1">
        <v>0</v>
      </c>
      <c r="M1323" s="1">
        <v>0</v>
      </c>
      <c r="N1323" s="1">
        <v>0</v>
      </c>
      <c r="O1323" s="1">
        <v>1</v>
      </c>
      <c r="Q1323">
        <f>VLOOKUP(A:A,Sheet2!A:B,2,0)</f>
        <v>0</v>
      </c>
      <c r="R1323">
        <f>VLOOKUP(A:A,Sheet2!A:C,3,0)</f>
        <v>0</v>
      </c>
      <c r="S1323">
        <f>VLOOKUP(A:A,Sheet2!A:D,4,0)</f>
        <v>2003</v>
      </c>
      <c r="T1323">
        <f>VLOOKUP(A:A,Sheet2!A:E,5,0)</f>
        <v>2016</v>
      </c>
      <c r="U1323">
        <f>VLOOKUP(A:A,Sheet2!A:F,6,0)</f>
        <v>0</v>
      </c>
      <c r="V1323">
        <f>VLOOKUP(A:A,Sheet2!A:G,7,0)</f>
        <v>0</v>
      </c>
      <c r="W1323">
        <f>VLOOKUP(A:A,Sheet2!A:H,8,0)</f>
        <v>0</v>
      </c>
      <c r="X1323">
        <f>VLOOKUP(A:A,Sheet2!A:I,9,0)</f>
        <v>0</v>
      </c>
      <c r="Y1323">
        <f>VLOOKUP(A:A,Sheet2!A:J,10,0)</f>
        <v>0</v>
      </c>
    </row>
    <row r="1324" spans="1:25" x14ac:dyDescent="0.25">
      <c r="A1324" t="s">
        <v>757</v>
      </c>
      <c r="B1324" t="s">
        <v>758</v>
      </c>
      <c r="C1324" t="s">
        <v>5</v>
      </c>
      <c r="D1324">
        <v>1967</v>
      </c>
      <c r="E1324" t="s">
        <v>21</v>
      </c>
      <c r="F1324" t="s">
        <v>33</v>
      </c>
      <c r="G1324">
        <v>0</v>
      </c>
      <c r="H1324">
        <v>1</v>
      </c>
      <c r="I1324">
        <v>1</v>
      </c>
      <c r="J1324" s="1">
        <v>0</v>
      </c>
      <c r="K1324">
        <v>1989</v>
      </c>
      <c r="L1324">
        <v>22</v>
      </c>
      <c r="M1324" s="1">
        <v>0</v>
      </c>
      <c r="N1324" s="1">
        <v>0</v>
      </c>
      <c r="O1324" s="1">
        <v>0</v>
      </c>
      <c r="Q1324">
        <f>VLOOKUP(A:A,Sheet2!A:B,2,0)</f>
        <v>0</v>
      </c>
      <c r="R1324">
        <f>VLOOKUP(A:A,Sheet2!A:C,3,0)</f>
        <v>0</v>
      </c>
      <c r="S1324">
        <f>VLOOKUP(A:A,Sheet2!A:D,4,0)</f>
        <v>0</v>
      </c>
      <c r="T1324">
        <f>VLOOKUP(A:A,Sheet2!A:E,5,0)</f>
        <v>0</v>
      </c>
      <c r="U1324">
        <f>VLOOKUP(A:A,Sheet2!A:F,6,0)</f>
        <v>0</v>
      </c>
      <c r="V1324">
        <f>VLOOKUP(A:A,Sheet2!A:G,7,0)</f>
        <v>2016</v>
      </c>
      <c r="W1324">
        <f>VLOOKUP(A:A,Sheet2!A:H,8,0)</f>
        <v>0</v>
      </c>
      <c r="X1324">
        <f>VLOOKUP(A:A,Sheet2!A:I,9,0)</f>
        <v>0</v>
      </c>
      <c r="Y1324">
        <f>VLOOKUP(A:A,Sheet2!A:J,10,0)</f>
        <v>0</v>
      </c>
    </row>
    <row r="1325" spans="1:25" x14ac:dyDescent="0.25">
      <c r="A1325" t="s">
        <v>2269</v>
      </c>
      <c r="B1325" t="s">
        <v>2270</v>
      </c>
      <c r="C1325" t="s">
        <v>5</v>
      </c>
      <c r="G1325">
        <v>0</v>
      </c>
      <c r="H1325">
        <v>0</v>
      </c>
      <c r="I1325">
        <v>0</v>
      </c>
      <c r="J1325" s="1">
        <v>0</v>
      </c>
      <c r="M1325" s="1">
        <v>0</v>
      </c>
      <c r="N1325" s="1">
        <v>0</v>
      </c>
      <c r="O1325" s="1">
        <v>0</v>
      </c>
      <c r="Q1325">
        <f>VLOOKUP(A:A,Sheet2!A:B,2,0)</f>
        <v>0</v>
      </c>
      <c r="R1325">
        <f>VLOOKUP(A:A,Sheet2!A:C,3,0)</f>
        <v>0</v>
      </c>
      <c r="S1325">
        <f>VLOOKUP(A:A,Sheet2!A:D,4,0)</f>
        <v>0</v>
      </c>
      <c r="T1325">
        <f>VLOOKUP(A:A,Sheet2!A:E,5,0)</f>
        <v>0</v>
      </c>
      <c r="U1325">
        <f>VLOOKUP(A:A,Sheet2!A:F,6,0)</f>
        <v>0</v>
      </c>
      <c r="V1325">
        <f>VLOOKUP(A:A,Sheet2!A:G,7,0)</f>
        <v>2018</v>
      </c>
      <c r="W1325">
        <f>VLOOKUP(A:A,Sheet2!A:H,8,0)</f>
        <v>0</v>
      </c>
      <c r="X1325">
        <f>VLOOKUP(A:A,Sheet2!A:I,9,0)</f>
        <v>0</v>
      </c>
      <c r="Y1325">
        <f>VLOOKUP(A:A,Sheet2!A:J,10,0)</f>
        <v>0</v>
      </c>
    </row>
    <row r="1326" spans="1:25" x14ac:dyDescent="0.25">
      <c r="A1326" t="s">
        <v>2010</v>
      </c>
      <c r="B1326" t="s">
        <v>2011</v>
      </c>
      <c r="C1326" t="s">
        <v>5</v>
      </c>
      <c r="D1326">
        <v>1965</v>
      </c>
      <c r="E1326" t="s">
        <v>21</v>
      </c>
      <c r="F1326" t="s">
        <v>98</v>
      </c>
      <c r="G1326">
        <v>1</v>
      </c>
      <c r="H1326">
        <v>1</v>
      </c>
      <c r="I1326">
        <v>1</v>
      </c>
      <c r="J1326" s="1">
        <v>0</v>
      </c>
      <c r="K1326">
        <v>1987</v>
      </c>
      <c r="L1326">
        <v>22</v>
      </c>
      <c r="M1326" s="1">
        <v>0</v>
      </c>
      <c r="N1326" s="1">
        <v>0</v>
      </c>
      <c r="O1326" s="1">
        <v>0</v>
      </c>
      <c r="Q1326">
        <f>VLOOKUP(A:A,Sheet2!A:B,2,0)</f>
        <v>0</v>
      </c>
      <c r="R1326">
        <f>VLOOKUP(A:A,Sheet2!A:C,3,0)</f>
        <v>0</v>
      </c>
      <c r="S1326">
        <f>VLOOKUP(A:A,Sheet2!A:D,4,0)</f>
        <v>1992</v>
      </c>
      <c r="T1326">
        <f>VLOOKUP(A:A,Sheet2!A:E,5,0)</f>
        <v>1998</v>
      </c>
      <c r="U1326">
        <f>VLOOKUP(A:A,Sheet2!A:F,6,0)</f>
        <v>0</v>
      </c>
      <c r="V1326">
        <f>VLOOKUP(A:A,Sheet2!A:G,7,0)</f>
        <v>2010</v>
      </c>
      <c r="W1326">
        <f>VLOOKUP(A:A,Sheet2!A:H,8,0)</f>
        <v>0</v>
      </c>
      <c r="X1326">
        <f>VLOOKUP(A:A,Sheet2!A:I,9,0)</f>
        <v>0</v>
      </c>
      <c r="Y1326">
        <f>VLOOKUP(A:A,Sheet2!A:J,10,0)</f>
        <v>0</v>
      </c>
    </row>
    <row r="1327" spans="1:25" x14ac:dyDescent="0.25">
      <c r="A1327" t="s">
        <v>2241</v>
      </c>
      <c r="B1327" t="s">
        <v>2242</v>
      </c>
      <c r="C1327" t="s">
        <v>5</v>
      </c>
      <c r="D1327">
        <v>1965</v>
      </c>
      <c r="E1327" t="s">
        <v>21</v>
      </c>
      <c r="F1327" t="s">
        <v>22</v>
      </c>
      <c r="G1327">
        <v>1</v>
      </c>
      <c r="H1327">
        <v>1</v>
      </c>
      <c r="I1327">
        <v>1</v>
      </c>
      <c r="J1327" s="1">
        <v>0</v>
      </c>
      <c r="K1327">
        <v>1984</v>
      </c>
      <c r="L1327">
        <v>19</v>
      </c>
      <c r="M1327" s="1">
        <v>0</v>
      </c>
      <c r="N1327" s="1">
        <v>1</v>
      </c>
      <c r="O1327" s="1">
        <v>0</v>
      </c>
      <c r="Q1327">
        <f>VLOOKUP(A:A,Sheet2!A:B,2,0)</f>
        <v>1984</v>
      </c>
      <c r="R1327">
        <f>VLOOKUP(A:A,Sheet2!A:C,3,0)</f>
        <v>1989</v>
      </c>
      <c r="S1327">
        <f>VLOOKUP(A:A,Sheet2!A:D,4,0)</f>
        <v>0</v>
      </c>
      <c r="T1327">
        <f>VLOOKUP(A:A,Sheet2!A:E,5,0)</f>
        <v>1998</v>
      </c>
      <c r="U1327">
        <f>VLOOKUP(A:A,Sheet2!A:F,6,0)</f>
        <v>0</v>
      </c>
      <c r="V1327">
        <f>VLOOKUP(A:A,Sheet2!A:G,7,0)</f>
        <v>2015</v>
      </c>
      <c r="W1327">
        <f>VLOOKUP(A:A,Sheet2!A:H,8,0)</f>
        <v>0</v>
      </c>
      <c r="X1327">
        <f>VLOOKUP(A:A,Sheet2!A:I,9,0)</f>
        <v>0</v>
      </c>
      <c r="Y1327">
        <f>VLOOKUP(A:A,Sheet2!A:J,10,0)</f>
        <v>0</v>
      </c>
    </row>
    <row r="1328" spans="1:25" x14ac:dyDescent="0.25">
      <c r="A1328" t="s">
        <v>830</v>
      </c>
      <c r="B1328" t="s">
        <v>831</v>
      </c>
      <c r="C1328" t="s">
        <v>5</v>
      </c>
      <c r="D1328">
        <v>1972</v>
      </c>
      <c r="E1328" t="s">
        <v>21</v>
      </c>
      <c r="F1328" t="s">
        <v>98</v>
      </c>
      <c r="G1328">
        <v>1</v>
      </c>
      <c r="H1328">
        <v>1</v>
      </c>
      <c r="I1328">
        <v>1</v>
      </c>
      <c r="J1328" s="1">
        <v>0</v>
      </c>
      <c r="M1328" s="1">
        <v>0</v>
      </c>
      <c r="N1328" s="1">
        <v>0</v>
      </c>
      <c r="O1328" s="1">
        <v>0</v>
      </c>
      <c r="Q1328">
        <f>VLOOKUP(A:A,Sheet2!A:B,2,0)</f>
        <v>0</v>
      </c>
      <c r="R1328">
        <f>VLOOKUP(A:A,Sheet2!A:C,3,0)</f>
        <v>0</v>
      </c>
      <c r="S1328">
        <f>VLOOKUP(A:A,Sheet2!A:D,4,0)</f>
        <v>0</v>
      </c>
      <c r="T1328">
        <f>VLOOKUP(A:A,Sheet2!A:E,5,0)</f>
        <v>0</v>
      </c>
      <c r="U1328">
        <f>VLOOKUP(A:A,Sheet2!A:F,6,0)</f>
        <v>0</v>
      </c>
      <c r="V1328">
        <f>VLOOKUP(A:A,Sheet2!A:G,7,0)</f>
        <v>0</v>
      </c>
      <c r="W1328">
        <f>VLOOKUP(A:A,Sheet2!A:H,8,0)</f>
        <v>2019</v>
      </c>
      <c r="X1328">
        <f>VLOOKUP(A:A,Sheet2!A:I,9,0)</f>
        <v>0</v>
      </c>
      <c r="Y1328">
        <f>VLOOKUP(A:A,Sheet2!A:J,10,0)</f>
        <v>0</v>
      </c>
    </row>
    <row r="1329" spans="1:25" x14ac:dyDescent="0.25">
      <c r="A1329" t="s">
        <v>4095</v>
      </c>
      <c r="B1329" t="s">
        <v>471</v>
      </c>
      <c r="C1329" t="s">
        <v>5</v>
      </c>
      <c r="D1329">
        <v>1965</v>
      </c>
      <c r="E1329" t="s">
        <v>21</v>
      </c>
      <c r="G1329">
        <v>0</v>
      </c>
      <c r="H1329">
        <v>0</v>
      </c>
      <c r="I1329">
        <v>1</v>
      </c>
      <c r="J1329" s="1">
        <v>1</v>
      </c>
      <c r="K1329">
        <v>1982</v>
      </c>
      <c r="L1329">
        <v>17</v>
      </c>
      <c r="M1329" s="1">
        <v>0</v>
      </c>
      <c r="N1329" s="1">
        <v>1</v>
      </c>
      <c r="O1329" s="1">
        <v>0</v>
      </c>
      <c r="Q1329">
        <f>VLOOKUP(A:A,Sheet2!A:B,2,0)</f>
        <v>0</v>
      </c>
      <c r="R1329">
        <f>VLOOKUP(A:A,Sheet2!A:C,3,0)</f>
        <v>0</v>
      </c>
      <c r="S1329">
        <f>VLOOKUP(A:A,Sheet2!A:D,4,0)</f>
        <v>0</v>
      </c>
      <c r="T1329">
        <f>VLOOKUP(A:A,Sheet2!A:E,5,0)</f>
        <v>1997</v>
      </c>
      <c r="U1329">
        <f>VLOOKUP(A:A,Sheet2!A:F,6,0)</f>
        <v>0</v>
      </c>
      <c r="V1329">
        <f>VLOOKUP(A:A,Sheet2!A:G,7,0)</f>
        <v>2006</v>
      </c>
      <c r="W1329">
        <f>VLOOKUP(A:A,Sheet2!A:H,8,0)</f>
        <v>0</v>
      </c>
      <c r="X1329">
        <f>VLOOKUP(A:A,Sheet2!A:I,9,0)</f>
        <v>0</v>
      </c>
      <c r="Y1329" t="str">
        <f>VLOOKUP(A:A,Sheet2!A:J,10,0)</f>
        <v>江北区</v>
      </c>
    </row>
    <row r="1330" spans="1:25" x14ac:dyDescent="0.25">
      <c r="A1330" t="s">
        <v>110</v>
      </c>
      <c r="B1330" t="s">
        <v>111</v>
      </c>
      <c r="C1330" t="s">
        <v>5</v>
      </c>
      <c r="D1330">
        <v>1963</v>
      </c>
      <c r="E1330" t="s">
        <v>21</v>
      </c>
      <c r="F1330" t="s">
        <v>103</v>
      </c>
      <c r="G1330">
        <v>0</v>
      </c>
      <c r="H1330">
        <v>1</v>
      </c>
      <c r="I1330">
        <v>1</v>
      </c>
      <c r="J1330" s="1">
        <v>1</v>
      </c>
      <c r="K1330">
        <v>1986</v>
      </c>
      <c r="L1330">
        <v>23</v>
      </c>
      <c r="M1330" s="1">
        <v>0</v>
      </c>
      <c r="N1330" s="1">
        <v>1</v>
      </c>
      <c r="O1330" s="1">
        <v>0</v>
      </c>
      <c r="Q1330">
        <f>VLOOKUP(A:A,Sheet2!A:B,2,0)</f>
        <v>0</v>
      </c>
      <c r="R1330">
        <f>VLOOKUP(A:A,Sheet2!A:C,3,0)</f>
        <v>0</v>
      </c>
      <c r="S1330">
        <f>VLOOKUP(A:A,Sheet2!A:D,4,0)</f>
        <v>1993</v>
      </c>
      <c r="T1330">
        <f>VLOOKUP(A:A,Sheet2!A:E,5,0)</f>
        <v>1997</v>
      </c>
      <c r="U1330">
        <f>VLOOKUP(A:A,Sheet2!A:F,6,0)</f>
        <v>2001</v>
      </c>
      <c r="V1330">
        <f>VLOOKUP(A:A,Sheet2!A:G,7,0)</f>
        <v>2004</v>
      </c>
      <c r="W1330">
        <f>VLOOKUP(A:A,Sheet2!A:H,8,0)</f>
        <v>0</v>
      </c>
      <c r="X1330">
        <f>VLOOKUP(A:A,Sheet2!A:I,9,0)</f>
        <v>0</v>
      </c>
      <c r="Y1330">
        <f>VLOOKUP(A:A,Sheet2!A:J,10,0)</f>
        <v>0</v>
      </c>
    </row>
    <row r="1331" spans="1:25" x14ac:dyDescent="0.25">
      <c r="A1331" t="s">
        <v>131</v>
      </c>
      <c r="B1331" t="s">
        <v>132</v>
      </c>
      <c r="C1331" t="s">
        <v>5</v>
      </c>
      <c r="D1331">
        <v>1969</v>
      </c>
      <c r="E1331" t="s">
        <v>21</v>
      </c>
      <c r="F1331" t="s">
        <v>22</v>
      </c>
      <c r="G1331">
        <v>0</v>
      </c>
      <c r="H1331">
        <v>1</v>
      </c>
      <c r="I1331">
        <v>1</v>
      </c>
      <c r="J1331" s="1">
        <v>0</v>
      </c>
      <c r="K1331">
        <v>1995</v>
      </c>
      <c r="L1331">
        <v>26</v>
      </c>
      <c r="M1331" s="1">
        <v>0</v>
      </c>
      <c r="N1331" s="1">
        <v>0</v>
      </c>
      <c r="O1331" s="1">
        <v>0</v>
      </c>
      <c r="Q1331">
        <f>VLOOKUP(A:A,Sheet2!A:B,2,0)</f>
        <v>0</v>
      </c>
      <c r="R1331">
        <f>VLOOKUP(A:A,Sheet2!A:C,3,0)</f>
        <v>0</v>
      </c>
      <c r="S1331">
        <f>VLOOKUP(A:A,Sheet2!A:D,4,0)</f>
        <v>2007</v>
      </c>
      <c r="T1331">
        <f>VLOOKUP(A:A,Sheet2!A:E,5,0)</f>
        <v>0</v>
      </c>
      <c r="U1331">
        <f>VLOOKUP(A:A,Sheet2!A:F,6,0)</f>
        <v>0</v>
      </c>
      <c r="V1331">
        <f>VLOOKUP(A:A,Sheet2!A:G,7,0)</f>
        <v>0</v>
      </c>
      <c r="W1331">
        <f>VLOOKUP(A:A,Sheet2!A:H,8,0)</f>
        <v>0</v>
      </c>
      <c r="X1331">
        <f>VLOOKUP(A:A,Sheet2!A:I,9,0)</f>
        <v>0</v>
      </c>
      <c r="Y1331">
        <f>VLOOKUP(A:A,Sheet2!A:J,10,0)</f>
        <v>0</v>
      </c>
    </row>
    <row r="1332" spans="1:25" x14ac:dyDescent="0.25">
      <c r="A1332" t="s">
        <v>737</v>
      </c>
      <c r="B1332" t="s">
        <v>738</v>
      </c>
      <c r="C1332" t="s">
        <v>5</v>
      </c>
      <c r="D1332">
        <v>1962</v>
      </c>
      <c r="E1332" t="s">
        <v>21</v>
      </c>
      <c r="F1332" t="s">
        <v>98</v>
      </c>
      <c r="G1332">
        <v>0</v>
      </c>
      <c r="H1332">
        <v>0</v>
      </c>
      <c r="I1332">
        <v>1</v>
      </c>
      <c r="J1332" s="1">
        <v>0</v>
      </c>
      <c r="K1332">
        <v>1983</v>
      </c>
      <c r="L1332">
        <v>21</v>
      </c>
      <c r="M1332" s="1">
        <v>1</v>
      </c>
      <c r="N1332" s="1">
        <v>1</v>
      </c>
      <c r="O1332" s="1">
        <v>1</v>
      </c>
      <c r="Q1332">
        <f>VLOOKUP(A:A,Sheet2!A:B,2,0)</f>
        <v>0</v>
      </c>
      <c r="R1332">
        <f>VLOOKUP(A:A,Sheet2!A:C,3,0)</f>
        <v>0</v>
      </c>
      <c r="S1332">
        <f>VLOOKUP(A:A,Sheet2!A:D,4,0)</f>
        <v>1994</v>
      </c>
      <c r="T1332">
        <f>VLOOKUP(A:A,Sheet2!A:E,5,0)</f>
        <v>1998</v>
      </c>
      <c r="U1332">
        <f>VLOOKUP(A:A,Sheet2!A:F,6,0)</f>
        <v>0</v>
      </c>
      <c r="V1332">
        <f>VLOOKUP(A:A,Sheet2!A:G,7,0)</f>
        <v>2011</v>
      </c>
      <c r="W1332">
        <f>VLOOKUP(A:A,Sheet2!A:H,8,0)</f>
        <v>0</v>
      </c>
      <c r="X1332">
        <f>VLOOKUP(A:A,Sheet2!A:I,9,0)</f>
        <v>0</v>
      </c>
      <c r="Y1332" t="str">
        <f>VLOOKUP(A:A,Sheet2!A:J,10,0)</f>
        <v>代县</v>
      </c>
    </row>
    <row r="1333" spans="1:25" x14ac:dyDescent="0.25">
      <c r="A1333" t="s">
        <v>730</v>
      </c>
      <c r="B1333" t="s">
        <v>731</v>
      </c>
      <c r="C1333" t="s">
        <v>5</v>
      </c>
      <c r="D1333">
        <v>1963</v>
      </c>
      <c r="E1333" t="s">
        <v>21</v>
      </c>
      <c r="F1333" t="s">
        <v>98</v>
      </c>
      <c r="G1333">
        <v>0</v>
      </c>
      <c r="H1333">
        <v>1</v>
      </c>
      <c r="I1333">
        <v>1</v>
      </c>
      <c r="J1333" s="1">
        <v>0</v>
      </c>
      <c r="M1333" s="1">
        <v>1</v>
      </c>
      <c r="N1333" s="1">
        <v>0</v>
      </c>
      <c r="O1333" s="1">
        <v>1</v>
      </c>
      <c r="Q1333">
        <f>VLOOKUP(A:A,Sheet2!A:B,2,0)</f>
        <v>0</v>
      </c>
      <c r="R1333">
        <f>VLOOKUP(A:A,Sheet2!A:C,3,0)</f>
        <v>1994</v>
      </c>
      <c r="S1333">
        <f>VLOOKUP(A:A,Sheet2!A:D,4,0)</f>
        <v>0</v>
      </c>
      <c r="T1333">
        <f>VLOOKUP(A:A,Sheet2!A:E,5,0)</f>
        <v>0</v>
      </c>
      <c r="U1333">
        <f>VLOOKUP(A:A,Sheet2!A:F,6,0)</f>
        <v>0</v>
      </c>
      <c r="V1333">
        <f>VLOOKUP(A:A,Sheet2!A:G,7,0)</f>
        <v>0</v>
      </c>
      <c r="W1333">
        <f>VLOOKUP(A:A,Sheet2!A:H,8,0)</f>
        <v>2003</v>
      </c>
      <c r="X1333">
        <f>VLOOKUP(A:A,Sheet2!A:I,9,0)</f>
        <v>0</v>
      </c>
      <c r="Y1333" t="str">
        <f>VLOOKUP(A:A,Sheet2!A:J,10,0)</f>
        <v>南县</v>
      </c>
    </row>
    <row r="1334" spans="1:25" x14ac:dyDescent="0.25">
      <c r="A1334" t="s">
        <v>2652</v>
      </c>
      <c r="B1334" t="s">
        <v>2653</v>
      </c>
      <c r="C1334" t="s">
        <v>5</v>
      </c>
      <c r="D1334">
        <v>1968</v>
      </c>
      <c r="E1334" t="s">
        <v>225</v>
      </c>
      <c r="F1334" t="s">
        <v>98</v>
      </c>
      <c r="G1334">
        <v>0</v>
      </c>
      <c r="H1334">
        <v>1</v>
      </c>
      <c r="I1334">
        <v>1</v>
      </c>
      <c r="J1334" s="1">
        <v>0</v>
      </c>
      <c r="K1334">
        <v>1983</v>
      </c>
      <c r="L1334">
        <v>15</v>
      </c>
      <c r="M1334" s="1">
        <v>0</v>
      </c>
      <c r="N1334" s="1">
        <v>0</v>
      </c>
      <c r="O1334" s="1">
        <v>1</v>
      </c>
      <c r="Q1334">
        <f>VLOOKUP(A:A,Sheet2!A:B,2,0)</f>
        <v>1991</v>
      </c>
      <c r="R1334">
        <f>VLOOKUP(A:A,Sheet2!A:C,3,0)</f>
        <v>1997</v>
      </c>
      <c r="S1334">
        <f>VLOOKUP(A:A,Sheet2!A:D,4,0)</f>
        <v>0</v>
      </c>
      <c r="T1334">
        <f>VLOOKUP(A:A,Sheet2!A:E,5,0)</f>
        <v>2005</v>
      </c>
      <c r="U1334">
        <f>VLOOKUP(A:A,Sheet2!A:F,6,0)</f>
        <v>0</v>
      </c>
      <c r="V1334">
        <f>VLOOKUP(A:A,Sheet2!A:G,7,0)</f>
        <v>0</v>
      </c>
      <c r="W1334">
        <f>VLOOKUP(A:A,Sheet2!A:H,8,0)</f>
        <v>0</v>
      </c>
      <c r="X1334">
        <f>VLOOKUP(A:A,Sheet2!A:I,9,0)</f>
        <v>0</v>
      </c>
      <c r="Y1334" t="str">
        <f>VLOOKUP(A:A,Sheet2!A:J,10,0)</f>
        <v>代县</v>
      </c>
    </row>
    <row r="1335" spans="1:25" x14ac:dyDescent="0.25">
      <c r="A1335" t="s">
        <v>747</v>
      </c>
      <c r="B1335" t="s">
        <v>748</v>
      </c>
      <c r="C1335" t="s">
        <v>5</v>
      </c>
      <c r="D1335">
        <v>1976</v>
      </c>
      <c r="E1335" t="s">
        <v>21</v>
      </c>
      <c r="F1335" t="s">
        <v>30</v>
      </c>
      <c r="G1335">
        <v>1</v>
      </c>
      <c r="H1335">
        <v>1</v>
      </c>
      <c r="I1335">
        <v>1</v>
      </c>
      <c r="J1335" s="1">
        <v>0</v>
      </c>
      <c r="K1335">
        <v>2003</v>
      </c>
      <c r="L1335">
        <v>27</v>
      </c>
      <c r="M1335" s="1">
        <v>1</v>
      </c>
      <c r="N1335" s="1">
        <v>0</v>
      </c>
      <c r="O1335" s="1">
        <v>0</v>
      </c>
      <c r="Q1335">
        <f>VLOOKUP(A:A,Sheet2!A:B,2,0)</f>
        <v>0</v>
      </c>
      <c r="R1335">
        <f>VLOOKUP(A:A,Sheet2!A:C,3,0)</f>
        <v>2004</v>
      </c>
      <c r="S1335">
        <f>VLOOKUP(A:A,Sheet2!A:D,4,0)</f>
        <v>2008</v>
      </c>
      <c r="T1335">
        <f>VLOOKUP(A:A,Sheet2!A:E,5,0)</f>
        <v>2014</v>
      </c>
      <c r="U1335">
        <f>VLOOKUP(A:A,Sheet2!A:F,6,0)</f>
        <v>2017</v>
      </c>
      <c r="V1335">
        <f>VLOOKUP(A:A,Sheet2!A:G,7,0)</f>
        <v>2019</v>
      </c>
      <c r="W1335">
        <f>VLOOKUP(A:A,Sheet2!A:H,8,0)</f>
        <v>0</v>
      </c>
      <c r="X1335">
        <f>VLOOKUP(A:A,Sheet2!A:I,9,0)</f>
        <v>0</v>
      </c>
      <c r="Y1335" t="str">
        <f>VLOOKUP(A:A,Sheet2!A:J,10,0)</f>
        <v>莘县</v>
      </c>
    </row>
    <row r="1336" spans="1:25" x14ac:dyDescent="0.25">
      <c r="A1336" t="s">
        <v>1589</v>
      </c>
      <c r="B1336" t="s">
        <v>1590</v>
      </c>
      <c r="C1336" t="s">
        <v>5</v>
      </c>
      <c r="D1336">
        <v>1969</v>
      </c>
      <c r="E1336" t="s">
        <v>21</v>
      </c>
      <c r="F1336" t="s">
        <v>2672</v>
      </c>
      <c r="G1336">
        <v>0</v>
      </c>
      <c r="H1336">
        <v>1</v>
      </c>
      <c r="I1336">
        <v>1</v>
      </c>
      <c r="J1336" s="1">
        <v>0</v>
      </c>
      <c r="K1336">
        <v>1988</v>
      </c>
      <c r="L1336">
        <v>19</v>
      </c>
      <c r="M1336" s="1">
        <v>0</v>
      </c>
      <c r="N1336" s="1">
        <v>1</v>
      </c>
      <c r="O1336" s="1">
        <v>0</v>
      </c>
      <c r="Q1336">
        <f>VLOOKUP(A:A,Sheet2!A:B,2,0)</f>
        <v>0</v>
      </c>
      <c r="R1336">
        <f>VLOOKUP(A:A,Sheet2!A:C,3,0)</f>
        <v>0</v>
      </c>
      <c r="S1336">
        <f>VLOOKUP(A:A,Sheet2!A:D,4,0)</f>
        <v>2002</v>
      </c>
      <c r="T1336">
        <f>VLOOKUP(A:A,Sheet2!A:E,5,0)</f>
        <v>0</v>
      </c>
      <c r="U1336">
        <f>VLOOKUP(A:A,Sheet2!A:F,6,0)</f>
        <v>0</v>
      </c>
      <c r="V1336">
        <f>VLOOKUP(A:A,Sheet2!A:G,7,0)</f>
        <v>2017</v>
      </c>
      <c r="W1336">
        <f>VLOOKUP(A:A,Sheet2!A:H,8,0)</f>
        <v>0</v>
      </c>
      <c r="X1336">
        <f>VLOOKUP(A:A,Sheet2!A:I,9,0)</f>
        <v>0</v>
      </c>
      <c r="Y1336">
        <f>VLOOKUP(A:A,Sheet2!A:J,10,0)</f>
        <v>0</v>
      </c>
    </row>
    <row r="1337" spans="1:25" x14ac:dyDescent="0.25">
      <c r="A1337" t="s">
        <v>2282</v>
      </c>
      <c r="B1337" t="s">
        <v>2283</v>
      </c>
      <c r="C1337" t="s">
        <v>5</v>
      </c>
      <c r="D1337">
        <v>1971</v>
      </c>
      <c r="E1337" t="s">
        <v>21</v>
      </c>
      <c r="F1337" t="s">
        <v>309</v>
      </c>
      <c r="G1337">
        <v>0</v>
      </c>
      <c r="H1337">
        <v>1</v>
      </c>
      <c r="I1337">
        <v>1</v>
      </c>
      <c r="J1337" s="1">
        <v>0</v>
      </c>
      <c r="K1337">
        <v>1997</v>
      </c>
      <c r="L1337">
        <v>26</v>
      </c>
      <c r="M1337" s="1">
        <v>0</v>
      </c>
      <c r="N1337" s="1">
        <v>0</v>
      </c>
      <c r="O1337" s="1">
        <v>0</v>
      </c>
      <c r="Q1337">
        <f>VLOOKUP(A:A,Sheet2!A:B,2,0)</f>
        <v>1998</v>
      </c>
      <c r="R1337">
        <f>VLOOKUP(A:A,Sheet2!A:C,3,0)</f>
        <v>2002</v>
      </c>
      <c r="S1337">
        <f>VLOOKUP(A:A,Sheet2!A:D,4,0)</f>
        <v>2004</v>
      </c>
      <c r="T1337">
        <f>VLOOKUP(A:A,Sheet2!A:E,5,0)</f>
        <v>2008</v>
      </c>
      <c r="U1337">
        <f>VLOOKUP(A:A,Sheet2!A:F,6,0)</f>
        <v>2012</v>
      </c>
      <c r="V1337">
        <f>VLOOKUP(A:A,Sheet2!A:G,7,0)</f>
        <v>2018</v>
      </c>
      <c r="W1337">
        <f>VLOOKUP(A:A,Sheet2!A:H,8,0)</f>
        <v>0</v>
      </c>
      <c r="X1337">
        <f>VLOOKUP(A:A,Sheet2!A:I,9,0)</f>
        <v>0</v>
      </c>
      <c r="Y1337">
        <f>VLOOKUP(A:A,Sheet2!A:J,10,0)</f>
        <v>0</v>
      </c>
    </row>
    <row r="1338" spans="1:25" x14ac:dyDescent="0.25">
      <c r="A1338" t="s">
        <v>117</v>
      </c>
      <c r="B1338" t="s">
        <v>118</v>
      </c>
      <c r="C1338" t="s">
        <v>5</v>
      </c>
      <c r="D1338">
        <v>1966</v>
      </c>
      <c r="E1338" t="s">
        <v>21</v>
      </c>
      <c r="F1338" t="s">
        <v>98</v>
      </c>
      <c r="G1338">
        <v>0</v>
      </c>
      <c r="H1338">
        <v>1</v>
      </c>
      <c r="I1338">
        <v>1</v>
      </c>
      <c r="J1338" s="1">
        <v>1</v>
      </c>
      <c r="M1338" s="1">
        <v>0</v>
      </c>
      <c r="N1338" s="1">
        <v>1</v>
      </c>
      <c r="O1338" s="1">
        <v>0</v>
      </c>
      <c r="Q1338">
        <f>VLOOKUP(A:A,Sheet2!A:B,2,0)</f>
        <v>0</v>
      </c>
      <c r="R1338">
        <f>VLOOKUP(A:A,Sheet2!A:C,3,0)</f>
        <v>1994</v>
      </c>
      <c r="S1338">
        <f>VLOOKUP(A:A,Sheet2!A:D,4,0)</f>
        <v>0</v>
      </c>
      <c r="T1338">
        <f>VLOOKUP(A:A,Sheet2!A:E,5,0)</f>
        <v>2000</v>
      </c>
      <c r="U1338">
        <f>VLOOKUP(A:A,Sheet2!A:F,6,0)</f>
        <v>0</v>
      </c>
      <c r="V1338">
        <f>VLOOKUP(A:A,Sheet2!A:G,7,0)</f>
        <v>2017</v>
      </c>
      <c r="W1338">
        <f>VLOOKUP(A:A,Sheet2!A:H,8,0)</f>
        <v>0</v>
      </c>
      <c r="X1338">
        <f>VLOOKUP(A:A,Sheet2!A:I,9,0)</f>
        <v>0</v>
      </c>
      <c r="Y1338">
        <f>VLOOKUP(A:A,Sheet2!A:J,10,0)</f>
        <v>0</v>
      </c>
    </row>
    <row r="1339" spans="1:25" x14ac:dyDescent="0.25">
      <c r="A1339" t="s">
        <v>1883</v>
      </c>
      <c r="B1339" t="s">
        <v>1884</v>
      </c>
      <c r="C1339" t="s">
        <v>5</v>
      </c>
      <c r="D1339">
        <v>1963</v>
      </c>
      <c r="E1339" t="s">
        <v>21</v>
      </c>
      <c r="F1339" t="s">
        <v>95</v>
      </c>
      <c r="G1339">
        <v>0</v>
      </c>
      <c r="H1339">
        <v>1</v>
      </c>
      <c r="I1339">
        <v>1</v>
      </c>
      <c r="J1339" s="1">
        <v>0</v>
      </c>
      <c r="K1339">
        <v>1985</v>
      </c>
      <c r="L1339">
        <v>22</v>
      </c>
      <c r="M1339" s="1">
        <v>1</v>
      </c>
      <c r="N1339" s="1">
        <v>0</v>
      </c>
      <c r="O1339" s="1">
        <v>1</v>
      </c>
      <c r="Q1339">
        <f>VLOOKUP(A:A,Sheet2!A:B,2,0)</f>
        <v>0</v>
      </c>
      <c r="R1339">
        <f>VLOOKUP(A:A,Sheet2!A:C,3,0)</f>
        <v>1991</v>
      </c>
      <c r="S1339">
        <f>VLOOKUP(A:A,Sheet2!A:D,4,0)</f>
        <v>0</v>
      </c>
      <c r="T1339">
        <f>VLOOKUP(A:A,Sheet2!A:E,5,0)</f>
        <v>1995</v>
      </c>
      <c r="U1339">
        <f>VLOOKUP(A:A,Sheet2!A:F,6,0)</f>
        <v>0</v>
      </c>
      <c r="V1339">
        <f>VLOOKUP(A:A,Sheet2!A:G,7,0)</f>
        <v>2005</v>
      </c>
      <c r="W1339">
        <f>VLOOKUP(A:A,Sheet2!A:H,8,0)</f>
        <v>2011</v>
      </c>
      <c r="X1339">
        <f>VLOOKUP(A:A,Sheet2!A:I,9,0)</f>
        <v>0</v>
      </c>
      <c r="Y1339" t="str">
        <f>VLOOKUP(A:A,Sheet2!A:J,10,0)</f>
        <v>枞阳县,合肥市,安徽省</v>
      </c>
    </row>
    <row r="1340" spans="1:25" x14ac:dyDescent="0.25">
      <c r="A1340" t="s">
        <v>391</v>
      </c>
      <c r="B1340" t="s">
        <v>392</v>
      </c>
      <c r="C1340" t="s">
        <v>5</v>
      </c>
      <c r="D1340">
        <v>1963</v>
      </c>
      <c r="E1340" t="s">
        <v>21</v>
      </c>
      <c r="F1340" t="s">
        <v>2672</v>
      </c>
      <c r="G1340">
        <v>0</v>
      </c>
      <c r="H1340">
        <v>1</v>
      </c>
      <c r="I1340">
        <v>1</v>
      </c>
      <c r="J1340" s="1">
        <v>0</v>
      </c>
      <c r="K1340">
        <v>1983</v>
      </c>
      <c r="L1340">
        <v>20</v>
      </c>
      <c r="M1340" s="1">
        <v>0</v>
      </c>
      <c r="N1340" s="1">
        <v>0</v>
      </c>
      <c r="O1340" s="1">
        <v>0</v>
      </c>
      <c r="Q1340">
        <f>VLOOKUP(A:A,Sheet2!A:B,2,0)</f>
        <v>0</v>
      </c>
      <c r="R1340">
        <f>VLOOKUP(A:A,Sheet2!A:C,3,0)</f>
        <v>0</v>
      </c>
      <c r="S1340">
        <f>VLOOKUP(A:A,Sheet2!A:D,4,0)</f>
        <v>2001</v>
      </c>
      <c r="T1340">
        <f>VLOOKUP(A:A,Sheet2!A:E,5,0)</f>
        <v>0</v>
      </c>
      <c r="U1340">
        <f>VLOOKUP(A:A,Sheet2!A:F,6,0)</f>
        <v>0</v>
      </c>
      <c r="V1340">
        <f>VLOOKUP(A:A,Sheet2!A:G,7,0)</f>
        <v>2003</v>
      </c>
      <c r="W1340">
        <f>VLOOKUP(A:A,Sheet2!A:H,8,0)</f>
        <v>2018</v>
      </c>
      <c r="X1340">
        <f>VLOOKUP(A:A,Sheet2!A:I,9,0)</f>
        <v>0</v>
      </c>
      <c r="Y1340" t="str">
        <f>VLOOKUP(A:A,Sheet2!A:J,10,0)</f>
        <v>江北区</v>
      </c>
    </row>
    <row r="1341" spans="1:25" x14ac:dyDescent="0.25">
      <c r="A1341" t="s">
        <v>1670</v>
      </c>
      <c r="B1341" t="s">
        <v>1671</v>
      </c>
      <c r="C1341" t="s">
        <v>5</v>
      </c>
      <c r="D1341">
        <v>1962</v>
      </c>
      <c r="E1341" t="s">
        <v>21</v>
      </c>
      <c r="F1341" t="s">
        <v>137</v>
      </c>
      <c r="G1341">
        <v>0</v>
      </c>
      <c r="H1341">
        <v>1</v>
      </c>
      <c r="I1341">
        <v>1</v>
      </c>
      <c r="J1341" s="1">
        <v>0</v>
      </c>
      <c r="K1341">
        <v>1986</v>
      </c>
      <c r="L1341">
        <v>24</v>
      </c>
      <c r="M1341" s="1">
        <v>0</v>
      </c>
      <c r="N1341" s="1">
        <v>1</v>
      </c>
      <c r="O1341" s="1">
        <v>1</v>
      </c>
      <c r="Q1341">
        <f>VLOOKUP(A:A,Sheet2!A:B,2,0)</f>
        <v>0</v>
      </c>
      <c r="R1341">
        <f>VLOOKUP(A:A,Sheet2!A:C,3,0)</f>
        <v>0</v>
      </c>
      <c r="S1341">
        <f>VLOOKUP(A:A,Sheet2!A:D,4,0)</f>
        <v>1988</v>
      </c>
      <c r="T1341">
        <f>VLOOKUP(A:A,Sheet2!A:E,5,0)</f>
        <v>1995</v>
      </c>
      <c r="U1341">
        <f>VLOOKUP(A:A,Sheet2!A:F,6,0)</f>
        <v>2001</v>
      </c>
      <c r="V1341">
        <f>VLOOKUP(A:A,Sheet2!A:G,7,0)</f>
        <v>0</v>
      </c>
      <c r="W1341">
        <f>VLOOKUP(A:A,Sheet2!A:H,8,0)</f>
        <v>2016</v>
      </c>
      <c r="X1341">
        <f>VLOOKUP(A:A,Sheet2!A:I,9,0)</f>
        <v>0</v>
      </c>
      <c r="Y1341" t="str">
        <f>VLOOKUP(A:A,Sheet2!A:J,10,0)</f>
        <v>山西省,运城市</v>
      </c>
    </row>
    <row r="1342" spans="1:25" x14ac:dyDescent="0.25">
      <c r="A1342" t="s">
        <v>1307</v>
      </c>
      <c r="B1342" t="s">
        <v>1308</v>
      </c>
      <c r="C1342" t="s">
        <v>25</v>
      </c>
      <c r="D1342">
        <v>1963</v>
      </c>
      <c r="E1342" t="s">
        <v>21</v>
      </c>
      <c r="F1342" t="s">
        <v>30</v>
      </c>
      <c r="G1342">
        <v>0</v>
      </c>
      <c r="H1342">
        <v>1</v>
      </c>
      <c r="I1342">
        <v>1</v>
      </c>
      <c r="J1342" s="1">
        <v>1</v>
      </c>
      <c r="K1342">
        <v>1984</v>
      </c>
      <c r="L1342">
        <v>21</v>
      </c>
      <c r="M1342" s="1">
        <v>0</v>
      </c>
      <c r="N1342" s="1">
        <v>1</v>
      </c>
      <c r="O1342" s="1">
        <v>0</v>
      </c>
      <c r="Q1342">
        <f>VLOOKUP(A:A,Sheet2!A:B,2,0)</f>
        <v>0</v>
      </c>
      <c r="R1342">
        <f>VLOOKUP(A:A,Sheet2!A:C,3,0)</f>
        <v>1986</v>
      </c>
      <c r="S1342">
        <f>VLOOKUP(A:A,Sheet2!A:D,4,0)</f>
        <v>0</v>
      </c>
      <c r="T1342">
        <f>VLOOKUP(A:A,Sheet2!A:E,5,0)</f>
        <v>1994</v>
      </c>
      <c r="U1342">
        <f>VLOOKUP(A:A,Sheet2!A:F,6,0)</f>
        <v>0</v>
      </c>
      <c r="V1342">
        <f>VLOOKUP(A:A,Sheet2!A:G,7,0)</f>
        <v>2009</v>
      </c>
      <c r="W1342">
        <f>VLOOKUP(A:A,Sheet2!A:H,8,0)</f>
        <v>2018</v>
      </c>
      <c r="X1342">
        <f>VLOOKUP(A:A,Sheet2!A:I,9,0)</f>
        <v>0</v>
      </c>
      <c r="Y1342" t="str">
        <f>VLOOKUP(A:A,Sheet2!A:J,10,0)</f>
        <v>天津市,西城区,北京市,塘沽区,城区</v>
      </c>
    </row>
    <row r="1343" spans="1:25" x14ac:dyDescent="0.25">
      <c r="A1343" t="s">
        <v>887</v>
      </c>
      <c r="B1343" t="s">
        <v>888</v>
      </c>
      <c r="C1343" t="s">
        <v>25</v>
      </c>
      <c r="D1343">
        <v>1962</v>
      </c>
      <c r="E1343" t="s">
        <v>21</v>
      </c>
      <c r="F1343" t="s">
        <v>33</v>
      </c>
      <c r="G1343">
        <v>0</v>
      </c>
      <c r="H1343">
        <v>1</v>
      </c>
      <c r="I1343">
        <v>1</v>
      </c>
      <c r="J1343" s="1">
        <v>1</v>
      </c>
      <c r="K1343">
        <v>1984</v>
      </c>
      <c r="L1343">
        <v>22</v>
      </c>
      <c r="M1343" s="1">
        <v>0</v>
      </c>
      <c r="N1343" s="1">
        <v>0</v>
      </c>
      <c r="O1343" s="1">
        <v>0</v>
      </c>
      <c r="Q1343">
        <f>VLOOKUP(A:A,Sheet2!A:B,2,0)</f>
        <v>0</v>
      </c>
      <c r="R1343">
        <f>VLOOKUP(A:A,Sheet2!A:C,3,0)</f>
        <v>0</v>
      </c>
      <c r="S1343">
        <f>VLOOKUP(A:A,Sheet2!A:D,4,0)</f>
        <v>1985</v>
      </c>
      <c r="T1343">
        <f>VLOOKUP(A:A,Sheet2!A:E,5,0)</f>
        <v>0</v>
      </c>
      <c r="U1343">
        <f>VLOOKUP(A:A,Sheet2!A:F,6,0)</f>
        <v>2002</v>
      </c>
      <c r="V1343">
        <f>VLOOKUP(A:A,Sheet2!A:G,7,0)</f>
        <v>2006</v>
      </c>
      <c r="W1343">
        <f>VLOOKUP(A:A,Sheet2!A:H,8,0)</f>
        <v>2017</v>
      </c>
      <c r="X1343">
        <f>VLOOKUP(A:A,Sheet2!A:I,9,0)</f>
        <v>0</v>
      </c>
      <c r="Y1343">
        <f>VLOOKUP(A:A,Sheet2!A:J,10,0)</f>
        <v>0</v>
      </c>
    </row>
    <row r="1344" spans="1:25" x14ac:dyDescent="0.25">
      <c r="A1344" t="s">
        <v>1301</v>
      </c>
      <c r="B1344" t="s">
        <v>1302</v>
      </c>
      <c r="C1344" t="s">
        <v>5</v>
      </c>
      <c r="D1344">
        <v>1962</v>
      </c>
      <c r="E1344" t="s">
        <v>21</v>
      </c>
      <c r="F1344" t="s">
        <v>62</v>
      </c>
      <c r="G1344">
        <v>0</v>
      </c>
      <c r="H1344">
        <v>1</v>
      </c>
      <c r="I1344">
        <v>1</v>
      </c>
      <c r="J1344" s="1">
        <v>0</v>
      </c>
      <c r="K1344">
        <v>1983</v>
      </c>
      <c r="L1344">
        <v>21</v>
      </c>
      <c r="M1344" s="1">
        <v>0</v>
      </c>
      <c r="N1344" s="1">
        <v>1</v>
      </c>
      <c r="O1344" s="1">
        <v>0</v>
      </c>
      <c r="Q1344">
        <f>VLOOKUP(A:A,Sheet2!A:B,2,0)</f>
        <v>0</v>
      </c>
      <c r="R1344">
        <f>VLOOKUP(A:A,Sheet2!A:C,3,0)</f>
        <v>0</v>
      </c>
      <c r="S1344">
        <f>VLOOKUP(A:A,Sheet2!A:D,4,0)</f>
        <v>0</v>
      </c>
      <c r="T1344">
        <f>VLOOKUP(A:A,Sheet2!A:E,5,0)</f>
        <v>0</v>
      </c>
      <c r="U1344">
        <f>VLOOKUP(A:A,Sheet2!A:F,6,0)</f>
        <v>0</v>
      </c>
      <c r="V1344">
        <f>VLOOKUP(A:A,Sheet2!A:G,7,0)</f>
        <v>2017</v>
      </c>
      <c r="W1344">
        <f>VLOOKUP(A:A,Sheet2!A:H,8,0)</f>
        <v>2018</v>
      </c>
      <c r="X1344">
        <f>VLOOKUP(A:A,Sheet2!A:I,9,0)</f>
        <v>0</v>
      </c>
      <c r="Y1344">
        <f>VLOOKUP(A:A,Sheet2!A:J,10,0)</f>
        <v>0</v>
      </c>
    </row>
    <row r="1345" spans="1:25" x14ac:dyDescent="0.25">
      <c r="A1345" t="s">
        <v>2376</v>
      </c>
      <c r="B1345" t="s">
        <v>2377</v>
      </c>
      <c r="C1345" t="s">
        <v>5</v>
      </c>
      <c r="D1345">
        <v>1962</v>
      </c>
      <c r="E1345" t="s">
        <v>21</v>
      </c>
      <c r="F1345" t="s">
        <v>103</v>
      </c>
      <c r="G1345">
        <v>0</v>
      </c>
      <c r="H1345">
        <v>0</v>
      </c>
      <c r="I1345">
        <v>1</v>
      </c>
      <c r="J1345" s="1">
        <v>1</v>
      </c>
      <c r="K1345">
        <v>1982</v>
      </c>
      <c r="L1345">
        <v>20</v>
      </c>
      <c r="M1345" s="1">
        <v>0</v>
      </c>
      <c r="N1345" s="1">
        <v>1</v>
      </c>
      <c r="O1345" s="1">
        <v>0</v>
      </c>
      <c r="Q1345">
        <f>VLOOKUP(A:A,Sheet2!A:B,2,0)</f>
        <v>0</v>
      </c>
      <c r="R1345">
        <f>VLOOKUP(A:A,Sheet2!A:C,3,0)</f>
        <v>0</v>
      </c>
      <c r="S1345">
        <f>VLOOKUP(A:A,Sheet2!A:D,4,0)</f>
        <v>0</v>
      </c>
      <c r="T1345">
        <f>VLOOKUP(A:A,Sheet2!A:E,5,0)</f>
        <v>0</v>
      </c>
      <c r="U1345">
        <f>VLOOKUP(A:A,Sheet2!A:F,6,0)</f>
        <v>0</v>
      </c>
      <c r="V1345">
        <f>VLOOKUP(A:A,Sheet2!A:G,7,0)</f>
        <v>2006</v>
      </c>
      <c r="W1345">
        <f>VLOOKUP(A:A,Sheet2!A:H,8,0)</f>
        <v>2012</v>
      </c>
      <c r="X1345">
        <f>VLOOKUP(A:A,Sheet2!A:I,9,0)</f>
        <v>0</v>
      </c>
      <c r="Y1345" t="str">
        <f>VLOOKUP(A:A,Sheet2!A:J,10,0)</f>
        <v>全椒县,安徽省</v>
      </c>
    </row>
    <row r="1346" spans="1:25" x14ac:dyDescent="0.25">
      <c r="A1346" t="s">
        <v>1113</v>
      </c>
      <c r="B1346" t="s">
        <v>1116</v>
      </c>
      <c r="C1346" t="s">
        <v>5</v>
      </c>
      <c r="D1346">
        <v>1961</v>
      </c>
      <c r="E1346" t="s">
        <v>21</v>
      </c>
      <c r="F1346" t="s">
        <v>2672</v>
      </c>
      <c r="G1346">
        <v>0</v>
      </c>
      <c r="H1346">
        <v>1</v>
      </c>
      <c r="I1346">
        <v>1</v>
      </c>
      <c r="J1346" s="1">
        <v>1</v>
      </c>
      <c r="K1346">
        <v>1984</v>
      </c>
      <c r="L1346">
        <v>23</v>
      </c>
      <c r="M1346" s="1">
        <v>0</v>
      </c>
      <c r="N1346" s="1">
        <v>0</v>
      </c>
      <c r="O1346" s="1">
        <v>0</v>
      </c>
      <c r="Q1346">
        <f>VLOOKUP(A:A,Sheet2!A:B,2,0)</f>
        <v>0</v>
      </c>
      <c r="R1346">
        <f>VLOOKUP(A:A,Sheet2!A:C,3,0)</f>
        <v>0</v>
      </c>
      <c r="S1346">
        <f>VLOOKUP(A:A,Sheet2!A:D,4,0)</f>
        <v>1992</v>
      </c>
      <c r="T1346">
        <f>VLOOKUP(A:A,Sheet2!A:E,5,0)</f>
        <v>1996</v>
      </c>
      <c r="U1346">
        <f>VLOOKUP(A:A,Sheet2!A:F,6,0)</f>
        <v>2001</v>
      </c>
      <c r="V1346">
        <f>VLOOKUP(A:A,Sheet2!A:G,7,0)</f>
        <v>2011</v>
      </c>
      <c r="W1346">
        <f>VLOOKUP(A:A,Sheet2!A:H,8,0)</f>
        <v>0</v>
      </c>
      <c r="X1346">
        <f>VLOOKUP(A:A,Sheet2!A:I,9,0)</f>
        <v>0</v>
      </c>
      <c r="Y1346" t="str">
        <f>VLOOKUP(A:A,Sheet2!A:J,10,0)</f>
        <v>代县</v>
      </c>
    </row>
    <row r="1347" spans="1:25" x14ac:dyDescent="0.25">
      <c r="A1347" t="s">
        <v>560</v>
      </c>
      <c r="B1347" t="s">
        <v>561</v>
      </c>
      <c r="C1347" t="s">
        <v>5</v>
      </c>
      <c r="D1347">
        <v>1960</v>
      </c>
      <c r="E1347" t="s">
        <v>21</v>
      </c>
      <c r="F1347" t="s">
        <v>2666</v>
      </c>
      <c r="G1347">
        <v>0</v>
      </c>
      <c r="H1347">
        <v>0</v>
      </c>
      <c r="I1347">
        <v>1</v>
      </c>
      <c r="J1347" s="1">
        <v>0</v>
      </c>
      <c r="M1347" s="1">
        <v>0</v>
      </c>
      <c r="N1347" s="1">
        <v>0</v>
      </c>
      <c r="O1347" s="1">
        <v>0</v>
      </c>
      <c r="Q1347">
        <f>VLOOKUP(A:A,Sheet2!A:B,2,0)</f>
        <v>0</v>
      </c>
      <c r="R1347">
        <f>VLOOKUP(A:A,Sheet2!A:C,3,0)</f>
        <v>0</v>
      </c>
      <c r="S1347">
        <f>VLOOKUP(A:A,Sheet2!A:D,4,0)</f>
        <v>0</v>
      </c>
      <c r="T1347">
        <f>VLOOKUP(A:A,Sheet2!A:E,5,0)</f>
        <v>0</v>
      </c>
      <c r="U1347">
        <f>VLOOKUP(A:A,Sheet2!A:F,6,0)</f>
        <v>0</v>
      </c>
      <c r="V1347">
        <f>VLOOKUP(A:A,Sheet2!A:G,7,0)</f>
        <v>0</v>
      </c>
      <c r="W1347">
        <f>VLOOKUP(A:A,Sheet2!A:H,8,0)</f>
        <v>2018</v>
      </c>
      <c r="X1347">
        <f>VLOOKUP(A:A,Sheet2!A:I,9,0)</f>
        <v>0</v>
      </c>
      <c r="Y1347">
        <f>VLOOKUP(A:A,Sheet2!A:J,10,0)</f>
        <v>0</v>
      </c>
    </row>
    <row r="1348" spans="1:25" x14ac:dyDescent="0.25">
      <c r="A1348" t="s">
        <v>653</v>
      </c>
      <c r="B1348" t="s">
        <v>654</v>
      </c>
      <c r="C1348" t="s">
        <v>5</v>
      </c>
      <c r="D1348">
        <v>1964</v>
      </c>
      <c r="F1348" t="s">
        <v>66</v>
      </c>
      <c r="G1348">
        <v>1</v>
      </c>
      <c r="H1348">
        <v>1</v>
      </c>
      <c r="I1348">
        <v>1</v>
      </c>
      <c r="J1348" s="1">
        <v>0</v>
      </c>
      <c r="K1348">
        <v>1985</v>
      </c>
      <c r="L1348">
        <v>21</v>
      </c>
      <c r="M1348" s="1">
        <v>0</v>
      </c>
      <c r="N1348" s="1">
        <v>1</v>
      </c>
      <c r="O1348" s="1">
        <v>0</v>
      </c>
      <c r="Q1348">
        <f>VLOOKUP(A:A,Sheet2!A:B,2,0)</f>
        <v>0</v>
      </c>
      <c r="R1348">
        <f>VLOOKUP(A:A,Sheet2!A:C,3,0)</f>
        <v>0</v>
      </c>
      <c r="S1348">
        <f>VLOOKUP(A:A,Sheet2!A:D,4,0)</f>
        <v>0</v>
      </c>
      <c r="T1348">
        <f>VLOOKUP(A:A,Sheet2!A:E,5,0)</f>
        <v>1996</v>
      </c>
      <c r="U1348">
        <f>VLOOKUP(A:A,Sheet2!A:F,6,0)</f>
        <v>0</v>
      </c>
      <c r="V1348">
        <f>VLOOKUP(A:A,Sheet2!A:G,7,0)</f>
        <v>2011</v>
      </c>
      <c r="W1348">
        <f>VLOOKUP(A:A,Sheet2!A:H,8,0)</f>
        <v>2017</v>
      </c>
      <c r="X1348">
        <f>VLOOKUP(A:A,Sheet2!A:I,9,0)</f>
        <v>0</v>
      </c>
      <c r="Y1348" t="str">
        <f>VLOOKUP(A:A,Sheet2!A:J,10,0)</f>
        <v>山东省</v>
      </c>
    </row>
    <row r="1349" spans="1:25" x14ac:dyDescent="0.25">
      <c r="A1349" t="s">
        <v>1585</v>
      </c>
      <c r="B1349" t="s">
        <v>1586</v>
      </c>
      <c r="C1349" t="s">
        <v>5</v>
      </c>
      <c r="D1349">
        <v>1960</v>
      </c>
      <c r="E1349" t="s">
        <v>21</v>
      </c>
      <c r="F1349" t="s">
        <v>150</v>
      </c>
      <c r="G1349">
        <v>1</v>
      </c>
      <c r="H1349">
        <v>1</v>
      </c>
      <c r="I1349">
        <v>1</v>
      </c>
      <c r="J1349" s="1">
        <v>1</v>
      </c>
      <c r="K1349">
        <v>1983</v>
      </c>
      <c r="L1349">
        <v>23</v>
      </c>
      <c r="M1349" s="1">
        <v>0</v>
      </c>
      <c r="N1349" s="1">
        <v>0</v>
      </c>
      <c r="O1349" s="1">
        <v>0</v>
      </c>
      <c r="Q1349">
        <f>VLOOKUP(A:A,Sheet2!A:B,2,0)</f>
        <v>0</v>
      </c>
      <c r="R1349">
        <f>VLOOKUP(A:A,Sheet2!A:C,3,0)</f>
        <v>0</v>
      </c>
      <c r="S1349">
        <f>VLOOKUP(A:A,Sheet2!A:D,4,0)</f>
        <v>0</v>
      </c>
      <c r="T1349">
        <f>VLOOKUP(A:A,Sheet2!A:E,5,0)</f>
        <v>1987</v>
      </c>
      <c r="U1349">
        <f>VLOOKUP(A:A,Sheet2!A:F,6,0)</f>
        <v>2001</v>
      </c>
      <c r="V1349">
        <f>VLOOKUP(A:A,Sheet2!A:G,7,0)</f>
        <v>2003</v>
      </c>
      <c r="W1349">
        <f>VLOOKUP(A:A,Sheet2!A:H,8,0)</f>
        <v>2011</v>
      </c>
      <c r="X1349">
        <f>VLOOKUP(A:A,Sheet2!A:I,9,0)</f>
        <v>2018</v>
      </c>
      <c r="Y1349" t="str">
        <f>VLOOKUP(A:A,Sheet2!A:J,10,0)</f>
        <v>襄樊市,武汉市,湖北省</v>
      </c>
    </row>
    <row r="1350" spans="1:25" x14ac:dyDescent="0.25">
      <c r="A1350" t="s">
        <v>190</v>
      </c>
      <c r="B1350" t="s">
        <v>191</v>
      </c>
      <c r="C1350" t="s">
        <v>5</v>
      </c>
      <c r="D1350">
        <v>1960</v>
      </c>
      <c r="E1350" t="s">
        <v>21</v>
      </c>
      <c r="F1350" t="s">
        <v>84</v>
      </c>
      <c r="G1350">
        <v>0</v>
      </c>
      <c r="H1350">
        <v>1</v>
      </c>
      <c r="I1350">
        <v>1</v>
      </c>
      <c r="J1350" s="1">
        <v>1</v>
      </c>
      <c r="K1350">
        <v>1981</v>
      </c>
      <c r="L1350">
        <v>21</v>
      </c>
      <c r="M1350" s="1">
        <v>1</v>
      </c>
      <c r="N1350" s="1">
        <v>0</v>
      </c>
      <c r="O1350" s="1">
        <v>1</v>
      </c>
      <c r="Q1350">
        <f>VLOOKUP(A:A,Sheet2!A:B,2,0)</f>
        <v>1984</v>
      </c>
      <c r="R1350">
        <f>VLOOKUP(A:A,Sheet2!A:C,3,0)</f>
        <v>0</v>
      </c>
      <c r="S1350">
        <f>VLOOKUP(A:A,Sheet2!A:D,4,0)</f>
        <v>1990</v>
      </c>
      <c r="T1350">
        <f>VLOOKUP(A:A,Sheet2!A:E,5,0)</f>
        <v>1991</v>
      </c>
      <c r="U1350">
        <f>VLOOKUP(A:A,Sheet2!A:F,6,0)</f>
        <v>1996</v>
      </c>
      <c r="V1350">
        <f>VLOOKUP(A:A,Sheet2!A:G,7,0)</f>
        <v>1997</v>
      </c>
      <c r="W1350">
        <f>VLOOKUP(A:A,Sheet2!A:H,8,0)</f>
        <v>2002</v>
      </c>
      <c r="X1350">
        <f>VLOOKUP(A:A,Sheet2!A:I,9,0)</f>
        <v>2012</v>
      </c>
      <c r="Y1350" t="str">
        <f>VLOOKUP(A:A,Sheet2!A:J,10,0)</f>
        <v>绍兴市,浙江省,兴县,绍兴县,宁波市</v>
      </c>
    </row>
    <row r="1351" spans="1:25" x14ac:dyDescent="0.25">
      <c r="A1351" t="s">
        <v>838</v>
      </c>
      <c r="B1351" t="s">
        <v>839</v>
      </c>
      <c r="C1351" t="s">
        <v>5</v>
      </c>
      <c r="D1351">
        <v>1969</v>
      </c>
      <c r="E1351" t="s">
        <v>21</v>
      </c>
      <c r="F1351" t="s">
        <v>98</v>
      </c>
      <c r="G1351">
        <v>0</v>
      </c>
      <c r="H1351">
        <v>1</v>
      </c>
      <c r="I1351">
        <v>1</v>
      </c>
      <c r="J1351" s="1">
        <v>0</v>
      </c>
      <c r="K1351">
        <v>1991</v>
      </c>
      <c r="L1351">
        <v>22</v>
      </c>
      <c r="M1351" s="1">
        <v>1</v>
      </c>
      <c r="N1351" s="1">
        <v>0</v>
      </c>
      <c r="O1351" s="1">
        <v>1</v>
      </c>
      <c r="Q1351">
        <f>VLOOKUP(A:A,Sheet2!A:B,2,0)</f>
        <v>0</v>
      </c>
      <c r="R1351">
        <f>VLOOKUP(A:A,Sheet2!A:C,3,0)</f>
        <v>0</v>
      </c>
      <c r="S1351">
        <f>VLOOKUP(A:A,Sheet2!A:D,4,0)</f>
        <v>0</v>
      </c>
      <c r="T1351">
        <f>VLOOKUP(A:A,Sheet2!A:E,5,0)</f>
        <v>0</v>
      </c>
      <c r="U1351">
        <f>VLOOKUP(A:A,Sheet2!A:F,6,0)</f>
        <v>0</v>
      </c>
      <c r="V1351">
        <f>VLOOKUP(A:A,Sheet2!A:G,7,0)</f>
        <v>2003</v>
      </c>
      <c r="W1351">
        <f>VLOOKUP(A:A,Sheet2!A:H,8,0)</f>
        <v>0</v>
      </c>
      <c r="X1351">
        <f>VLOOKUP(A:A,Sheet2!A:I,9,0)</f>
        <v>0</v>
      </c>
      <c r="Y1351" t="str">
        <f>VLOOKUP(A:A,Sheet2!A:J,10,0)</f>
        <v>双桥区,沈阳市,铁西区</v>
      </c>
    </row>
    <row r="1352" spans="1:25" x14ac:dyDescent="0.25">
      <c r="A1352" t="s">
        <v>96</v>
      </c>
      <c r="B1352" t="s">
        <v>97</v>
      </c>
      <c r="C1352" t="s">
        <v>5</v>
      </c>
      <c r="D1352">
        <v>1973</v>
      </c>
      <c r="E1352" t="s">
        <v>21</v>
      </c>
      <c r="F1352" t="s">
        <v>98</v>
      </c>
      <c r="G1352">
        <v>0</v>
      </c>
      <c r="H1352">
        <v>1</v>
      </c>
      <c r="I1352">
        <v>1</v>
      </c>
      <c r="J1352" s="1">
        <v>0</v>
      </c>
      <c r="K1352">
        <v>1992</v>
      </c>
      <c r="L1352">
        <v>19</v>
      </c>
      <c r="M1352" s="1">
        <v>1</v>
      </c>
      <c r="N1352" s="1">
        <v>1</v>
      </c>
      <c r="O1352" s="1">
        <v>1</v>
      </c>
      <c r="Q1352">
        <f>VLOOKUP(A:A,Sheet2!A:B,2,0)</f>
        <v>0</v>
      </c>
      <c r="R1352">
        <f>VLOOKUP(A:A,Sheet2!A:C,3,0)</f>
        <v>1998</v>
      </c>
      <c r="S1352">
        <f>VLOOKUP(A:A,Sheet2!A:D,4,0)</f>
        <v>2010</v>
      </c>
      <c r="T1352">
        <f>VLOOKUP(A:A,Sheet2!A:E,5,0)</f>
        <v>2015</v>
      </c>
      <c r="U1352">
        <f>VLOOKUP(A:A,Sheet2!A:F,6,0)</f>
        <v>0</v>
      </c>
      <c r="V1352">
        <f>VLOOKUP(A:A,Sheet2!A:G,7,0)</f>
        <v>0</v>
      </c>
      <c r="W1352">
        <f>VLOOKUP(A:A,Sheet2!A:H,8,0)</f>
        <v>0</v>
      </c>
      <c r="X1352">
        <f>VLOOKUP(A:A,Sheet2!A:I,9,0)</f>
        <v>0</v>
      </c>
      <c r="Y1352" t="str">
        <f>VLOOKUP(A:A,Sheet2!A:J,10,0)</f>
        <v>朝阳区,代县,北京市</v>
      </c>
    </row>
    <row r="1353" spans="1:25" x14ac:dyDescent="0.25">
      <c r="A1353" t="s">
        <v>1579</v>
      </c>
      <c r="B1353" t="s">
        <v>1580</v>
      </c>
      <c r="C1353" t="s">
        <v>5</v>
      </c>
      <c r="D1353">
        <v>1965</v>
      </c>
      <c r="E1353" t="s">
        <v>21</v>
      </c>
      <c r="F1353" t="s">
        <v>98</v>
      </c>
      <c r="G1353">
        <v>0</v>
      </c>
      <c r="H1353">
        <v>1</v>
      </c>
      <c r="I1353">
        <v>1</v>
      </c>
      <c r="J1353" s="1">
        <v>0</v>
      </c>
      <c r="K1353">
        <v>1984</v>
      </c>
      <c r="L1353">
        <v>19</v>
      </c>
      <c r="M1353" s="1">
        <v>1</v>
      </c>
      <c r="N1353" s="1">
        <v>1</v>
      </c>
      <c r="O1353" s="1">
        <v>0</v>
      </c>
      <c r="Q1353">
        <f>VLOOKUP(A:A,Sheet2!A:B,2,0)</f>
        <v>1994</v>
      </c>
      <c r="R1353">
        <f>VLOOKUP(A:A,Sheet2!A:C,3,0)</f>
        <v>1995</v>
      </c>
      <c r="S1353">
        <f>VLOOKUP(A:A,Sheet2!A:D,4,0)</f>
        <v>0</v>
      </c>
      <c r="T1353">
        <f>VLOOKUP(A:A,Sheet2!A:E,5,0)</f>
        <v>2001</v>
      </c>
      <c r="U1353">
        <f>VLOOKUP(A:A,Sheet2!A:F,6,0)</f>
        <v>0</v>
      </c>
      <c r="V1353">
        <f>VLOOKUP(A:A,Sheet2!A:G,7,0)</f>
        <v>2005</v>
      </c>
      <c r="W1353">
        <f>VLOOKUP(A:A,Sheet2!A:H,8,0)</f>
        <v>0</v>
      </c>
      <c r="X1353">
        <f>VLOOKUP(A:A,Sheet2!A:I,9,0)</f>
        <v>0</v>
      </c>
      <c r="Y1353">
        <f>VLOOKUP(A:A,Sheet2!A:J,10,0)</f>
        <v>0</v>
      </c>
    </row>
    <row r="1354" spans="1:25" x14ac:dyDescent="0.25">
      <c r="A1354" t="s">
        <v>492</v>
      </c>
      <c r="B1354" t="s">
        <v>493</v>
      </c>
      <c r="C1354" t="s">
        <v>5</v>
      </c>
      <c r="D1354">
        <v>1965</v>
      </c>
      <c r="E1354" t="s">
        <v>21</v>
      </c>
      <c r="F1354" t="s">
        <v>98</v>
      </c>
      <c r="G1354">
        <v>0</v>
      </c>
      <c r="H1354">
        <v>1</v>
      </c>
      <c r="I1354">
        <v>1</v>
      </c>
      <c r="J1354" s="1">
        <v>0</v>
      </c>
      <c r="M1354" s="1">
        <v>1</v>
      </c>
      <c r="N1354" s="1">
        <v>0</v>
      </c>
      <c r="O1354" s="1">
        <v>1</v>
      </c>
      <c r="Q1354">
        <f>VLOOKUP(A:A,Sheet2!A:B,2,0)</f>
        <v>1989</v>
      </c>
      <c r="R1354">
        <f>VLOOKUP(A:A,Sheet2!A:C,3,0)</f>
        <v>1991</v>
      </c>
      <c r="S1354">
        <f>VLOOKUP(A:A,Sheet2!A:D,4,0)</f>
        <v>0</v>
      </c>
      <c r="T1354">
        <f>VLOOKUP(A:A,Sheet2!A:E,5,0)</f>
        <v>2003</v>
      </c>
      <c r="U1354">
        <f>VLOOKUP(A:A,Sheet2!A:F,6,0)</f>
        <v>0</v>
      </c>
      <c r="V1354">
        <f>VLOOKUP(A:A,Sheet2!A:G,7,0)</f>
        <v>0</v>
      </c>
      <c r="W1354">
        <f>VLOOKUP(A:A,Sheet2!A:H,8,0)</f>
        <v>0</v>
      </c>
      <c r="X1354">
        <f>VLOOKUP(A:A,Sheet2!A:I,9,0)</f>
        <v>0</v>
      </c>
      <c r="Y1354" t="str">
        <f>VLOOKUP(A:A,Sheet2!A:J,10,0)</f>
        <v>代县</v>
      </c>
    </row>
    <row r="1355" spans="1:25" x14ac:dyDescent="0.25">
      <c r="A1355" t="s">
        <v>1173</v>
      </c>
      <c r="B1355" t="s">
        <v>1174</v>
      </c>
      <c r="C1355" t="s">
        <v>25</v>
      </c>
      <c r="D1355">
        <v>1968</v>
      </c>
      <c r="E1355" t="s">
        <v>21</v>
      </c>
      <c r="F1355" t="s">
        <v>22</v>
      </c>
      <c r="G1355">
        <v>0</v>
      </c>
      <c r="H1355">
        <v>1</v>
      </c>
      <c r="I1355">
        <v>1</v>
      </c>
      <c r="J1355" s="1">
        <v>0</v>
      </c>
      <c r="K1355">
        <v>1989</v>
      </c>
      <c r="L1355">
        <v>21</v>
      </c>
      <c r="M1355" s="1">
        <v>0</v>
      </c>
      <c r="N1355" s="1">
        <v>0</v>
      </c>
      <c r="O1355" s="1">
        <v>1</v>
      </c>
      <c r="Q1355">
        <f>VLOOKUP(A:A,Sheet2!A:B,2,0)</f>
        <v>0</v>
      </c>
      <c r="R1355">
        <f>VLOOKUP(A:A,Sheet2!A:C,3,0)</f>
        <v>1989</v>
      </c>
      <c r="S1355">
        <f>VLOOKUP(A:A,Sheet2!A:D,4,0)</f>
        <v>0</v>
      </c>
      <c r="T1355">
        <f>VLOOKUP(A:A,Sheet2!A:E,5,0)</f>
        <v>1999</v>
      </c>
      <c r="U1355">
        <f>VLOOKUP(A:A,Sheet2!A:F,6,0)</f>
        <v>0</v>
      </c>
      <c r="V1355">
        <f>VLOOKUP(A:A,Sheet2!A:G,7,0)</f>
        <v>2014</v>
      </c>
      <c r="W1355">
        <f>VLOOKUP(A:A,Sheet2!A:H,8,0)</f>
        <v>0</v>
      </c>
      <c r="X1355">
        <f>VLOOKUP(A:A,Sheet2!A:I,9,0)</f>
        <v>0</v>
      </c>
      <c r="Y1355" t="str">
        <f>VLOOKUP(A:A,Sheet2!A:J,10,0)</f>
        <v>任县</v>
      </c>
    </row>
    <row r="1356" spans="1:25" x14ac:dyDescent="0.25">
      <c r="A1356" t="s">
        <v>696</v>
      </c>
      <c r="B1356" t="s">
        <v>697</v>
      </c>
      <c r="C1356" t="s">
        <v>5</v>
      </c>
      <c r="D1356">
        <v>1964</v>
      </c>
      <c r="E1356" t="s">
        <v>21</v>
      </c>
      <c r="F1356" t="s">
        <v>98</v>
      </c>
      <c r="G1356">
        <v>1</v>
      </c>
      <c r="H1356">
        <v>1</v>
      </c>
      <c r="I1356">
        <v>1</v>
      </c>
      <c r="J1356" s="1">
        <v>1</v>
      </c>
      <c r="K1356">
        <v>1984</v>
      </c>
      <c r="L1356">
        <v>20</v>
      </c>
      <c r="M1356" s="1">
        <v>1</v>
      </c>
      <c r="N1356" s="1">
        <v>0</v>
      </c>
      <c r="O1356" s="1">
        <v>0</v>
      </c>
      <c r="Q1356">
        <f>VLOOKUP(A:A,Sheet2!A:B,2,0)</f>
        <v>0</v>
      </c>
      <c r="R1356">
        <f>VLOOKUP(A:A,Sheet2!A:C,3,0)</f>
        <v>0</v>
      </c>
      <c r="S1356">
        <f>VLOOKUP(A:A,Sheet2!A:D,4,0)</f>
        <v>0</v>
      </c>
      <c r="T1356">
        <f>VLOOKUP(A:A,Sheet2!A:E,5,0)</f>
        <v>1999</v>
      </c>
      <c r="U1356">
        <f>VLOOKUP(A:A,Sheet2!A:F,6,0)</f>
        <v>2001</v>
      </c>
      <c r="V1356">
        <f>VLOOKUP(A:A,Sheet2!A:G,7,0)</f>
        <v>2003</v>
      </c>
      <c r="W1356">
        <f>VLOOKUP(A:A,Sheet2!A:H,8,0)</f>
        <v>0</v>
      </c>
      <c r="X1356">
        <f>VLOOKUP(A:A,Sheet2!A:I,9,0)</f>
        <v>0</v>
      </c>
      <c r="Y1356" t="str">
        <f>VLOOKUP(A:A,Sheet2!A:J,10,0)</f>
        <v>静安区</v>
      </c>
    </row>
    <row r="1357" spans="1:25" x14ac:dyDescent="0.25">
      <c r="A1357" t="s">
        <v>1953</v>
      </c>
      <c r="B1357" t="s">
        <v>1954</v>
      </c>
      <c r="C1357" t="s">
        <v>5</v>
      </c>
      <c r="D1357">
        <v>1972</v>
      </c>
      <c r="E1357" t="s">
        <v>200</v>
      </c>
      <c r="F1357" t="s">
        <v>98</v>
      </c>
      <c r="G1357">
        <v>0</v>
      </c>
      <c r="H1357">
        <v>1</v>
      </c>
      <c r="I1357">
        <v>1</v>
      </c>
      <c r="J1357" s="1">
        <v>0</v>
      </c>
      <c r="K1357">
        <v>1994</v>
      </c>
      <c r="L1357">
        <v>22</v>
      </c>
      <c r="M1357" s="1">
        <v>0</v>
      </c>
      <c r="N1357" s="1">
        <v>0</v>
      </c>
      <c r="O1357" s="1">
        <v>1</v>
      </c>
      <c r="Q1357">
        <f>VLOOKUP(A:A,Sheet2!A:B,2,0)</f>
        <v>0</v>
      </c>
      <c r="R1357">
        <f>VLOOKUP(A:A,Sheet2!A:C,3,0)</f>
        <v>0</v>
      </c>
      <c r="S1357">
        <f>VLOOKUP(A:A,Sheet2!A:D,4,0)</f>
        <v>1998</v>
      </c>
      <c r="T1357">
        <f>VLOOKUP(A:A,Sheet2!A:E,5,0)</f>
        <v>2015</v>
      </c>
      <c r="U1357">
        <f>VLOOKUP(A:A,Sheet2!A:F,6,0)</f>
        <v>0</v>
      </c>
      <c r="V1357">
        <f>VLOOKUP(A:A,Sheet2!A:G,7,0)</f>
        <v>0</v>
      </c>
      <c r="W1357">
        <f>VLOOKUP(A:A,Sheet2!A:H,8,0)</f>
        <v>0</v>
      </c>
      <c r="X1357">
        <f>VLOOKUP(A:A,Sheet2!A:I,9,0)</f>
        <v>0</v>
      </c>
      <c r="Y1357">
        <f>VLOOKUP(A:A,Sheet2!A:J,10,0)</f>
        <v>0</v>
      </c>
    </row>
    <row r="1358" spans="1:25" x14ac:dyDescent="0.25">
      <c r="A1358" t="s">
        <v>2327</v>
      </c>
      <c r="B1358" t="s">
        <v>2328</v>
      </c>
      <c r="C1358" t="s">
        <v>5</v>
      </c>
      <c r="D1358">
        <v>1971</v>
      </c>
      <c r="E1358" t="s">
        <v>21</v>
      </c>
      <c r="F1358" t="s">
        <v>22</v>
      </c>
      <c r="G1358">
        <v>1</v>
      </c>
      <c r="H1358">
        <v>1</v>
      </c>
      <c r="I1358">
        <v>1</v>
      </c>
      <c r="J1358" s="1">
        <v>0</v>
      </c>
      <c r="K1358">
        <v>1994</v>
      </c>
      <c r="L1358">
        <v>23</v>
      </c>
      <c r="M1358" s="1">
        <v>0</v>
      </c>
      <c r="N1358" s="1">
        <v>1</v>
      </c>
      <c r="O1358" s="1">
        <v>0</v>
      </c>
      <c r="Q1358">
        <f>VLOOKUP(A:A,Sheet2!A:B,2,0)</f>
        <v>0</v>
      </c>
      <c r="R1358">
        <f>VLOOKUP(A:A,Sheet2!A:C,3,0)</f>
        <v>0</v>
      </c>
      <c r="S1358">
        <f>VLOOKUP(A:A,Sheet2!A:D,4,0)</f>
        <v>0</v>
      </c>
      <c r="T1358">
        <f>VLOOKUP(A:A,Sheet2!A:E,5,0)</f>
        <v>2005</v>
      </c>
      <c r="U1358">
        <f>VLOOKUP(A:A,Sheet2!A:F,6,0)</f>
        <v>0</v>
      </c>
      <c r="V1358">
        <f>VLOOKUP(A:A,Sheet2!A:G,7,0)</f>
        <v>2012</v>
      </c>
      <c r="W1358">
        <f>VLOOKUP(A:A,Sheet2!A:H,8,0)</f>
        <v>0</v>
      </c>
      <c r="X1358">
        <f>VLOOKUP(A:A,Sheet2!A:I,9,0)</f>
        <v>0</v>
      </c>
      <c r="Y1358">
        <f>VLOOKUP(A:A,Sheet2!A:J,10,0)</f>
        <v>0</v>
      </c>
    </row>
    <row r="1359" spans="1:25" x14ac:dyDescent="0.25">
      <c r="A1359" t="s">
        <v>1603</v>
      </c>
      <c r="B1359" t="s">
        <v>1604</v>
      </c>
      <c r="C1359" t="s">
        <v>5</v>
      </c>
      <c r="D1359">
        <v>1964</v>
      </c>
      <c r="E1359" t="s">
        <v>21</v>
      </c>
      <c r="F1359" t="s">
        <v>1605</v>
      </c>
      <c r="G1359">
        <v>1</v>
      </c>
      <c r="H1359">
        <v>1</v>
      </c>
      <c r="I1359">
        <v>1</v>
      </c>
      <c r="J1359" s="1">
        <v>1</v>
      </c>
      <c r="K1359">
        <v>1986</v>
      </c>
      <c r="L1359">
        <v>22</v>
      </c>
      <c r="M1359" s="1">
        <v>0</v>
      </c>
      <c r="N1359" s="1">
        <v>0</v>
      </c>
      <c r="O1359" s="1">
        <v>0</v>
      </c>
      <c r="Q1359">
        <f>VLOOKUP(A:A,Sheet2!A:B,2,0)</f>
        <v>0</v>
      </c>
      <c r="R1359">
        <f>VLOOKUP(A:A,Sheet2!A:C,3,0)</f>
        <v>0</v>
      </c>
      <c r="S1359">
        <f>VLOOKUP(A:A,Sheet2!A:D,4,0)</f>
        <v>1998</v>
      </c>
      <c r="T1359">
        <f>VLOOKUP(A:A,Sheet2!A:E,5,0)</f>
        <v>2000</v>
      </c>
      <c r="U1359">
        <f>VLOOKUP(A:A,Sheet2!A:F,6,0)</f>
        <v>0</v>
      </c>
      <c r="V1359">
        <f>VLOOKUP(A:A,Sheet2!A:G,7,0)</f>
        <v>2016</v>
      </c>
      <c r="W1359">
        <f>VLOOKUP(A:A,Sheet2!A:H,8,0)</f>
        <v>0</v>
      </c>
      <c r="X1359">
        <f>VLOOKUP(A:A,Sheet2!A:I,9,0)</f>
        <v>0</v>
      </c>
      <c r="Y1359">
        <f>VLOOKUP(A:A,Sheet2!A:J,10,0)</f>
        <v>0</v>
      </c>
    </row>
    <row r="1360" spans="1:25" x14ac:dyDescent="0.25">
      <c r="A1360" t="s">
        <v>223</v>
      </c>
      <c r="B1360" t="s">
        <v>224</v>
      </c>
      <c r="C1360" t="s">
        <v>5</v>
      </c>
      <c r="D1360">
        <v>1965</v>
      </c>
      <c r="E1360" t="s">
        <v>225</v>
      </c>
      <c r="F1360" t="s">
        <v>98</v>
      </c>
      <c r="G1360">
        <v>0</v>
      </c>
      <c r="H1360">
        <v>1</v>
      </c>
      <c r="I1360">
        <v>1</v>
      </c>
      <c r="J1360" s="1">
        <v>0</v>
      </c>
      <c r="K1360">
        <v>1987</v>
      </c>
      <c r="L1360">
        <v>22</v>
      </c>
      <c r="M1360" s="1">
        <v>1</v>
      </c>
      <c r="N1360" s="1">
        <v>0</v>
      </c>
      <c r="O1360" s="1">
        <v>1</v>
      </c>
      <c r="Q1360">
        <f>VLOOKUP(A:A,Sheet2!A:B,2,0)</f>
        <v>0</v>
      </c>
      <c r="R1360">
        <f>VLOOKUP(A:A,Sheet2!A:C,3,0)</f>
        <v>0</v>
      </c>
      <c r="S1360">
        <f>VLOOKUP(A:A,Sheet2!A:D,4,0)</f>
        <v>1997</v>
      </c>
      <c r="T1360">
        <f>VLOOKUP(A:A,Sheet2!A:E,5,0)</f>
        <v>0</v>
      </c>
      <c r="U1360">
        <f>VLOOKUP(A:A,Sheet2!A:F,6,0)</f>
        <v>0</v>
      </c>
      <c r="V1360">
        <f>VLOOKUP(A:A,Sheet2!A:G,7,0)</f>
        <v>0</v>
      </c>
      <c r="W1360">
        <f>VLOOKUP(A:A,Sheet2!A:H,8,0)</f>
        <v>0</v>
      </c>
      <c r="X1360">
        <f>VLOOKUP(A:A,Sheet2!A:I,9,0)</f>
        <v>2004</v>
      </c>
      <c r="Y1360" t="str">
        <f>VLOOKUP(A:A,Sheet2!A:J,10,0)</f>
        <v>平湖市,浙江省,代县</v>
      </c>
    </row>
    <row r="1361" spans="1:25" x14ac:dyDescent="0.25">
      <c r="A1361" t="s">
        <v>836</v>
      </c>
      <c r="B1361" t="s">
        <v>837</v>
      </c>
      <c r="C1361" t="s">
        <v>5</v>
      </c>
      <c r="D1361">
        <v>1966</v>
      </c>
      <c r="E1361" t="s">
        <v>225</v>
      </c>
      <c r="F1361" t="s">
        <v>98</v>
      </c>
      <c r="G1361">
        <v>0</v>
      </c>
      <c r="H1361">
        <v>1</v>
      </c>
      <c r="I1361">
        <v>1</v>
      </c>
      <c r="J1361" s="1">
        <v>0</v>
      </c>
      <c r="K1361">
        <v>1984</v>
      </c>
      <c r="L1361">
        <v>18</v>
      </c>
      <c r="M1361" s="1">
        <v>0</v>
      </c>
      <c r="N1361" s="1">
        <v>1</v>
      </c>
      <c r="O1361" s="1">
        <v>1</v>
      </c>
      <c r="Q1361">
        <f>VLOOKUP(A:A,Sheet2!A:B,2,0)</f>
        <v>0</v>
      </c>
      <c r="R1361">
        <f>VLOOKUP(A:A,Sheet2!A:C,3,0)</f>
        <v>0</v>
      </c>
      <c r="S1361">
        <f>VLOOKUP(A:A,Sheet2!A:D,4,0)</f>
        <v>1990</v>
      </c>
      <c r="T1361">
        <f>VLOOKUP(A:A,Sheet2!A:E,5,0)</f>
        <v>2016</v>
      </c>
      <c r="U1361">
        <f>VLOOKUP(A:A,Sheet2!A:F,6,0)</f>
        <v>0</v>
      </c>
      <c r="V1361">
        <f>VLOOKUP(A:A,Sheet2!A:G,7,0)</f>
        <v>0</v>
      </c>
      <c r="W1361">
        <f>VLOOKUP(A:A,Sheet2!A:H,8,0)</f>
        <v>0</v>
      </c>
      <c r="X1361">
        <f>VLOOKUP(A:A,Sheet2!A:I,9,0)</f>
        <v>0</v>
      </c>
      <c r="Y1361" t="str">
        <f>VLOOKUP(A:A,Sheet2!A:J,10,0)</f>
        <v>代县</v>
      </c>
    </row>
    <row r="1362" spans="1:25" x14ac:dyDescent="0.25">
      <c r="A1362" t="s">
        <v>1568</v>
      </c>
      <c r="B1362" t="s">
        <v>1569</v>
      </c>
      <c r="C1362" t="s">
        <v>5</v>
      </c>
      <c r="D1362">
        <v>1969</v>
      </c>
      <c r="E1362" t="s">
        <v>21</v>
      </c>
      <c r="F1362" t="s">
        <v>98</v>
      </c>
      <c r="G1362">
        <v>0</v>
      </c>
      <c r="H1362">
        <v>1</v>
      </c>
      <c r="I1362">
        <v>1</v>
      </c>
      <c r="J1362" s="1">
        <v>0</v>
      </c>
      <c r="K1362">
        <v>1991</v>
      </c>
      <c r="L1362">
        <v>22</v>
      </c>
      <c r="M1362" s="1">
        <v>0</v>
      </c>
      <c r="N1362" s="1">
        <v>1</v>
      </c>
      <c r="O1362" s="1">
        <v>0</v>
      </c>
      <c r="Q1362">
        <f>VLOOKUP(A:A,Sheet2!A:B,2,0)</f>
        <v>1991</v>
      </c>
      <c r="R1362">
        <f>VLOOKUP(A:A,Sheet2!A:C,3,0)</f>
        <v>0</v>
      </c>
      <c r="S1362">
        <f>VLOOKUP(A:A,Sheet2!A:D,4,0)</f>
        <v>2001</v>
      </c>
      <c r="T1362">
        <f>VLOOKUP(A:A,Sheet2!A:E,5,0)</f>
        <v>2003</v>
      </c>
      <c r="U1362">
        <f>VLOOKUP(A:A,Sheet2!A:F,6,0)</f>
        <v>0</v>
      </c>
      <c r="V1362">
        <f>VLOOKUP(A:A,Sheet2!A:G,7,0)</f>
        <v>0</v>
      </c>
      <c r="W1362">
        <f>VLOOKUP(A:A,Sheet2!A:H,8,0)</f>
        <v>0</v>
      </c>
      <c r="X1362">
        <f>VLOOKUP(A:A,Sheet2!A:I,9,0)</f>
        <v>2006</v>
      </c>
      <c r="Y1362">
        <f>VLOOKUP(A:A,Sheet2!A:J,10,0)</f>
        <v>0</v>
      </c>
    </row>
    <row r="1363" spans="1:25" x14ac:dyDescent="0.25">
      <c r="A1363" t="s">
        <v>1577</v>
      </c>
      <c r="B1363" t="s">
        <v>1578</v>
      </c>
      <c r="C1363" t="s">
        <v>5</v>
      </c>
      <c r="D1363">
        <v>1964</v>
      </c>
      <c r="E1363" t="s">
        <v>21</v>
      </c>
      <c r="F1363" t="s">
        <v>98</v>
      </c>
      <c r="G1363">
        <v>0</v>
      </c>
      <c r="H1363">
        <v>1</v>
      </c>
      <c r="I1363">
        <v>1</v>
      </c>
      <c r="J1363" s="1">
        <v>1</v>
      </c>
      <c r="K1363">
        <v>1985</v>
      </c>
      <c r="L1363">
        <v>21</v>
      </c>
      <c r="M1363" s="1">
        <v>0</v>
      </c>
      <c r="N1363" s="1">
        <v>0</v>
      </c>
      <c r="O1363" s="1">
        <v>1</v>
      </c>
      <c r="Q1363">
        <f>VLOOKUP(A:A,Sheet2!A:B,2,0)</f>
        <v>0</v>
      </c>
      <c r="R1363">
        <f>VLOOKUP(A:A,Sheet2!A:C,3,0)</f>
        <v>0</v>
      </c>
      <c r="S1363">
        <f>VLOOKUP(A:A,Sheet2!A:D,4,0)</f>
        <v>0</v>
      </c>
      <c r="T1363">
        <f>VLOOKUP(A:A,Sheet2!A:E,5,0)</f>
        <v>1995</v>
      </c>
      <c r="U1363">
        <f>VLOOKUP(A:A,Sheet2!A:F,6,0)</f>
        <v>0</v>
      </c>
      <c r="V1363">
        <f>VLOOKUP(A:A,Sheet2!A:G,7,0)</f>
        <v>0</v>
      </c>
      <c r="W1363">
        <f>VLOOKUP(A:A,Sheet2!A:H,8,0)</f>
        <v>1997</v>
      </c>
      <c r="X1363">
        <f>VLOOKUP(A:A,Sheet2!A:I,9,0)</f>
        <v>0</v>
      </c>
      <c r="Y1363">
        <f>VLOOKUP(A:A,Sheet2!A:J,10,0)</f>
        <v>0</v>
      </c>
    </row>
    <row r="1364" spans="1:25" x14ac:dyDescent="0.25">
      <c r="A1364" t="s">
        <v>2654</v>
      </c>
      <c r="B1364" t="s">
        <v>2655</v>
      </c>
      <c r="C1364" t="s">
        <v>5</v>
      </c>
      <c r="D1364">
        <v>1968</v>
      </c>
      <c r="E1364" t="s">
        <v>21</v>
      </c>
      <c r="F1364" t="s">
        <v>98</v>
      </c>
      <c r="G1364">
        <v>0</v>
      </c>
      <c r="H1364">
        <v>1</v>
      </c>
      <c r="I1364">
        <v>1</v>
      </c>
      <c r="J1364" s="1">
        <v>0</v>
      </c>
      <c r="K1364">
        <v>1991</v>
      </c>
      <c r="L1364">
        <v>23</v>
      </c>
      <c r="M1364" s="1">
        <v>0</v>
      </c>
      <c r="N1364" s="1">
        <v>0</v>
      </c>
      <c r="O1364" s="1">
        <v>0</v>
      </c>
      <c r="Q1364">
        <f>VLOOKUP(A:A,Sheet2!A:B,2,0)</f>
        <v>0</v>
      </c>
      <c r="R1364">
        <f>VLOOKUP(A:A,Sheet2!A:C,3,0)</f>
        <v>0</v>
      </c>
      <c r="S1364">
        <f>VLOOKUP(A:A,Sheet2!A:D,4,0)</f>
        <v>0</v>
      </c>
      <c r="T1364">
        <f>VLOOKUP(A:A,Sheet2!A:E,5,0)</f>
        <v>0</v>
      </c>
      <c r="U1364">
        <f>VLOOKUP(A:A,Sheet2!A:F,6,0)</f>
        <v>0</v>
      </c>
      <c r="V1364">
        <f>VLOOKUP(A:A,Sheet2!A:G,7,0)</f>
        <v>0</v>
      </c>
      <c r="W1364">
        <f>VLOOKUP(A:A,Sheet2!A:H,8,0)</f>
        <v>0</v>
      </c>
      <c r="X1364">
        <f>VLOOKUP(A:A,Sheet2!A:I,9,0)</f>
        <v>1991</v>
      </c>
      <c r="Y1364" t="str">
        <f>VLOOKUP(A:A,Sheet2!A:J,10,0)</f>
        <v>寿县</v>
      </c>
    </row>
    <row r="1365" spans="1:25" x14ac:dyDescent="0.25">
      <c r="A1365" t="s">
        <v>692</v>
      </c>
      <c r="B1365" t="s">
        <v>693</v>
      </c>
      <c r="C1365" t="s">
        <v>5</v>
      </c>
      <c r="D1365">
        <v>1963</v>
      </c>
      <c r="E1365" t="s">
        <v>21</v>
      </c>
      <c r="F1365" t="s">
        <v>98</v>
      </c>
      <c r="G1365">
        <v>0</v>
      </c>
      <c r="H1365">
        <v>1</v>
      </c>
      <c r="I1365">
        <v>1</v>
      </c>
      <c r="J1365" s="1">
        <v>1</v>
      </c>
      <c r="K1365">
        <v>1981</v>
      </c>
      <c r="L1365">
        <v>18</v>
      </c>
      <c r="M1365" s="1">
        <v>1</v>
      </c>
      <c r="N1365" s="1">
        <v>1</v>
      </c>
      <c r="O1365" s="1">
        <v>0</v>
      </c>
      <c r="Q1365">
        <f>VLOOKUP(A:A,Sheet2!A:B,2,0)</f>
        <v>0</v>
      </c>
      <c r="R1365">
        <f>VLOOKUP(A:A,Sheet2!A:C,3,0)</f>
        <v>1983</v>
      </c>
      <c r="S1365">
        <f>VLOOKUP(A:A,Sheet2!A:D,4,0)</f>
        <v>0</v>
      </c>
      <c r="T1365">
        <f>VLOOKUP(A:A,Sheet2!A:E,5,0)</f>
        <v>0</v>
      </c>
      <c r="U1365">
        <f>VLOOKUP(A:A,Sheet2!A:F,6,0)</f>
        <v>1988</v>
      </c>
      <c r="V1365">
        <f>VLOOKUP(A:A,Sheet2!A:G,7,0)</f>
        <v>1997</v>
      </c>
      <c r="W1365">
        <f>VLOOKUP(A:A,Sheet2!A:H,8,0)</f>
        <v>0</v>
      </c>
      <c r="X1365">
        <f>VLOOKUP(A:A,Sheet2!A:I,9,0)</f>
        <v>0</v>
      </c>
      <c r="Y1365">
        <f>VLOOKUP(A:A,Sheet2!A:J,10,0)</f>
        <v>0</v>
      </c>
    </row>
    <row r="1366" spans="1:25" x14ac:dyDescent="0.25">
      <c r="A1366" t="s">
        <v>2436</v>
      </c>
      <c r="B1366" t="s">
        <v>2437</v>
      </c>
      <c r="C1366" t="s">
        <v>5</v>
      </c>
      <c r="D1366">
        <v>1963</v>
      </c>
      <c r="E1366" t="s">
        <v>21</v>
      </c>
      <c r="F1366" t="s">
        <v>98</v>
      </c>
      <c r="G1366">
        <v>0</v>
      </c>
      <c r="H1366">
        <v>0</v>
      </c>
      <c r="I1366">
        <v>1</v>
      </c>
      <c r="J1366" s="1">
        <v>0</v>
      </c>
      <c r="K1366">
        <v>1984</v>
      </c>
      <c r="L1366">
        <v>21</v>
      </c>
      <c r="M1366" s="1">
        <v>1</v>
      </c>
      <c r="N1366" s="1">
        <v>0</v>
      </c>
      <c r="O1366" s="1">
        <v>1</v>
      </c>
      <c r="Q1366">
        <f>VLOOKUP(A:A,Sheet2!A:B,2,0)</f>
        <v>0</v>
      </c>
      <c r="R1366">
        <f>VLOOKUP(A:A,Sheet2!A:C,3,0)</f>
        <v>0</v>
      </c>
      <c r="S1366">
        <f>VLOOKUP(A:A,Sheet2!A:D,4,0)</f>
        <v>1991</v>
      </c>
      <c r="T1366">
        <f>VLOOKUP(A:A,Sheet2!A:E,5,0)</f>
        <v>0</v>
      </c>
      <c r="U1366">
        <f>VLOOKUP(A:A,Sheet2!A:F,6,0)</f>
        <v>1997</v>
      </c>
      <c r="V1366">
        <f>VLOOKUP(A:A,Sheet2!A:G,7,0)</f>
        <v>2003</v>
      </c>
      <c r="W1366">
        <f>VLOOKUP(A:A,Sheet2!A:H,8,0)</f>
        <v>0</v>
      </c>
      <c r="X1366">
        <f>VLOOKUP(A:A,Sheet2!A:I,9,0)</f>
        <v>0</v>
      </c>
      <c r="Y1366">
        <f>VLOOKUP(A:A,Sheet2!A:J,10,0)</f>
        <v>0</v>
      </c>
    </row>
    <row r="1367" spans="1:25" x14ac:dyDescent="0.25">
      <c r="A1367" t="s">
        <v>1562</v>
      </c>
      <c r="B1367" t="s">
        <v>1563</v>
      </c>
      <c r="C1367" t="s">
        <v>5</v>
      </c>
      <c r="D1367">
        <v>1976</v>
      </c>
      <c r="E1367" t="s">
        <v>21</v>
      </c>
      <c r="F1367" t="s">
        <v>98</v>
      </c>
      <c r="G1367">
        <v>0</v>
      </c>
      <c r="H1367">
        <v>1</v>
      </c>
      <c r="I1367">
        <v>1</v>
      </c>
      <c r="J1367" s="1">
        <v>0</v>
      </c>
      <c r="K1367">
        <v>1999</v>
      </c>
      <c r="L1367">
        <v>23</v>
      </c>
      <c r="M1367" s="1">
        <v>0</v>
      </c>
      <c r="N1367" s="1">
        <v>0</v>
      </c>
      <c r="O1367" s="1">
        <v>1</v>
      </c>
      <c r="Q1367">
        <f>VLOOKUP(A:A,Sheet2!A:B,2,0)</f>
        <v>0</v>
      </c>
      <c r="R1367">
        <f>VLOOKUP(A:A,Sheet2!A:C,3,0)</f>
        <v>0</v>
      </c>
      <c r="S1367">
        <f>VLOOKUP(A:A,Sheet2!A:D,4,0)</f>
        <v>0</v>
      </c>
      <c r="T1367">
        <f>VLOOKUP(A:A,Sheet2!A:E,5,0)</f>
        <v>2001</v>
      </c>
      <c r="U1367">
        <f>VLOOKUP(A:A,Sheet2!A:F,6,0)</f>
        <v>0</v>
      </c>
      <c r="V1367">
        <f>VLOOKUP(A:A,Sheet2!A:G,7,0)</f>
        <v>0</v>
      </c>
      <c r="W1367">
        <f>VLOOKUP(A:A,Sheet2!A:H,8,0)</f>
        <v>0</v>
      </c>
      <c r="X1367">
        <f>VLOOKUP(A:A,Sheet2!A:I,9,0)</f>
        <v>0</v>
      </c>
      <c r="Y1367">
        <f>VLOOKUP(A:A,Sheet2!A:J,10,0)</f>
        <v>0</v>
      </c>
    </row>
    <row r="1368" spans="1:25" x14ac:dyDescent="0.25">
      <c r="A1368" t="s">
        <v>39</v>
      </c>
      <c r="B1368" t="s">
        <v>40</v>
      </c>
      <c r="C1368" t="s">
        <v>5</v>
      </c>
      <c r="D1368">
        <v>1963</v>
      </c>
      <c r="E1368" t="s">
        <v>26</v>
      </c>
      <c r="F1368" t="s">
        <v>41</v>
      </c>
      <c r="G1368">
        <v>0</v>
      </c>
      <c r="H1368">
        <v>1</v>
      </c>
      <c r="I1368">
        <v>1</v>
      </c>
      <c r="J1368" s="1">
        <v>0</v>
      </c>
      <c r="K1368">
        <v>1980</v>
      </c>
      <c r="L1368">
        <v>17</v>
      </c>
      <c r="M1368" s="1">
        <v>0</v>
      </c>
      <c r="N1368" s="1">
        <v>0</v>
      </c>
      <c r="O1368" s="1">
        <v>0</v>
      </c>
      <c r="Q1368">
        <f>VLOOKUP(A:A,Sheet2!A:B,2,0)</f>
        <v>0</v>
      </c>
      <c r="R1368">
        <f>VLOOKUP(A:A,Sheet2!A:C,3,0)</f>
        <v>0</v>
      </c>
      <c r="S1368">
        <f>VLOOKUP(A:A,Sheet2!A:D,4,0)</f>
        <v>0</v>
      </c>
      <c r="T1368">
        <f>VLOOKUP(A:A,Sheet2!A:E,5,0)</f>
        <v>2000</v>
      </c>
      <c r="U1368">
        <f>VLOOKUP(A:A,Sheet2!A:F,6,0)</f>
        <v>0</v>
      </c>
      <c r="V1368">
        <f>VLOOKUP(A:A,Sheet2!A:G,7,0)</f>
        <v>2003</v>
      </c>
      <c r="W1368">
        <f>VLOOKUP(A:A,Sheet2!A:H,8,0)</f>
        <v>0</v>
      </c>
      <c r="X1368">
        <f>VLOOKUP(A:A,Sheet2!A:I,9,0)</f>
        <v>2013</v>
      </c>
      <c r="Y1368">
        <f>VLOOKUP(A:A,Sheet2!A:J,10,0)</f>
        <v>0</v>
      </c>
    </row>
    <row r="1369" spans="1:25" x14ac:dyDescent="0.25">
      <c r="A1369" t="s">
        <v>4094</v>
      </c>
      <c r="B1369" t="s">
        <v>2512</v>
      </c>
      <c r="C1369" t="s">
        <v>5</v>
      </c>
      <c r="D1369">
        <v>1964</v>
      </c>
      <c r="E1369" t="s">
        <v>21</v>
      </c>
      <c r="F1369" t="s">
        <v>98</v>
      </c>
      <c r="G1369">
        <v>1</v>
      </c>
      <c r="H1369">
        <v>1</v>
      </c>
      <c r="I1369">
        <v>1</v>
      </c>
      <c r="J1369" s="1">
        <v>1</v>
      </c>
      <c r="M1369" s="1">
        <v>0</v>
      </c>
      <c r="N1369" s="1">
        <v>0</v>
      </c>
      <c r="O1369" s="1">
        <v>0</v>
      </c>
      <c r="Q1369">
        <f>VLOOKUP(A:A,Sheet2!A:B,2,0)</f>
        <v>0</v>
      </c>
      <c r="R1369">
        <f>VLOOKUP(A:A,Sheet2!A:C,3,0)</f>
        <v>0</v>
      </c>
      <c r="S1369">
        <f>VLOOKUP(A:A,Sheet2!A:D,4,0)</f>
        <v>1993</v>
      </c>
      <c r="T1369">
        <f>VLOOKUP(A:A,Sheet2!A:E,5,0)</f>
        <v>1994</v>
      </c>
      <c r="U1369">
        <f>VLOOKUP(A:A,Sheet2!A:F,6,0)</f>
        <v>0</v>
      </c>
      <c r="V1369">
        <f>VLOOKUP(A:A,Sheet2!A:G,7,0)</f>
        <v>2013</v>
      </c>
      <c r="W1369">
        <f>VLOOKUP(A:A,Sheet2!A:H,8,0)</f>
        <v>0</v>
      </c>
      <c r="X1369">
        <f>VLOOKUP(A:A,Sheet2!A:I,9,0)</f>
        <v>0</v>
      </c>
      <c r="Y1369">
        <f>VLOOKUP(A:A,Sheet2!A:J,10,0)</f>
        <v>0</v>
      </c>
    </row>
    <row r="1370" spans="1:25" x14ac:dyDescent="0.25">
      <c r="A1370" t="s">
        <v>700</v>
      </c>
      <c r="B1370" t="s">
        <v>701</v>
      </c>
      <c r="C1370" t="s">
        <v>25</v>
      </c>
      <c r="D1370">
        <v>1973</v>
      </c>
      <c r="F1370" t="s">
        <v>98</v>
      </c>
      <c r="G1370">
        <v>1</v>
      </c>
      <c r="H1370">
        <v>1</v>
      </c>
      <c r="I1370">
        <v>1</v>
      </c>
      <c r="J1370" s="1">
        <v>1</v>
      </c>
      <c r="M1370" s="1">
        <v>0</v>
      </c>
      <c r="N1370" s="1">
        <v>0</v>
      </c>
      <c r="O1370" s="1">
        <v>1</v>
      </c>
      <c r="Q1370">
        <f>VLOOKUP(A:A,Sheet2!A:B,2,0)</f>
        <v>0</v>
      </c>
      <c r="R1370">
        <f>VLOOKUP(A:A,Sheet2!A:C,3,0)</f>
        <v>0</v>
      </c>
      <c r="S1370">
        <f>VLOOKUP(A:A,Sheet2!A:D,4,0)</f>
        <v>1994</v>
      </c>
      <c r="T1370">
        <f>VLOOKUP(A:A,Sheet2!A:E,5,0)</f>
        <v>0</v>
      </c>
      <c r="U1370">
        <f>VLOOKUP(A:A,Sheet2!A:F,6,0)</f>
        <v>2009</v>
      </c>
      <c r="V1370">
        <f>VLOOKUP(A:A,Sheet2!A:G,7,0)</f>
        <v>2012</v>
      </c>
      <c r="W1370">
        <f>VLOOKUP(A:A,Sheet2!A:H,8,0)</f>
        <v>0</v>
      </c>
      <c r="X1370">
        <f>VLOOKUP(A:A,Sheet2!A:I,9,0)</f>
        <v>0</v>
      </c>
      <c r="Y1370" t="str">
        <f>VLOOKUP(A:A,Sheet2!A:J,10,0)</f>
        <v>江北区</v>
      </c>
    </row>
    <row r="1371" spans="1:25" x14ac:dyDescent="0.25">
      <c r="A1371" t="s">
        <v>739</v>
      </c>
      <c r="B1371" t="s">
        <v>740</v>
      </c>
      <c r="C1371" t="s">
        <v>5</v>
      </c>
      <c r="D1371">
        <v>1970</v>
      </c>
      <c r="E1371" t="s">
        <v>21</v>
      </c>
      <c r="F1371" t="s">
        <v>2672</v>
      </c>
      <c r="G1371">
        <v>0</v>
      </c>
      <c r="H1371">
        <v>1</v>
      </c>
      <c r="I1371">
        <v>1</v>
      </c>
      <c r="J1371" s="1">
        <v>1</v>
      </c>
      <c r="K1371">
        <v>1990</v>
      </c>
      <c r="L1371">
        <v>20</v>
      </c>
      <c r="M1371" s="1">
        <v>1</v>
      </c>
      <c r="N1371" s="1">
        <v>0</v>
      </c>
      <c r="O1371" s="1">
        <v>1</v>
      </c>
      <c r="Q1371">
        <f>VLOOKUP(A:A,Sheet2!A:B,2,0)</f>
        <v>0</v>
      </c>
      <c r="R1371">
        <f>VLOOKUP(A:A,Sheet2!A:C,3,0)</f>
        <v>0</v>
      </c>
      <c r="S1371">
        <f>VLOOKUP(A:A,Sheet2!A:D,4,0)</f>
        <v>0</v>
      </c>
      <c r="T1371">
        <f>VLOOKUP(A:A,Sheet2!A:E,5,0)</f>
        <v>2003</v>
      </c>
      <c r="U1371">
        <f>VLOOKUP(A:A,Sheet2!A:F,6,0)</f>
        <v>0</v>
      </c>
      <c r="V1371">
        <f>VLOOKUP(A:A,Sheet2!A:G,7,0)</f>
        <v>2010</v>
      </c>
      <c r="W1371">
        <f>VLOOKUP(A:A,Sheet2!A:H,8,0)</f>
        <v>0</v>
      </c>
      <c r="X1371">
        <f>VLOOKUP(A:A,Sheet2!A:I,9,0)</f>
        <v>0</v>
      </c>
      <c r="Y1371">
        <f>VLOOKUP(A:A,Sheet2!A:J,10,0)</f>
        <v>0</v>
      </c>
    </row>
    <row r="1372" spans="1:25" x14ac:dyDescent="0.25">
      <c r="A1372" t="s">
        <v>684</v>
      </c>
      <c r="B1372" t="s">
        <v>685</v>
      </c>
      <c r="C1372" t="s">
        <v>5</v>
      </c>
      <c r="D1372">
        <v>1972</v>
      </c>
      <c r="E1372" t="s">
        <v>21</v>
      </c>
      <c r="F1372" t="s">
        <v>242</v>
      </c>
      <c r="G1372">
        <v>0</v>
      </c>
      <c r="H1372">
        <v>1</v>
      </c>
      <c r="I1372">
        <v>1</v>
      </c>
      <c r="J1372" s="1">
        <v>0</v>
      </c>
      <c r="M1372" s="1">
        <v>0</v>
      </c>
      <c r="N1372" s="1">
        <v>1</v>
      </c>
      <c r="O1372" s="1">
        <v>0</v>
      </c>
      <c r="Q1372">
        <f>VLOOKUP(A:A,Sheet2!A:B,2,0)</f>
        <v>1996</v>
      </c>
      <c r="R1372">
        <f>VLOOKUP(A:A,Sheet2!A:C,3,0)</f>
        <v>1999</v>
      </c>
      <c r="S1372">
        <f>VLOOKUP(A:A,Sheet2!A:D,4,0)</f>
        <v>2004</v>
      </c>
      <c r="T1372">
        <f>VLOOKUP(A:A,Sheet2!A:E,5,0)</f>
        <v>2008</v>
      </c>
      <c r="U1372">
        <f>VLOOKUP(A:A,Sheet2!A:F,6,0)</f>
        <v>2015</v>
      </c>
      <c r="V1372">
        <f>VLOOKUP(A:A,Sheet2!A:G,7,0)</f>
        <v>2019</v>
      </c>
      <c r="W1372">
        <f>VLOOKUP(A:A,Sheet2!A:H,8,0)</f>
        <v>0</v>
      </c>
      <c r="X1372">
        <f>VLOOKUP(A:A,Sheet2!A:I,9,0)</f>
        <v>0</v>
      </c>
      <c r="Y1372">
        <f>VLOOKUP(A:A,Sheet2!A:J,10,0)</f>
        <v>0</v>
      </c>
    </row>
  </sheetData>
  <sortState ref="A2:O1372">
    <sortCondition ref="B2:B137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2"/>
  <sheetViews>
    <sheetView workbookViewId="0">
      <selection activeCell="F17" sqref="A1:J1722"/>
    </sheetView>
  </sheetViews>
  <sheetFormatPr defaultRowHeight="13.8" x14ac:dyDescent="0.25"/>
  <sheetData>
    <row r="1" spans="1:10" x14ac:dyDescent="0.25">
      <c r="A1" t="s">
        <v>0</v>
      </c>
      <c r="B1" t="s">
        <v>2707</v>
      </c>
      <c r="C1" t="s">
        <v>2708</v>
      </c>
      <c r="D1" t="s">
        <v>2709</v>
      </c>
      <c r="E1" t="s">
        <v>2710</v>
      </c>
      <c r="F1" t="s">
        <v>2711</v>
      </c>
      <c r="G1" t="s">
        <v>2712</v>
      </c>
      <c r="H1" t="s">
        <v>2713</v>
      </c>
      <c r="I1" t="s">
        <v>2714</v>
      </c>
      <c r="J1" t="s">
        <v>2715</v>
      </c>
    </row>
    <row r="2" spans="1:10" x14ac:dyDescent="0.25">
      <c r="A2" t="s">
        <v>2344</v>
      </c>
      <c r="B2">
        <v>0</v>
      </c>
      <c r="C2">
        <v>0</v>
      </c>
      <c r="D2">
        <v>0</v>
      </c>
      <c r="E2">
        <v>0</v>
      </c>
      <c r="F2">
        <v>0</v>
      </c>
      <c r="G2">
        <v>2013</v>
      </c>
      <c r="H2">
        <v>2018</v>
      </c>
      <c r="I2">
        <v>0</v>
      </c>
      <c r="J2" t="s">
        <v>2716</v>
      </c>
    </row>
    <row r="3" spans="1:10" x14ac:dyDescent="0.25">
      <c r="A3" t="s">
        <v>1743</v>
      </c>
      <c r="B3">
        <v>0</v>
      </c>
      <c r="C3">
        <v>0</v>
      </c>
      <c r="D3">
        <v>1994</v>
      </c>
      <c r="E3">
        <v>0</v>
      </c>
      <c r="F3">
        <v>0</v>
      </c>
      <c r="G3">
        <v>2006</v>
      </c>
      <c r="H3">
        <v>2015</v>
      </c>
      <c r="I3">
        <v>0</v>
      </c>
      <c r="J3" t="s">
        <v>2717</v>
      </c>
    </row>
    <row r="4" spans="1:10" x14ac:dyDescent="0.25">
      <c r="A4" t="s">
        <v>1756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2718</v>
      </c>
    </row>
    <row r="5" spans="1:10" x14ac:dyDescent="0.25">
      <c r="A5" t="s">
        <v>269</v>
      </c>
      <c r="B5">
        <v>0</v>
      </c>
      <c r="C5">
        <v>0</v>
      </c>
      <c r="D5">
        <v>0</v>
      </c>
      <c r="E5">
        <v>0</v>
      </c>
      <c r="F5">
        <v>0</v>
      </c>
      <c r="G5">
        <v>2012</v>
      </c>
      <c r="H5">
        <v>2016</v>
      </c>
      <c r="I5">
        <v>0</v>
      </c>
      <c r="J5" t="s">
        <v>2719</v>
      </c>
    </row>
    <row r="6" spans="1:10" x14ac:dyDescent="0.25">
      <c r="A6" t="s">
        <v>1887</v>
      </c>
      <c r="B6">
        <v>1993</v>
      </c>
      <c r="C6">
        <v>1994</v>
      </c>
      <c r="D6">
        <v>1994</v>
      </c>
      <c r="E6">
        <v>1998</v>
      </c>
      <c r="F6">
        <v>0</v>
      </c>
      <c r="G6">
        <v>2008</v>
      </c>
      <c r="H6">
        <v>2018</v>
      </c>
      <c r="I6">
        <v>0</v>
      </c>
      <c r="J6" t="s">
        <v>2720</v>
      </c>
    </row>
    <row r="7" spans="1:10" x14ac:dyDescent="0.25">
      <c r="A7" t="s">
        <v>1513</v>
      </c>
      <c r="B7">
        <v>0</v>
      </c>
      <c r="C7">
        <v>0</v>
      </c>
      <c r="D7">
        <v>0</v>
      </c>
      <c r="E7">
        <v>0</v>
      </c>
      <c r="F7">
        <v>1999</v>
      </c>
      <c r="G7">
        <v>2003</v>
      </c>
      <c r="H7">
        <v>2015</v>
      </c>
      <c r="I7">
        <v>0</v>
      </c>
      <c r="J7" t="s">
        <v>2721</v>
      </c>
    </row>
    <row r="8" spans="1:10" x14ac:dyDescent="0.25">
      <c r="A8" t="s">
        <v>1944</v>
      </c>
      <c r="B8">
        <v>0</v>
      </c>
      <c r="C8">
        <v>0</v>
      </c>
      <c r="D8">
        <v>0</v>
      </c>
      <c r="E8">
        <v>0</v>
      </c>
      <c r="F8">
        <v>0</v>
      </c>
      <c r="G8">
        <v>2011</v>
      </c>
      <c r="H8">
        <v>0</v>
      </c>
      <c r="I8">
        <v>0</v>
      </c>
      <c r="J8" t="s">
        <v>2722</v>
      </c>
    </row>
    <row r="9" spans="1:10" x14ac:dyDescent="0.25">
      <c r="A9" t="s">
        <v>1182</v>
      </c>
      <c r="B9">
        <v>0</v>
      </c>
      <c r="C9">
        <v>0</v>
      </c>
      <c r="D9">
        <v>0</v>
      </c>
      <c r="E9">
        <v>0</v>
      </c>
      <c r="F9">
        <v>0</v>
      </c>
      <c r="G9">
        <v>2013</v>
      </c>
      <c r="H9">
        <v>0</v>
      </c>
      <c r="I9">
        <v>0</v>
      </c>
      <c r="J9" t="s">
        <v>2723</v>
      </c>
    </row>
    <row r="10" spans="1:10" x14ac:dyDescent="0.25">
      <c r="A10" t="s">
        <v>2724</v>
      </c>
      <c r="B10">
        <v>0</v>
      </c>
      <c r="C10">
        <v>0</v>
      </c>
      <c r="D10">
        <v>0</v>
      </c>
      <c r="E10">
        <v>0</v>
      </c>
      <c r="F10">
        <v>0</v>
      </c>
      <c r="G10">
        <v>2010</v>
      </c>
      <c r="H10">
        <v>0</v>
      </c>
      <c r="I10">
        <v>0</v>
      </c>
      <c r="J10" t="s">
        <v>2725</v>
      </c>
    </row>
    <row r="11" spans="1:10" x14ac:dyDescent="0.25">
      <c r="A11" t="s">
        <v>1376</v>
      </c>
      <c r="B11">
        <v>0</v>
      </c>
      <c r="C11">
        <v>0</v>
      </c>
      <c r="D11">
        <v>0</v>
      </c>
      <c r="E11">
        <v>0</v>
      </c>
      <c r="F11">
        <v>0</v>
      </c>
      <c r="G11">
        <v>2011</v>
      </c>
      <c r="H11">
        <v>2017</v>
      </c>
      <c r="I11">
        <v>0</v>
      </c>
      <c r="J11" t="s">
        <v>2726</v>
      </c>
    </row>
    <row r="12" spans="1:10" x14ac:dyDescent="0.25">
      <c r="A12" t="s">
        <v>138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2727</v>
      </c>
    </row>
    <row r="13" spans="1:10" x14ac:dyDescent="0.25">
      <c r="A13" t="s">
        <v>2340</v>
      </c>
      <c r="B13">
        <v>0</v>
      </c>
      <c r="C13">
        <v>0</v>
      </c>
      <c r="D13">
        <v>0</v>
      </c>
      <c r="E13">
        <v>0</v>
      </c>
      <c r="F13">
        <v>0</v>
      </c>
      <c r="G13">
        <v>2010</v>
      </c>
      <c r="H13">
        <v>2016</v>
      </c>
      <c r="I13">
        <v>0</v>
      </c>
      <c r="J13" t="s">
        <v>2728</v>
      </c>
    </row>
    <row r="14" spans="1:10" x14ac:dyDescent="0.25">
      <c r="A14" t="s">
        <v>2729</v>
      </c>
      <c r="B14">
        <v>0</v>
      </c>
      <c r="C14">
        <v>0</v>
      </c>
      <c r="D14">
        <v>0</v>
      </c>
      <c r="E14">
        <v>2012</v>
      </c>
      <c r="F14">
        <v>0</v>
      </c>
      <c r="G14">
        <v>0</v>
      </c>
      <c r="H14">
        <v>0</v>
      </c>
      <c r="I14">
        <v>0</v>
      </c>
      <c r="J14" t="s">
        <v>2730</v>
      </c>
    </row>
    <row r="15" spans="1:10" x14ac:dyDescent="0.25">
      <c r="A15" t="s">
        <v>716</v>
      </c>
      <c r="B15">
        <v>0</v>
      </c>
      <c r="C15">
        <v>1993</v>
      </c>
      <c r="D15">
        <v>1998</v>
      </c>
      <c r="E15">
        <v>2000</v>
      </c>
      <c r="F15">
        <v>0</v>
      </c>
      <c r="G15">
        <v>2010</v>
      </c>
      <c r="H15">
        <v>2017</v>
      </c>
      <c r="I15">
        <v>0</v>
      </c>
      <c r="J15" t="s">
        <v>2731</v>
      </c>
    </row>
    <row r="16" spans="1:10" x14ac:dyDescent="0.25">
      <c r="A16" t="s">
        <v>928</v>
      </c>
      <c r="B16">
        <v>0</v>
      </c>
      <c r="C16">
        <v>0</v>
      </c>
      <c r="D16">
        <v>0</v>
      </c>
      <c r="E16">
        <v>0</v>
      </c>
      <c r="F16">
        <v>0</v>
      </c>
      <c r="G16">
        <v>1998</v>
      </c>
      <c r="H16">
        <v>2015</v>
      </c>
      <c r="I16">
        <v>0</v>
      </c>
      <c r="J16" t="s">
        <v>2732</v>
      </c>
    </row>
    <row r="17" spans="1:10" x14ac:dyDescent="0.25">
      <c r="A17" t="s">
        <v>2271</v>
      </c>
      <c r="B17">
        <v>0</v>
      </c>
      <c r="C17">
        <v>1986</v>
      </c>
      <c r="D17">
        <v>1994</v>
      </c>
      <c r="E17">
        <v>0</v>
      </c>
      <c r="F17">
        <v>0</v>
      </c>
      <c r="G17">
        <v>2000</v>
      </c>
      <c r="H17">
        <v>2012</v>
      </c>
      <c r="I17">
        <v>0</v>
      </c>
      <c r="J17" t="s">
        <v>2733</v>
      </c>
    </row>
    <row r="18" spans="1:10" x14ac:dyDescent="0.25">
      <c r="A18" t="s">
        <v>2641</v>
      </c>
      <c r="B18">
        <v>0</v>
      </c>
      <c r="C18">
        <v>0</v>
      </c>
      <c r="D18">
        <v>0</v>
      </c>
      <c r="E18">
        <v>0</v>
      </c>
      <c r="F18">
        <v>2009</v>
      </c>
      <c r="G18">
        <v>2010</v>
      </c>
      <c r="H18">
        <v>2013</v>
      </c>
      <c r="I18">
        <v>0</v>
      </c>
      <c r="J18" t="s">
        <v>2734</v>
      </c>
    </row>
    <row r="19" spans="1:10" x14ac:dyDescent="0.25">
      <c r="A19" t="s">
        <v>1621</v>
      </c>
      <c r="B19">
        <v>0</v>
      </c>
      <c r="C19">
        <v>1985</v>
      </c>
      <c r="D19">
        <v>1992</v>
      </c>
      <c r="E19">
        <v>1995</v>
      </c>
      <c r="F19">
        <v>1996</v>
      </c>
      <c r="G19">
        <v>2001</v>
      </c>
      <c r="H19">
        <v>2011</v>
      </c>
      <c r="I19">
        <v>0</v>
      </c>
      <c r="J19" t="s">
        <v>2735</v>
      </c>
    </row>
    <row r="20" spans="1:10" x14ac:dyDescent="0.25">
      <c r="A20" t="s">
        <v>1442</v>
      </c>
      <c r="B20">
        <v>0</v>
      </c>
      <c r="C20">
        <v>1989</v>
      </c>
      <c r="D20">
        <v>1992</v>
      </c>
      <c r="E20">
        <v>1997</v>
      </c>
      <c r="F20">
        <v>1999</v>
      </c>
      <c r="G20">
        <v>2013</v>
      </c>
      <c r="H20">
        <v>2016</v>
      </c>
      <c r="I20">
        <v>0</v>
      </c>
      <c r="J20" t="s">
        <v>2736</v>
      </c>
    </row>
    <row r="21" spans="1:10" x14ac:dyDescent="0.25">
      <c r="A21" t="s">
        <v>468</v>
      </c>
      <c r="B21">
        <v>0</v>
      </c>
      <c r="C21">
        <v>0</v>
      </c>
      <c r="D21">
        <v>0</v>
      </c>
      <c r="E21">
        <v>0</v>
      </c>
      <c r="F21">
        <v>2001</v>
      </c>
      <c r="G21">
        <v>2003</v>
      </c>
      <c r="H21">
        <v>0</v>
      </c>
      <c r="I21">
        <v>0</v>
      </c>
      <c r="J21" t="s">
        <v>2737</v>
      </c>
    </row>
    <row r="22" spans="1:10" x14ac:dyDescent="0.25">
      <c r="A22" t="s">
        <v>702</v>
      </c>
      <c r="B22">
        <v>0</v>
      </c>
      <c r="C22">
        <v>1985</v>
      </c>
      <c r="D22">
        <v>1991</v>
      </c>
      <c r="E22">
        <v>1993</v>
      </c>
      <c r="F22">
        <v>1998</v>
      </c>
      <c r="G22">
        <v>0</v>
      </c>
      <c r="H22">
        <v>0</v>
      </c>
      <c r="I22">
        <v>1999</v>
      </c>
      <c r="J22" t="s">
        <v>2738</v>
      </c>
    </row>
    <row r="23" spans="1:10" x14ac:dyDescent="0.25">
      <c r="A23" t="s">
        <v>1296</v>
      </c>
      <c r="B23">
        <v>0</v>
      </c>
      <c r="C23">
        <v>1993</v>
      </c>
      <c r="D23">
        <v>1996</v>
      </c>
      <c r="E23">
        <v>1999</v>
      </c>
      <c r="F23">
        <v>2008</v>
      </c>
      <c r="G23">
        <v>2013</v>
      </c>
      <c r="H23">
        <v>0</v>
      </c>
      <c r="I23">
        <v>0</v>
      </c>
      <c r="J23" t="s">
        <v>2739</v>
      </c>
    </row>
    <row r="24" spans="1:10" x14ac:dyDescent="0.25">
      <c r="A24" t="s">
        <v>2740</v>
      </c>
      <c r="B24">
        <v>0</v>
      </c>
      <c r="C24">
        <v>0</v>
      </c>
      <c r="D24">
        <v>1987</v>
      </c>
      <c r="E24">
        <v>1996</v>
      </c>
      <c r="F24">
        <v>2003</v>
      </c>
      <c r="G24">
        <v>2011</v>
      </c>
      <c r="H24">
        <v>0</v>
      </c>
      <c r="I24">
        <v>0</v>
      </c>
      <c r="J24" t="s">
        <v>2741</v>
      </c>
    </row>
    <row r="25" spans="1:10" x14ac:dyDescent="0.25">
      <c r="A25" t="s">
        <v>1985</v>
      </c>
      <c r="B25">
        <v>0</v>
      </c>
      <c r="C25">
        <v>1985</v>
      </c>
      <c r="D25">
        <v>1991</v>
      </c>
      <c r="E25">
        <v>1994</v>
      </c>
      <c r="F25">
        <v>0</v>
      </c>
      <c r="G25">
        <v>2013</v>
      </c>
      <c r="H25">
        <v>2016</v>
      </c>
      <c r="I25">
        <v>0</v>
      </c>
      <c r="J25" t="s">
        <v>2742</v>
      </c>
    </row>
    <row r="26" spans="1:10" x14ac:dyDescent="0.25">
      <c r="A26" t="s">
        <v>773</v>
      </c>
      <c r="B26">
        <v>0</v>
      </c>
      <c r="C26">
        <v>1988</v>
      </c>
      <c r="D26">
        <v>1990</v>
      </c>
      <c r="E26">
        <v>1993</v>
      </c>
      <c r="F26">
        <v>1996</v>
      </c>
      <c r="G26">
        <v>2011</v>
      </c>
      <c r="H26">
        <v>2015</v>
      </c>
      <c r="I26">
        <v>0</v>
      </c>
      <c r="J26" t="s">
        <v>2743</v>
      </c>
    </row>
    <row r="27" spans="1:10" x14ac:dyDescent="0.25">
      <c r="A27" t="s">
        <v>435</v>
      </c>
      <c r="B27">
        <v>1987</v>
      </c>
      <c r="C27">
        <v>1993</v>
      </c>
      <c r="D27">
        <v>0</v>
      </c>
      <c r="E27">
        <v>1996</v>
      </c>
      <c r="F27">
        <v>0</v>
      </c>
      <c r="G27">
        <v>2012</v>
      </c>
      <c r="H27">
        <v>0</v>
      </c>
      <c r="I27">
        <v>0</v>
      </c>
      <c r="J27" t="s">
        <v>2744</v>
      </c>
    </row>
    <row r="28" spans="1:10" x14ac:dyDescent="0.25">
      <c r="A28" t="s">
        <v>913</v>
      </c>
      <c r="B28">
        <v>0</v>
      </c>
      <c r="C28">
        <v>1988</v>
      </c>
      <c r="D28">
        <v>1989</v>
      </c>
      <c r="E28">
        <v>1995</v>
      </c>
      <c r="F28">
        <v>1998</v>
      </c>
      <c r="G28">
        <v>2009</v>
      </c>
      <c r="H28">
        <v>2017</v>
      </c>
      <c r="I28">
        <v>0</v>
      </c>
      <c r="J28" t="s">
        <v>2745</v>
      </c>
    </row>
    <row r="29" spans="1:10" x14ac:dyDescent="0.25">
      <c r="A29" t="s">
        <v>2095</v>
      </c>
      <c r="B29">
        <v>0</v>
      </c>
      <c r="C29">
        <v>0</v>
      </c>
      <c r="D29">
        <v>0</v>
      </c>
      <c r="E29">
        <v>0</v>
      </c>
      <c r="F29">
        <v>0</v>
      </c>
      <c r="G29">
        <v>2012</v>
      </c>
      <c r="H29">
        <v>0</v>
      </c>
      <c r="I29">
        <v>0</v>
      </c>
      <c r="J29" t="s">
        <v>2746</v>
      </c>
    </row>
    <row r="30" spans="1:10" x14ac:dyDescent="0.25">
      <c r="A30" t="s">
        <v>2747</v>
      </c>
      <c r="B30">
        <v>1987</v>
      </c>
      <c r="C30">
        <v>1990</v>
      </c>
      <c r="D30">
        <v>1993</v>
      </c>
      <c r="E30">
        <v>1995</v>
      </c>
      <c r="F30">
        <v>2000</v>
      </c>
      <c r="G30">
        <v>2008</v>
      </c>
      <c r="H30">
        <v>0</v>
      </c>
      <c r="I30">
        <v>0</v>
      </c>
      <c r="J30" t="s">
        <v>2748</v>
      </c>
    </row>
    <row r="31" spans="1:10" x14ac:dyDescent="0.25">
      <c r="A31" t="s">
        <v>2749</v>
      </c>
      <c r="B31">
        <v>0</v>
      </c>
      <c r="C31">
        <v>0</v>
      </c>
      <c r="D31">
        <v>1992</v>
      </c>
      <c r="E31">
        <v>1994</v>
      </c>
      <c r="F31">
        <v>2007</v>
      </c>
      <c r="G31">
        <v>2013</v>
      </c>
      <c r="H31">
        <v>0</v>
      </c>
      <c r="I31">
        <v>0</v>
      </c>
      <c r="J31" t="s">
        <v>2750</v>
      </c>
    </row>
    <row r="32" spans="1:10" x14ac:dyDescent="0.25">
      <c r="A32" t="s">
        <v>253</v>
      </c>
      <c r="B32">
        <v>0</v>
      </c>
      <c r="C32">
        <v>1993</v>
      </c>
      <c r="D32">
        <v>1998</v>
      </c>
      <c r="E32">
        <v>2000</v>
      </c>
      <c r="F32">
        <v>0</v>
      </c>
      <c r="G32">
        <v>2013</v>
      </c>
      <c r="H32">
        <v>2018</v>
      </c>
      <c r="I32">
        <v>0</v>
      </c>
      <c r="J32" t="s">
        <v>2751</v>
      </c>
    </row>
    <row r="33" spans="1:10" x14ac:dyDescent="0.25">
      <c r="A33" t="s">
        <v>659</v>
      </c>
      <c r="B33">
        <v>1989</v>
      </c>
      <c r="C33">
        <v>1994</v>
      </c>
      <c r="D33">
        <v>0</v>
      </c>
      <c r="E33">
        <v>0</v>
      </c>
      <c r="F33">
        <v>2011</v>
      </c>
      <c r="G33">
        <v>2013</v>
      </c>
      <c r="H33">
        <v>2018</v>
      </c>
      <c r="I33">
        <v>0</v>
      </c>
      <c r="J33" t="s">
        <v>2752</v>
      </c>
    </row>
    <row r="34" spans="1:10" x14ac:dyDescent="0.25">
      <c r="A34" t="s">
        <v>1746</v>
      </c>
      <c r="B34">
        <v>0</v>
      </c>
      <c r="C34">
        <v>0</v>
      </c>
      <c r="D34">
        <v>0</v>
      </c>
      <c r="E34">
        <v>0</v>
      </c>
      <c r="F34">
        <v>0</v>
      </c>
      <c r="G34">
        <v>2011</v>
      </c>
      <c r="H34">
        <v>2016</v>
      </c>
      <c r="I34">
        <v>0</v>
      </c>
      <c r="J34" t="s">
        <v>2753</v>
      </c>
    </row>
    <row r="35" spans="1:10" x14ac:dyDescent="0.25">
      <c r="A35" t="s">
        <v>2543</v>
      </c>
      <c r="B35">
        <v>0</v>
      </c>
      <c r="C35">
        <v>1992</v>
      </c>
      <c r="D35">
        <v>1998</v>
      </c>
      <c r="E35">
        <v>2001</v>
      </c>
      <c r="F35">
        <v>2004</v>
      </c>
      <c r="G35">
        <v>2012</v>
      </c>
      <c r="H35">
        <v>0</v>
      </c>
      <c r="I35">
        <v>0</v>
      </c>
      <c r="J35" t="s">
        <v>2754</v>
      </c>
    </row>
    <row r="36" spans="1:10" x14ac:dyDescent="0.25">
      <c r="A36" t="s">
        <v>1213</v>
      </c>
      <c r="B36">
        <v>0</v>
      </c>
      <c r="C36">
        <v>0</v>
      </c>
      <c r="D36">
        <v>0</v>
      </c>
      <c r="E36">
        <v>1995</v>
      </c>
      <c r="F36">
        <v>0</v>
      </c>
      <c r="G36">
        <v>2008</v>
      </c>
      <c r="H36">
        <v>2016</v>
      </c>
      <c r="I36">
        <v>0</v>
      </c>
      <c r="J36" t="s">
        <v>2755</v>
      </c>
    </row>
    <row r="37" spans="1:10" x14ac:dyDescent="0.25">
      <c r="A37" t="s">
        <v>2756</v>
      </c>
      <c r="B37">
        <v>0</v>
      </c>
      <c r="C37">
        <v>0</v>
      </c>
      <c r="D37">
        <v>0</v>
      </c>
      <c r="E37">
        <v>0</v>
      </c>
      <c r="F37">
        <v>0</v>
      </c>
      <c r="G37">
        <v>2012</v>
      </c>
      <c r="H37">
        <v>0</v>
      </c>
      <c r="I37">
        <v>0</v>
      </c>
      <c r="J37" t="s">
        <v>2757</v>
      </c>
    </row>
    <row r="38" spans="1:10" x14ac:dyDescent="0.25">
      <c r="A38" t="s">
        <v>1400</v>
      </c>
      <c r="B38">
        <v>0</v>
      </c>
      <c r="C38">
        <v>0</v>
      </c>
      <c r="D38">
        <v>0</v>
      </c>
      <c r="E38">
        <v>0</v>
      </c>
      <c r="F38">
        <v>2006</v>
      </c>
      <c r="G38">
        <v>2011</v>
      </c>
      <c r="H38">
        <v>2018</v>
      </c>
      <c r="I38">
        <v>0</v>
      </c>
      <c r="J38" t="s">
        <v>2758</v>
      </c>
    </row>
    <row r="39" spans="1:10" x14ac:dyDescent="0.25">
      <c r="A39" t="s">
        <v>63</v>
      </c>
      <c r="B39">
        <v>1994</v>
      </c>
      <c r="C39">
        <v>1996</v>
      </c>
      <c r="D39">
        <v>1998</v>
      </c>
      <c r="E39">
        <v>0</v>
      </c>
      <c r="F39">
        <v>2006</v>
      </c>
      <c r="G39">
        <v>2013</v>
      </c>
      <c r="H39">
        <v>0</v>
      </c>
      <c r="I39">
        <v>0</v>
      </c>
      <c r="J39" t="s">
        <v>2759</v>
      </c>
    </row>
    <row r="40" spans="1:10" x14ac:dyDescent="0.25">
      <c r="A40" t="s">
        <v>2760</v>
      </c>
      <c r="B40">
        <v>0</v>
      </c>
      <c r="C40">
        <v>0</v>
      </c>
      <c r="D40">
        <v>0</v>
      </c>
      <c r="E40">
        <v>1997</v>
      </c>
      <c r="F40">
        <v>2001</v>
      </c>
      <c r="G40">
        <v>2006</v>
      </c>
      <c r="H40">
        <v>0</v>
      </c>
      <c r="I40">
        <v>0</v>
      </c>
      <c r="J40" t="s">
        <v>2761</v>
      </c>
    </row>
    <row r="41" spans="1:10" x14ac:dyDescent="0.25">
      <c r="A41" t="s">
        <v>393</v>
      </c>
      <c r="B41">
        <v>0</v>
      </c>
      <c r="C41">
        <v>1994</v>
      </c>
      <c r="D41">
        <v>0</v>
      </c>
      <c r="E41">
        <v>2002</v>
      </c>
      <c r="F41">
        <v>2006</v>
      </c>
      <c r="G41">
        <v>2011</v>
      </c>
      <c r="H41">
        <v>0</v>
      </c>
      <c r="I41">
        <v>0</v>
      </c>
      <c r="J41" t="s">
        <v>2762</v>
      </c>
    </row>
    <row r="42" spans="1:10" x14ac:dyDescent="0.25">
      <c r="A42" t="s">
        <v>385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1993</v>
      </c>
      <c r="I42">
        <v>0</v>
      </c>
      <c r="J42" t="s">
        <v>2763</v>
      </c>
    </row>
    <row r="43" spans="1:10" x14ac:dyDescent="0.25">
      <c r="A43" t="s">
        <v>2456</v>
      </c>
      <c r="B43">
        <v>1987</v>
      </c>
      <c r="C43">
        <v>1990</v>
      </c>
      <c r="D43">
        <v>0</v>
      </c>
      <c r="E43">
        <v>0</v>
      </c>
      <c r="F43">
        <v>1999</v>
      </c>
      <c r="G43">
        <v>2016</v>
      </c>
      <c r="H43">
        <v>0</v>
      </c>
      <c r="I43">
        <v>0</v>
      </c>
      <c r="J43" t="s">
        <v>2764</v>
      </c>
    </row>
    <row r="44" spans="1:10" x14ac:dyDescent="0.25">
      <c r="A44" t="s">
        <v>443</v>
      </c>
      <c r="B44">
        <v>0</v>
      </c>
      <c r="C44">
        <v>0</v>
      </c>
      <c r="D44">
        <v>0</v>
      </c>
      <c r="E44">
        <v>2000</v>
      </c>
      <c r="F44">
        <v>2004</v>
      </c>
      <c r="G44">
        <v>2017</v>
      </c>
      <c r="H44">
        <v>0</v>
      </c>
      <c r="I44">
        <v>0</v>
      </c>
      <c r="J44" t="s">
        <v>2765</v>
      </c>
    </row>
    <row r="45" spans="1:10" x14ac:dyDescent="0.25">
      <c r="A45" t="s">
        <v>165</v>
      </c>
      <c r="B45">
        <v>0</v>
      </c>
      <c r="C45">
        <v>0</v>
      </c>
      <c r="D45">
        <v>0</v>
      </c>
      <c r="E45">
        <v>0</v>
      </c>
      <c r="F45">
        <v>0</v>
      </c>
      <c r="G45">
        <v>2004</v>
      </c>
      <c r="H45">
        <v>2008</v>
      </c>
      <c r="I45">
        <v>0</v>
      </c>
      <c r="J45" t="s">
        <v>2766</v>
      </c>
    </row>
    <row r="46" spans="1:10" x14ac:dyDescent="0.25">
      <c r="A46" t="s">
        <v>1930</v>
      </c>
      <c r="B46">
        <v>0</v>
      </c>
      <c r="C46">
        <v>0</v>
      </c>
      <c r="D46">
        <v>1997</v>
      </c>
      <c r="E46">
        <v>1998</v>
      </c>
      <c r="F46">
        <v>0</v>
      </c>
      <c r="G46">
        <v>2013</v>
      </c>
      <c r="H46">
        <v>2018</v>
      </c>
      <c r="I46">
        <v>0</v>
      </c>
      <c r="J46" t="s">
        <v>2767</v>
      </c>
    </row>
    <row r="47" spans="1:10" x14ac:dyDescent="0.25">
      <c r="A47" t="s">
        <v>2768</v>
      </c>
      <c r="B47">
        <v>0</v>
      </c>
      <c r="C47">
        <v>0</v>
      </c>
      <c r="D47">
        <v>0</v>
      </c>
      <c r="E47">
        <v>2002</v>
      </c>
      <c r="F47">
        <v>2007</v>
      </c>
      <c r="G47">
        <v>2010</v>
      </c>
      <c r="H47">
        <v>0</v>
      </c>
      <c r="I47">
        <v>0</v>
      </c>
      <c r="J47" t="s">
        <v>2769</v>
      </c>
    </row>
    <row r="48" spans="1:10" x14ac:dyDescent="0.25">
      <c r="A48" t="s">
        <v>1841</v>
      </c>
      <c r="B48">
        <v>0</v>
      </c>
      <c r="C48">
        <v>0</v>
      </c>
      <c r="D48">
        <v>1994</v>
      </c>
      <c r="E48">
        <v>1997</v>
      </c>
      <c r="F48">
        <v>0</v>
      </c>
      <c r="G48">
        <v>2010</v>
      </c>
      <c r="H48">
        <v>2016</v>
      </c>
      <c r="I48">
        <v>0</v>
      </c>
      <c r="J48" t="s">
        <v>2770</v>
      </c>
    </row>
    <row r="49" spans="1:10" x14ac:dyDescent="0.25">
      <c r="A49" t="s">
        <v>2771</v>
      </c>
      <c r="B49">
        <v>0</v>
      </c>
      <c r="C49">
        <v>0</v>
      </c>
      <c r="D49">
        <v>0</v>
      </c>
      <c r="E49">
        <v>0</v>
      </c>
      <c r="F49">
        <v>0</v>
      </c>
      <c r="G49">
        <v>2002</v>
      </c>
      <c r="H49">
        <v>0</v>
      </c>
      <c r="I49">
        <v>0</v>
      </c>
      <c r="J49" t="s">
        <v>2772</v>
      </c>
    </row>
    <row r="50" spans="1:10" x14ac:dyDescent="0.25">
      <c r="A50" t="s">
        <v>728</v>
      </c>
      <c r="B50">
        <v>1989</v>
      </c>
      <c r="C50">
        <v>1993</v>
      </c>
      <c r="D50">
        <v>0</v>
      </c>
      <c r="E50">
        <v>0</v>
      </c>
      <c r="F50">
        <v>1998</v>
      </c>
      <c r="G50">
        <v>2010</v>
      </c>
      <c r="H50">
        <v>0</v>
      </c>
      <c r="I50">
        <v>0</v>
      </c>
      <c r="J50" t="s">
        <v>2773</v>
      </c>
    </row>
    <row r="51" spans="1:10" x14ac:dyDescent="0.25">
      <c r="A51" t="s">
        <v>1740</v>
      </c>
      <c r="B51">
        <v>0</v>
      </c>
      <c r="C51">
        <v>1991</v>
      </c>
      <c r="D51">
        <v>1994</v>
      </c>
      <c r="E51">
        <v>1996</v>
      </c>
      <c r="F51">
        <v>0</v>
      </c>
      <c r="G51">
        <v>2010</v>
      </c>
      <c r="H51">
        <v>2018</v>
      </c>
      <c r="I51">
        <v>0</v>
      </c>
      <c r="J51" t="s">
        <v>2774</v>
      </c>
    </row>
    <row r="52" spans="1:10" x14ac:dyDescent="0.25">
      <c r="A52" t="s">
        <v>466</v>
      </c>
      <c r="B52">
        <v>0</v>
      </c>
      <c r="C52">
        <v>0</v>
      </c>
      <c r="D52">
        <v>1992</v>
      </c>
      <c r="E52">
        <v>0</v>
      </c>
      <c r="F52">
        <v>1997</v>
      </c>
      <c r="G52">
        <v>1997</v>
      </c>
      <c r="H52">
        <v>2007</v>
      </c>
      <c r="I52">
        <v>0</v>
      </c>
      <c r="J52" t="s">
        <v>2775</v>
      </c>
    </row>
    <row r="53" spans="1:10" x14ac:dyDescent="0.25">
      <c r="A53" t="s">
        <v>2776</v>
      </c>
      <c r="B53">
        <v>0</v>
      </c>
      <c r="C53">
        <v>0</v>
      </c>
      <c r="D53">
        <v>0</v>
      </c>
      <c r="E53">
        <v>1990</v>
      </c>
      <c r="F53">
        <v>0</v>
      </c>
      <c r="G53">
        <v>1996</v>
      </c>
      <c r="H53">
        <v>2012</v>
      </c>
      <c r="I53">
        <v>0</v>
      </c>
      <c r="J53" t="s">
        <v>2777</v>
      </c>
    </row>
    <row r="54" spans="1:10" x14ac:dyDescent="0.25">
      <c r="A54" t="s">
        <v>2778</v>
      </c>
      <c r="B54">
        <v>1991</v>
      </c>
      <c r="C54">
        <v>0</v>
      </c>
      <c r="D54">
        <v>1994</v>
      </c>
      <c r="E54">
        <v>0</v>
      </c>
      <c r="F54">
        <v>2000</v>
      </c>
      <c r="G54">
        <v>2011</v>
      </c>
      <c r="H54">
        <v>2017</v>
      </c>
      <c r="I54">
        <v>0</v>
      </c>
      <c r="J54" t="s">
        <v>2779</v>
      </c>
    </row>
    <row r="55" spans="1:10" x14ac:dyDescent="0.25">
      <c r="A55" t="s">
        <v>2780</v>
      </c>
      <c r="B55">
        <v>0</v>
      </c>
      <c r="C55">
        <v>0</v>
      </c>
      <c r="D55">
        <v>0</v>
      </c>
      <c r="E55">
        <v>1989</v>
      </c>
      <c r="F55">
        <v>0</v>
      </c>
      <c r="G55">
        <v>0</v>
      </c>
      <c r="H55">
        <v>2009</v>
      </c>
      <c r="I55">
        <v>0</v>
      </c>
      <c r="J55" t="s">
        <v>2781</v>
      </c>
    </row>
    <row r="56" spans="1:10" x14ac:dyDescent="0.25">
      <c r="A56" t="s">
        <v>2284</v>
      </c>
      <c r="B56">
        <v>0</v>
      </c>
      <c r="C56">
        <v>0</v>
      </c>
      <c r="D56">
        <v>1994</v>
      </c>
      <c r="E56">
        <v>1997</v>
      </c>
      <c r="F56">
        <v>0</v>
      </c>
      <c r="G56">
        <v>2001</v>
      </c>
      <c r="H56">
        <v>2011</v>
      </c>
      <c r="I56">
        <v>0</v>
      </c>
      <c r="J56" t="s">
        <v>2782</v>
      </c>
    </row>
    <row r="57" spans="1:10" x14ac:dyDescent="0.25">
      <c r="A57" t="s">
        <v>883</v>
      </c>
      <c r="B57">
        <v>0</v>
      </c>
      <c r="C57">
        <v>0</v>
      </c>
      <c r="D57">
        <v>0</v>
      </c>
      <c r="E57">
        <v>1985</v>
      </c>
      <c r="F57">
        <v>2000</v>
      </c>
      <c r="G57">
        <v>2013</v>
      </c>
      <c r="H57">
        <v>2017</v>
      </c>
      <c r="I57">
        <v>0</v>
      </c>
      <c r="J57" t="s">
        <v>2783</v>
      </c>
    </row>
    <row r="58" spans="1:10" x14ac:dyDescent="0.25">
      <c r="A58" t="s">
        <v>2784</v>
      </c>
      <c r="B58">
        <v>1983</v>
      </c>
      <c r="C58">
        <v>0</v>
      </c>
      <c r="D58">
        <v>0</v>
      </c>
      <c r="E58">
        <v>0</v>
      </c>
      <c r="F58">
        <v>1986</v>
      </c>
      <c r="G58">
        <v>2013</v>
      </c>
      <c r="H58">
        <v>0</v>
      </c>
      <c r="I58">
        <v>0</v>
      </c>
      <c r="J58" t="s">
        <v>2785</v>
      </c>
    </row>
    <row r="59" spans="1:10" x14ac:dyDescent="0.25">
      <c r="A59" t="s">
        <v>2454</v>
      </c>
      <c r="B59">
        <v>0</v>
      </c>
      <c r="C59">
        <v>1990</v>
      </c>
      <c r="D59">
        <v>1996</v>
      </c>
      <c r="E59">
        <v>0</v>
      </c>
      <c r="F59">
        <v>2004</v>
      </c>
      <c r="G59">
        <v>2004</v>
      </c>
      <c r="H59">
        <v>2016</v>
      </c>
      <c r="I59">
        <v>0</v>
      </c>
      <c r="J59" t="s">
        <v>2786</v>
      </c>
    </row>
    <row r="60" spans="1:10" x14ac:dyDescent="0.25">
      <c r="A60" t="s">
        <v>2787</v>
      </c>
      <c r="B60">
        <v>0</v>
      </c>
      <c r="C60">
        <v>0</v>
      </c>
      <c r="D60">
        <v>1995</v>
      </c>
      <c r="E60">
        <v>0</v>
      </c>
      <c r="F60">
        <v>0</v>
      </c>
      <c r="G60">
        <v>2005</v>
      </c>
      <c r="H60">
        <v>2016</v>
      </c>
      <c r="I60">
        <v>0</v>
      </c>
      <c r="J60" t="s">
        <v>2788</v>
      </c>
    </row>
    <row r="61" spans="1:10" x14ac:dyDescent="0.25">
      <c r="A61" t="s">
        <v>2789</v>
      </c>
      <c r="B61">
        <v>0</v>
      </c>
      <c r="C61">
        <v>0</v>
      </c>
      <c r="D61">
        <v>1993</v>
      </c>
      <c r="E61">
        <v>1998</v>
      </c>
      <c r="F61">
        <v>0</v>
      </c>
      <c r="G61">
        <v>0</v>
      </c>
      <c r="H61">
        <v>2001</v>
      </c>
      <c r="I61">
        <v>2005</v>
      </c>
      <c r="J61" t="s">
        <v>2790</v>
      </c>
    </row>
    <row r="62" spans="1:10" x14ac:dyDescent="0.25">
      <c r="A62" t="s">
        <v>1835</v>
      </c>
      <c r="B62">
        <v>0</v>
      </c>
      <c r="C62">
        <v>0</v>
      </c>
      <c r="D62">
        <v>1992</v>
      </c>
      <c r="E62">
        <v>1994</v>
      </c>
      <c r="F62">
        <v>2004</v>
      </c>
      <c r="G62">
        <v>2004</v>
      </c>
      <c r="H62">
        <v>2017</v>
      </c>
      <c r="I62">
        <v>0</v>
      </c>
      <c r="J62" t="s">
        <v>2791</v>
      </c>
    </row>
    <row r="63" spans="1:10" x14ac:dyDescent="0.25">
      <c r="A63" t="s">
        <v>1554</v>
      </c>
      <c r="B63">
        <v>0</v>
      </c>
      <c r="C63">
        <v>0</v>
      </c>
      <c r="D63">
        <v>0</v>
      </c>
      <c r="E63">
        <v>0</v>
      </c>
      <c r="F63">
        <v>0</v>
      </c>
      <c r="G63">
        <v>1999</v>
      </c>
      <c r="H63">
        <v>2018</v>
      </c>
      <c r="I63">
        <v>0</v>
      </c>
      <c r="J63" t="s">
        <v>2792</v>
      </c>
    </row>
    <row r="64" spans="1:10" x14ac:dyDescent="0.25">
      <c r="A64" t="s">
        <v>552</v>
      </c>
      <c r="B64">
        <v>1991</v>
      </c>
      <c r="C64">
        <v>1992</v>
      </c>
      <c r="D64">
        <v>1996</v>
      </c>
      <c r="E64">
        <v>2000</v>
      </c>
      <c r="F64">
        <v>2012</v>
      </c>
      <c r="G64">
        <v>2012</v>
      </c>
      <c r="H64">
        <v>0</v>
      </c>
      <c r="I64">
        <v>0</v>
      </c>
      <c r="J64" t="s">
        <v>2793</v>
      </c>
    </row>
    <row r="65" spans="1:10" x14ac:dyDescent="0.25">
      <c r="A65" t="s">
        <v>2306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2000</v>
      </c>
      <c r="I65">
        <v>2008</v>
      </c>
      <c r="J65" t="s">
        <v>2794</v>
      </c>
    </row>
    <row r="66" spans="1:10" x14ac:dyDescent="0.25">
      <c r="A66" t="s">
        <v>2795</v>
      </c>
      <c r="B66">
        <v>0</v>
      </c>
      <c r="C66">
        <v>2006</v>
      </c>
      <c r="D66">
        <v>2009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2796</v>
      </c>
    </row>
    <row r="67" spans="1:10" x14ac:dyDescent="0.25">
      <c r="A67" t="s">
        <v>272</v>
      </c>
      <c r="B67">
        <v>0</v>
      </c>
      <c r="C67">
        <v>0</v>
      </c>
      <c r="D67">
        <v>2013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2797</v>
      </c>
    </row>
    <row r="68" spans="1:10" x14ac:dyDescent="0.25">
      <c r="A68" t="s">
        <v>1879</v>
      </c>
      <c r="B68">
        <v>0</v>
      </c>
      <c r="C68">
        <v>0</v>
      </c>
      <c r="D68">
        <v>0</v>
      </c>
      <c r="E68">
        <v>0</v>
      </c>
      <c r="F68">
        <v>0</v>
      </c>
      <c r="G68">
        <v>1998</v>
      </c>
      <c r="H68">
        <v>2017</v>
      </c>
      <c r="I68">
        <v>0</v>
      </c>
      <c r="J68" t="s">
        <v>2798</v>
      </c>
    </row>
    <row r="69" spans="1:10" x14ac:dyDescent="0.25">
      <c r="A69" t="s">
        <v>2799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2009</v>
      </c>
      <c r="I69">
        <v>0</v>
      </c>
      <c r="J69" t="s">
        <v>2800</v>
      </c>
    </row>
    <row r="70" spans="1:10" x14ac:dyDescent="0.25">
      <c r="A70" t="s">
        <v>1899</v>
      </c>
      <c r="B70">
        <v>0</v>
      </c>
      <c r="C70">
        <v>0</v>
      </c>
      <c r="D70">
        <v>2010</v>
      </c>
      <c r="E70">
        <v>0</v>
      </c>
      <c r="F70">
        <v>0</v>
      </c>
      <c r="G70">
        <v>0</v>
      </c>
      <c r="H70">
        <v>2018</v>
      </c>
      <c r="I70">
        <v>0</v>
      </c>
      <c r="J70" t="s">
        <v>2801</v>
      </c>
    </row>
    <row r="71" spans="1:10" x14ac:dyDescent="0.25">
      <c r="A71" t="s">
        <v>106</v>
      </c>
      <c r="B71">
        <v>0</v>
      </c>
      <c r="C71">
        <v>0</v>
      </c>
      <c r="D71">
        <v>2013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2802</v>
      </c>
    </row>
    <row r="72" spans="1:10" x14ac:dyDescent="0.25">
      <c r="A72" t="s">
        <v>249</v>
      </c>
      <c r="B72">
        <v>1989</v>
      </c>
      <c r="C72">
        <v>0</v>
      </c>
      <c r="D72">
        <v>0</v>
      </c>
      <c r="E72">
        <v>0</v>
      </c>
      <c r="F72">
        <v>0</v>
      </c>
      <c r="G72">
        <v>2003</v>
      </c>
      <c r="H72">
        <v>2016</v>
      </c>
      <c r="I72">
        <v>0</v>
      </c>
      <c r="J72" t="s">
        <v>2803</v>
      </c>
    </row>
    <row r="73" spans="1:10" x14ac:dyDescent="0.25">
      <c r="A73" t="s">
        <v>2627</v>
      </c>
      <c r="B73">
        <v>0</v>
      </c>
      <c r="C73">
        <v>0</v>
      </c>
      <c r="D73">
        <v>2013</v>
      </c>
      <c r="E73">
        <v>0</v>
      </c>
      <c r="F73">
        <v>0</v>
      </c>
      <c r="G73">
        <v>0</v>
      </c>
      <c r="H73">
        <v>2017</v>
      </c>
      <c r="I73">
        <v>0</v>
      </c>
      <c r="J73" t="s">
        <v>2804</v>
      </c>
    </row>
    <row r="74" spans="1:10" x14ac:dyDescent="0.25">
      <c r="A74" t="s">
        <v>1631</v>
      </c>
      <c r="B74">
        <v>0</v>
      </c>
      <c r="C74">
        <v>0</v>
      </c>
      <c r="D74">
        <v>2012</v>
      </c>
      <c r="E74">
        <v>0</v>
      </c>
      <c r="F74">
        <v>0</v>
      </c>
      <c r="G74">
        <v>0</v>
      </c>
      <c r="H74">
        <v>0</v>
      </c>
      <c r="I74">
        <v>0</v>
      </c>
      <c r="J74" t="s">
        <v>2805</v>
      </c>
    </row>
    <row r="75" spans="1:10" x14ac:dyDescent="0.25">
      <c r="A75" t="s">
        <v>421</v>
      </c>
      <c r="B75">
        <v>0</v>
      </c>
      <c r="C75">
        <v>0</v>
      </c>
      <c r="D75">
        <v>2013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2806</v>
      </c>
    </row>
    <row r="76" spans="1:10" x14ac:dyDescent="0.25">
      <c r="A76" t="s">
        <v>1457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2008</v>
      </c>
      <c r="I76">
        <v>2017</v>
      </c>
      <c r="J76" t="s">
        <v>2807</v>
      </c>
    </row>
    <row r="77" spans="1:10" x14ac:dyDescent="0.25">
      <c r="A77" t="s">
        <v>978</v>
      </c>
      <c r="B77">
        <v>0</v>
      </c>
      <c r="C77">
        <v>0</v>
      </c>
      <c r="D77">
        <v>2011</v>
      </c>
      <c r="E77">
        <v>0</v>
      </c>
      <c r="F77">
        <v>0</v>
      </c>
      <c r="G77">
        <v>2019</v>
      </c>
      <c r="H77">
        <v>0</v>
      </c>
      <c r="I77">
        <v>0</v>
      </c>
      <c r="J77" t="s">
        <v>2808</v>
      </c>
    </row>
    <row r="78" spans="1:10" x14ac:dyDescent="0.25">
      <c r="A78" t="s">
        <v>2492</v>
      </c>
      <c r="B78">
        <v>0</v>
      </c>
      <c r="C78">
        <v>0</v>
      </c>
      <c r="D78">
        <v>2012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2809</v>
      </c>
    </row>
    <row r="79" spans="1:10" x14ac:dyDescent="0.25">
      <c r="A79" t="s">
        <v>2633</v>
      </c>
      <c r="B79">
        <v>0</v>
      </c>
      <c r="C79">
        <v>0</v>
      </c>
      <c r="D79">
        <v>2013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2810</v>
      </c>
    </row>
    <row r="80" spans="1:10" x14ac:dyDescent="0.25">
      <c r="A80" t="s">
        <v>2811</v>
      </c>
      <c r="B80">
        <v>1987</v>
      </c>
      <c r="C80">
        <v>1989</v>
      </c>
      <c r="D80">
        <v>1993</v>
      </c>
      <c r="E80">
        <v>1996</v>
      </c>
      <c r="F80">
        <v>0</v>
      </c>
      <c r="G80">
        <v>0</v>
      </c>
      <c r="H80">
        <v>2003</v>
      </c>
      <c r="I80">
        <v>0</v>
      </c>
      <c r="J80" t="s">
        <v>2812</v>
      </c>
    </row>
    <row r="81" spans="1:10" x14ac:dyDescent="0.25">
      <c r="A81" t="s">
        <v>2813</v>
      </c>
      <c r="B81">
        <v>0</v>
      </c>
      <c r="C81">
        <v>1990</v>
      </c>
      <c r="D81">
        <v>1994</v>
      </c>
      <c r="E81">
        <v>1995</v>
      </c>
      <c r="F81">
        <v>2013</v>
      </c>
      <c r="G81">
        <v>0</v>
      </c>
      <c r="H81">
        <v>2013</v>
      </c>
      <c r="I81">
        <v>0</v>
      </c>
      <c r="J81" t="s">
        <v>2814</v>
      </c>
    </row>
    <row r="82" spans="1:10" x14ac:dyDescent="0.25">
      <c r="A82" t="s">
        <v>431</v>
      </c>
      <c r="B82">
        <v>0</v>
      </c>
      <c r="C82">
        <v>1995</v>
      </c>
      <c r="D82">
        <v>0</v>
      </c>
      <c r="E82">
        <v>2000</v>
      </c>
      <c r="F82">
        <v>2004</v>
      </c>
      <c r="G82">
        <v>2008</v>
      </c>
      <c r="H82">
        <v>2018</v>
      </c>
      <c r="I82">
        <v>0</v>
      </c>
      <c r="J82" t="s">
        <v>2815</v>
      </c>
    </row>
    <row r="83" spans="1:10" x14ac:dyDescent="0.25">
      <c r="A83" t="s">
        <v>2816</v>
      </c>
      <c r="B83">
        <v>0</v>
      </c>
      <c r="C83">
        <v>0</v>
      </c>
      <c r="D83">
        <v>1995</v>
      </c>
      <c r="E83">
        <v>0</v>
      </c>
      <c r="F83">
        <v>2003</v>
      </c>
      <c r="G83">
        <v>2012</v>
      </c>
      <c r="H83">
        <v>2016</v>
      </c>
      <c r="I83">
        <v>0</v>
      </c>
      <c r="J83" t="s">
        <v>2817</v>
      </c>
    </row>
    <row r="84" spans="1:10" x14ac:dyDescent="0.25">
      <c r="A84" t="s">
        <v>2317</v>
      </c>
      <c r="B84">
        <v>0</v>
      </c>
      <c r="C84">
        <v>1995</v>
      </c>
      <c r="D84">
        <v>0</v>
      </c>
      <c r="E84">
        <v>0</v>
      </c>
      <c r="F84">
        <v>2002</v>
      </c>
      <c r="G84">
        <v>2011</v>
      </c>
      <c r="H84">
        <v>2018</v>
      </c>
      <c r="I84">
        <v>0</v>
      </c>
      <c r="J84" t="s">
        <v>2818</v>
      </c>
    </row>
    <row r="85" spans="1:10" x14ac:dyDescent="0.25">
      <c r="A85" t="s">
        <v>2819</v>
      </c>
      <c r="B85">
        <v>0</v>
      </c>
      <c r="C85">
        <v>0</v>
      </c>
      <c r="D85">
        <v>1990</v>
      </c>
      <c r="E85">
        <v>1993</v>
      </c>
      <c r="F85">
        <v>1996</v>
      </c>
      <c r="G85">
        <v>2004</v>
      </c>
      <c r="H85">
        <v>0</v>
      </c>
      <c r="I85">
        <v>0</v>
      </c>
      <c r="J85" t="s">
        <v>2820</v>
      </c>
    </row>
    <row r="86" spans="1:10" x14ac:dyDescent="0.25">
      <c r="A86" t="s">
        <v>2821</v>
      </c>
      <c r="B86">
        <v>0</v>
      </c>
      <c r="C86">
        <v>1996</v>
      </c>
      <c r="D86">
        <v>1996</v>
      </c>
      <c r="E86">
        <v>2000</v>
      </c>
      <c r="F86">
        <v>0</v>
      </c>
      <c r="G86">
        <v>2009</v>
      </c>
      <c r="H86">
        <v>0</v>
      </c>
      <c r="I86">
        <v>0</v>
      </c>
      <c r="J86" t="s">
        <v>2822</v>
      </c>
    </row>
    <row r="87" spans="1:10" x14ac:dyDescent="0.25">
      <c r="A87" t="s">
        <v>2360</v>
      </c>
      <c r="B87">
        <v>0</v>
      </c>
      <c r="C87">
        <v>0</v>
      </c>
      <c r="D87">
        <v>0</v>
      </c>
      <c r="E87">
        <v>0</v>
      </c>
      <c r="F87">
        <v>0</v>
      </c>
      <c r="G87">
        <v>1982</v>
      </c>
      <c r="H87">
        <v>2014</v>
      </c>
      <c r="I87">
        <v>0</v>
      </c>
      <c r="J87" t="s">
        <v>2823</v>
      </c>
    </row>
    <row r="88" spans="1:10" x14ac:dyDescent="0.25">
      <c r="A88" t="s">
        <v>2824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1999</v>
      </c>
      <c r="I88">
        <v>0</v>
      </c>
      <c r="J88" t="s">
        <v>2825</v>
      </c>
    </row>
    <row r="89" spans="1:10" x14ac:dyDescent="0.25">
      <c r="A89" t="s">
        <v>5</v>
      </c>
      <c r="B89">
        <v>0</v>
      </c>
      <c r="C89">
        <v>1996</v>
      </c>
      <c r="D89">
        <v>1998</v>
      </c>
      <c r="E89">
        <v>1998</v>
      </c>
      <c r="F89">
        <v>1999</v>
      </c>
      <c r="G89">
        <v>2001</v>
      </c>
      <c r="H89">
        <v>2017</v>
      </c>
      <c r="I89">
        <v>0</v>
      </c>
      <c r="J89" t="s">
        <v>2826</v>
      </c>
    </row>
    <row r="90" spans="1:10" x14ac:dyDescent="0.25">
      <c r="A90" t="s">
        <v>496</v>
      </c>
      <c r="B90">
        <v>0</v>
      </c>
      <c r="C90">
        <v>0</v>
      </c>
      <c r="D90">
        <v>0</v>
      </c>
      <c r="E90">
        <v>1986</v>
      </c>
      <c r="F90">
        <v>0</v>
      </c>
      <c r="G90">
        <v>0</v>
      </c>
      <c r="H90">
        <v>2008</v>
      </c>
      <c r="I90">
        <v>2017</v>
      </c>
      <c r="J90" t="s">
        <v>2827</v>
      </c>
    </row>
    <row r="91" spans="1:10" x14ac:dyDescent="0.25">
      <c r="A91" t="s">
        <v>1107</v>
      </c>
      <c r="B91">
        <v>0</v>
      </c>
      <c r="C91">
        <v>0</v>
      </c>
      <c r="D91">
        <v>0</v>
      </c>
      <c r="E91">
        <v>0</v>
      </c>
      <c r="F91">
        <v>1998</v>
      </c>
      <c r="G91">
        <v>2003</v>
      </c>
      <c r="H91">
        <v>2011</v>
      </c>
      <c r="I91">
        <v>2016</v>
      </c>
      <c r="J91" t="s">
        <v>2828</v>
      </c>
    </row>
    <row r="92" spans="1:10" x14ac:dyDescent="0.25">
      <c r="A92" t="s">
        <v>175</v>
      </c>
      <c r="B92">
        <v>0</v>
      </c>
      <c r="C92">
        <v>0</v>
      </c>
      <c r="D92">
        <v>0</v>
      </c>
      <c r="E92">
        <v>0</v>
      </c>
      <c r="F92">
        <v>0</v>
      </c>
      <c r="G92">
        <v>2015</v>
      </c>
      <c r="H92">
        <v>2016</v>
      </c>
      <c r="I92">
        <v>0</v>
      </c>
      <c r="J92" t="s">
        <v>2829</v>
      </c>
    </row>
    <row r="93" spans="1:10" x14ac:dyDescent="0.25">
      <c r="A93" t="s">
        <v>2830</v>
      </c>
      <c r="B93">
        <v>0</v>
      </c>
      <c r="C93">
        <v>0</v>
      </c>
      <c r="D93">
        <v>0</v>
      </c>
      <c r="E93">
        <v>0</v>
      </c>
      <c r="F93">
        <v>0</v>
      </c>
      <c r="G93">
        <v>2010</v>
      </c>
      <c r="H93">
        <v>0</v>
      </c>
      <c r="I93">
        <v>0</v>
      </c>
      <c r="J93" t="s">
        <v>2831</v>
      </c>
    </row>
    <row r="94" spans="1:10" x14ac:dyDescent="0.25">
      <c r="A94" t="s">
        <v>2579</v>
      </c>
      <c r="B94">
        <v>0</v>
      </c>
      <c r="C94">
        <v>0</v>
      </c>
      <c r="D94">
        <v>2001</v>
      </c>
      <c r="E94">
        <v>2002</v>
      </c>
      <c r="F94">
        <v>0</v>
      </c>
      <c r="G94">
        <v>2012</v>
      </c>
      <c r="H94">
        <v>2017</v>
      </c>
      <c r="I94">
        <v>0</v>
      </c>
      <c r="J94" t="s">
        <v>2832</v>
      </c>
    </row>
    <row r="95" spans="1:10" x14ac:dyDescent="0.25">
      <c r="A95" t="s">
        <v>2292</v>
      </c>
      <c r="B95">
        <v>0</v>
      </c>
      <c r="C95">
        <v>0</v>
      </c>
      <c r="D95">
        <v>0</v>
      </c>
      <c r="E95">
        <v>0</v>
      </c>
      <c r="F95">
        <v>0</v>
      </c>
      <c r="G95">
        <v>2013</v>
      </c>
      <c r="H95">
        <v>0</v>
      </c>
      <c r="I95">
        <v>0</v>
      </c>
      <c r="J95" t="s">
        <v>2833</v>
      </c>
    </row>
    <row r="96" spans="1:10" x14ac:dyDescent="0.25">
      <c r="A96" t="s">
        <v>1821</v>
      </c>
      <c r="B96">
        <v>0</v>
      </c>
      <c r="C96">
        <v>0</v>
      </c>
      <c r="D96">
        <v>1991</v>
      </c>
      <c r="E96">
        <v>1996</v>
      </c>
      <c r="F96">
        <v>1998</v>
      </c>
      <c r="G96">
        <v>2009</v>
      </c>
      <c r="H96">
        <v>2016</v>
      </c>
      <c r="I96">
        <v>0</v>
      </c>
      <c r="J96" t="s">
        <v>2834</v>
      </c>
    </row>
    <row r="97" spans="1:10" x14ac:dyDescent="0.25">
      <c r="A97" t="s">
        <v>1883</v>
      </c>
      <c r="B97">
        <v>0</v>
      </c>
      <c r="C97">
        <v>1991</v>
      </c>
      <c r="D97">
        <v>0</v>
      </c>
      <c r="E97">
        <v>1995</v>
      </c>
      <c r="F97">
        <v>0</v>
      </c>
      <c r="G97">
        <v>2005</v>
      </c>
      <c r="H97">
        <v>2011</v>
      </c>
      <c r="I97">
        <v>0</v>
      </c>
      <c r="J97" t="s">
        <v>2835</v>
      </c>
    </row>
    <row r="98" spans="1:10" x14ac:dyDescent="0.25">
      <c r="A98" t="s">
        <v>1336</v>
      </c>
      <c r="B98">
        <v>0</v>
      </c>
      <c r="C98">
        <v>1988</v>
      </c>
      <c r="D98">
        <v>0</v>
      </c>
      <c r="E98">
        <v>0</v>
      </c>
      <c r="F98">
        <v>2002</v>
      </c>
      <c r="G98">
        <v>2013</v>
      </c>
      <c r="H98">
        <v>0</v>
      </c>
      <c r="I98">
        <v>0</v>
      </c>
      <c r="J98" t="s">
        <v>2836</v>
      </c>
    </row>
    <row r="99" spans="1:10" x14ac:dyDescent="0.25">
      <c r="A99" t="s">
        <v>2837</v>
      </c>
      <c r="B99">
        <v>1996</v>
      </c>
      <c r="C99">
        <v>0</v>
      </c>
      <c r="D99">
        <v>1997</v>
      </c>
      <c r="E99">
        <v>2001</v>
      </c>
      <c r="F99">
        <v>0</v>
      </c>
      <c r="G99">
        <v>0</v>
      </c>
      <c r="H99">
        <v>2002</v>
      </c>
      <c r="I99">
        <v>2006</v>
      </c>
      <c r="J99" t="s">
        <v>2838</v>
      </c>
    </row>
    <row r="100" spans="1:10" x14ac:dyDescent="0.25">
      <c r="A100" t="s">
        <v>690</v>
      </c>
      <c r="B100">
        <v>0</v>
      </c>
      <c r="C100">
        <v>1991</v>
      </c>
      <c r="D100">
        <v>1998</v>
      </c>
      <c r="E100">
        <v>2001</v>
      </c>
      <c r="F100">
        <v>0</v>
      </c>
      <c r="G100">
        <v>2013</v>
      </c>
      <c r="H100">
        <v>0</v>
      </c>
      <c r="I100">
        <v>0</v>
      </c>
      <c r="J100" t="s">
        <v>2839</v>
      </c>
    </row>
    <row r="101" spans="1:10" x14ac:dyDescent="0.25">
      <c r="A101" t="s">
        <v>2840</v>
      </c>
      <c r="B101">
        <v>0</v>
      </c>
      <c r="C101">
        <v>0</v>
      </c>
      <c r="D101">
        <v>1996</v>
      </c>
      <c r="E101">
        <v>2002</v>
      </c>
      <c r="F101">
        <v>2007</v>
      </c>
      <c r="G101">
        <v>2009</v>
      </c>
      <c r="H101">
        <v>2016</v>
      </c>
      <c r="I101">
        <v>0</v>
      </c>
      <c r="J101" t="s">
        <v>2841</v>
      </c>
    </row>
    <row r="102" spans="1:10" x14ac:dyDescent="0.25">
      <c r="A102" t="s">
        <v>625</v>
      </c>
      <c r="B102">
        <v>0</v>
      </c>
      <c r="C102">
        <v>0</v>
      </c>
      <c r="D102">
        <v>1992</v>
      </c>
      <c r="E102">
        <v>1995</v>
      </c>
      <c r="F102">
        <v>2010</v>
      </c>
      <c r="G102">
        <v>2011</v>
      </c>
      <c r="H102">
        <v>2017</v>
      </c>
      <c r="I102">
        <v>0</v>
      </c>
      <c r="J102" t="s">
        <v>2842</v>
      </c>
    </row>
    <row r="103" spans="1:10" x14ac:dyDescent="0.25">
      <c r="A103" t="s">
        <v>2247</v>
      </c>
      <c r="B103">
        <v>0</v>
      </c>
      <c r="C103">
        <v>1992</v>
      </c>
      <c r="D103">
        <v>1998</v>
      </c>
      <c r="E103">
        <v>0</v>
      </c>
      <c r="F103">
        <v>2008</v>
      </c>
      <c r="G103">
        <v>2008</v>
      </c>
      <c r="H103">
        <v>2016</v>
      </c>
      <c r="I103">
        <v>0</v>
      </c>
      <c r="J103" t="s">
        <v>2843</v>
      </c>
    </row>
    <row r="104" spans="1:10" x14ac:dyDescent="0.25">
      <c r="A104" t="s">
        <v>1867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2013</v>
      </c>
      <c r="H104">
        <v>0</v>
      </c>
      <c r="I104">
        <v>0</v>
      </c>
      <c r="J104" t="s">
        <v>2844</v>
      </c>
    </row>
    <row r="105" spans="1:10" x14ac:dyDescent="0.25">
      <c r="A105" t="s">
        <v>1430</v>
      </c>
      <c r="B105">
        <v>0</v>
      </c>
      <c r="C105">
        <v>1996</v>
      </c>
      <c r="D105">
        <v>1997</v>
      </c>
      <c r="E105">
        <v>2000</v>
      </c>
      <c r="F105">
        <v>2013</v>
      </c>
      <c r="G105">
        <v>2013</v>
      </c>
      <c r="H105">
        <v>0</v>
      </c>
      <c r="I105">
        <v>0</v>
      </c>
      <c r="J105" t="s">
        <v>2845</v>
      </c>
    </row>
    <row r="106" spans="1:10" x14ac:dyDescent="0.25">
      <c r="A106" t="s">
        <v>2417</v>
      </c>
      <c r="B106">
        <v>0</v>
      </c>
      <c r="C106">
        <v>1990</v>
      </c>
      <c r="D106">
        <v>1995</v>
      </c>
      <c r="E106">
        <v>0</v>
      </c>
      <c r="F106">
        <v>2002</v>
      </c>
      <c r="G106">
        <v>2012</v>
      </c>
      <c r="H106">
        <v>0</v>
      </c>
      <c r="I106">
        <v>0</v>
      </c>
      <c r="J106" t="s">
        <v>2846</v>
      </c>
    </row>
    <row r="107" spans="1:10" x14ac:dyDescent="0.25">
      <c r="A107" t="s">
        <v>911</v>
      </c>
      <c r="B107">
        <v>0</v>
      </c>
      <c r="C107">
        <v>1984</v>
      </c>
      <c r="D107">
        <v>1989</v>
      </c>
      <c r="E107">
        <v>1999</v>
      </c>
      <c r="F107">
        <v>2006</v>
      </c>
      <c r="G107">
        <v>2013</v>
      </c>
      <c r="H107">
        <v>0</v>
      </c>
      <c r="I107">
        <v>0</v>
      </c>
      <c r="J107" t="s">
        <v>2847</v>
      </c>
    </row>
    <row r="108" spans="1:10" x14ac:dyDescent="0.25">
      <c r="A108" t="s">
        <v>2387</v>
      </c>
      <c r="B108">
        <v>0</v>
      </c>
      <c r="C108">
        <v>0</v>
      </c>
      <c r="D108">
        <v>0</v>
      </c>
      <c r="E108">
        <v>2001</v>
      </c>
      <c r="F108">
        <v>2003</v>
      </c>
      <c r="G108">
        <v>2010</v>
      </c>
      <c r="H108">
        <v>2016</v>
      </c>
      <c r="I108">
        <v>0</v>
      </c>
      <c r="J108" t="s">
        <v>2848</v>
      </c>
    </row>
    <row r="109" spans="1:10" x14ac:dyDescent="0.25">
      <c r="A109" t="s">
        <v>1490</v>
      </c>
      <c r="B109">
        <v>1990</v>
      </c>
      <c r="C109">
        <v>1992</v>
      </c>
      <c r="D109">
        <v>0</v>
      </c>
      <c r="E109">
        <v>0</v>
      </c>
      <c r="F109">
        <v>2008</v>
      </c>
      <c r="G109">
        <v>2013</v>
      </c>
      <c r="H109">
        <v>0</v>
      </c>
      <c r="I109">
        <v>0</v>
      </c>
      <c r="J109" t="s">
        <v>2849</v>
      </c>
    </row>
    <row r="110" spans="1:10" x14ac:dyDescent="0.25">
      <c r="A110" t="s">
        <v>2850</v>
      </c>
      <c r="B110">
        <v>0</v>
      </c>
      <c r="C110">
        <v>0</v>
      </c>
      <c r="D110">
        <v>0</v>
      </c>
      <c r="E110">
        <v>0</v>
      </c>
      <c r="F110">
        <v>1990</v>
      </c>
      <c r="G110">
        <v>0</v>
      </c>
      <c r="H110">
        <v>0</v>
      </c>
      <c r="I110">
        <v>1992</v>
      </c>
      <c r="J110" t="s">
        <v>2851</v>
      </c>
    </row>
    <row r="111" spans="1:10" x14ac:dyDescent="0.25">
      <c r="A111" t="s">
        <v>2852</v>
      </c>
      <c r="B111">
        <v>0</v>
      </c>
      <c r="C111">
        <v>1992</v>
      </c>
      <c r="D111">
        <v>0</v>
      </c>
      <c r="E111">
        <v>1999</v>
      </c>
      <c r="F111">
        <v>2003</v>
      </c>
      <c r="G111">
        <v>2012</v>
      </c>
      <c r="H111">
        <v>0</v>
      </c>
      <c r="I111">
        <v>0</v>
      </c>
      <c r="J111" t="s">
        <v>2853</v>
      </c>
    </row>
    <row r="112" spans="1:10" x14ac:dyDescent="0.25">
      <c r="A112" t="s">
        <v>1552</v>
      </c>
      <c r="B112">
        <v>0</v>
      </c>
      <c r="C112">
        <v>1984</v>
      </c>
      <c r="D112">
        <v>1993</v>
      </c>
      <c r="E112">
        <v>1998</v>
      </c>
      <c r="F112">
        <v>2001</v>
      </c>
      <c r="G112">
        <v>2005</v>
      </c>
      <c r="H112">
        <v>2016</v>
      </c>
      <c r="I112">
        <v>0</v>
      </c>
      <c r="J112" t="s">
        <v>2854</v>
      </c>
    </row>
    <row r="113" spans="1:10" x14ac:dyDescent="0.25">
      <c r="A113" t="s">
        <v>1455</v>
      </c>
      <c r="B113">
        <v>0</v>
      </c>
      <c r="C113">
        <v>1979</v>
      </c>
      <c r="D113">
        <v>0</v>
      </c>
      <c r="E113">
        <v>1999</v>
      </c>
      <c r="F113">
        <v>2003</v>
      </c>
      <c r="G113">
        <v>2010</v>
      </c>
      <c r="H113">
        <v>0</v>
      </c>
      <c r="I113">
        <v>0</v>
      </c>
      <c r="J113" t="s">
        <v>2855</v>
      </c>
    </row>
    <row r="114" spans="1:10" x14ac:dyDescent="0.25">
      <c r="A114" t="s">
        <v>2139</v>
      </c>
      <c r="B114">
        <v>0</v>
      </c>
      <c r="C114">
        <v>0</v>
      </c>
      <c r="D114">
        <v>0</v>
      </c>
      <c r="E114">
        <v>0</v>
      </c>
      <c r="F114">
        <v>1999</v>
      </c>
      <c r="G114">
        <v>0</v>
      </c>
      <c r="H114">
        <v>2008</v>
      </c>
      <c r="I114">
        <v>0</v>
      </c>
      <c r="J114" t="s">
        <v>2856</v>
      </c>
    </row>
    <row r="115" spans="1:10" x14ac:dyDescent="0.25">
      <c r="A115" t="s">
        <v>2857</v>
      </c>
      <c r="B115">
        <v>0</v>
      </c>
      <c r="C115">
        <v>0</v>
      </c>
      <c r="D115">
        <v>0</v>
      </c>
      <c r="E115">
        <v>0</v>
      </c>
      <c r="F115">
        <v>1997</v>
      </c>
      <c r="G115">
        <v>0</v>
      </c>
      <c r="H115">
        <v>2001</v>
      </c>
      <c r="I115">
        <v>0</v>
      </c>
      <c r="J115" t="s">
        <v>2858</v>
      </c>
    </row>
    <row r="116" spans="1:10" x14ac:dyDescent="0.25">
      <c r="A116" t="s">
        <v>2859</v>
      </c>
      <c r="B116">
        <v>0</v>
      </c>
      <c r="C116">
        <v>0</v>
      </c>
      <c r="D116">
        <v>0</v>
      </c>
      <c r="E116">
        <v>0</v>
      </c>
      <c r="F116">
        <v>2002</v>
      </c>
      <c r="G116">
        <v>2012</v>
      </c>
      <c r="H116">
        <v>0</v>
      </c>
      <c r="I116">
        <v>0</v>
      </c>
      <c r="J116" t="s">
        <v>2860</v>
      </c>
    </row>
    <row r="117" spans="1:10" x14ac:dyDescent="0.25">
      <c r="A117" t="s">
        <v>2548</v>
      </c>
      <c r="B117">
        <v>0</v>
      </c>
      <c r="C117">
        <v>0</v>
      </c>
      <c r="D117">
        <v>0</v>
      </c>
      <c r="E117">
        <v>0</v>
      </c>
      <c r="F117">
        <v>2010</v>
      </c>
      <c r="G117">
        <v>2011</v>
      </c>
      <c r="H117">
        <v>2018</v>
      </c>
      <c r="I117">
        <v>0</v>
      </c>
      <c r="J117" t="s">
        <v>2861</v>
      </c>
    </row>
    <row r="118" spans="1:10" x14ac:dyDescent="0.25">
      <c r="A118" t="s">
        <v>2862</v>
      </c>
      <c r="B118">
        <v>0</v>
      </c>
      <c r="C118">
        <v>0</v>
      </c>
      <c r="D118">
        <v>0</v>
      </c>
      <c r="E118">
        <v>1998</v>
      </c>
      <c r="F118">
        <v>0</v>
      </c>
      <c r="G118">
        <v>2013</v>
      </c>
      <c r="H118">
        <v>0</v>
      </c>
      <c r="I118">
        <v>0</v>
      </c>
      <c r="J118" t="s">
        <v>2863</v>
      </c>
    </row>
    <row r="119" spans="1:10" x14ac:dyDescent="0.25">
      <c r="A119" t="s">
        <v>2864</v>
      </c>
      <c r="B119">
        <v>0</v>
      </c>
      <c r="C119">
        <v>0</v>
      </c>
      <c r="D119">
        <v>0</v>
      </c>
      <c r="E119">
        <v>0</v>
      </c>
      <c r="F119">
        <v>1999</v>
      </c>
      <c r="G119">
        <v>2006</v>
      </c>
      <c r="H119">
        <v>2015</v>
      </c>
      <c r="I119">
        <v>0</v>
      </c>
      <c r="J119" t="s">
        <v>2865</v>
      </c>
    </row>
    <row r="120" spans="1:10" x14ac:dyDescent="0.25">
      <c r="A120" t="s">
        <v>1017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2008</v>
      </c>
      <c r="H120">
        <v>2019</v>
      </c>
      <c r="I120">
        <v>0</v>
      </c>
      <c r="J120" t="s">
        <v>2866</v>
      </c>
    </row>
    <row r="121" spans="1:10" x14ac:dyDescent="0.25">
      <c r="A121" t="s">
        <v>1778</v>
      </c>
      <c r="B121">
        <v>1991</v>
      </c>
      <c r="C121">
        <v>1992</v>
      </c>
      <c r="D121">
        <v>0</v>
      </c>
      <c r="E121">
        <v>0</v>
      </c>
      <c r="F121">
        <v>2002</v>
      </c>
      <c r="G121">
        <v>2005</v>
      </c>
      <c r="H121">
        <v>2011</v>
      </c>
      <c r="I121">
        <v>2018</v>
      </c>
      <c r="J121" t="s">
        <v>2867</v>
      </c>
    </row>
    <row r="122" spans="1:10" x14ac:dyDescent="0.25">
      <c r="A122" t="s">
        <v>500</v>
      </c>
      <c r="B122">
        <v>0</v>
      </c>
      <c r="C122">
        <v>0</v>
      </c>
      <c r="D122">
        <v>0</v>
      </c>
      <c r="E122">
        <v>1995</v>
      </c>
      <c r="F122">
        <v>2000</v>
      </c>
      <c r="G122">
        <v>2006</v>
      </c>
      <c r="H122">
        <v>0</v>
      </c>
      <c r="I122">
        <v>0</v>
      </c>
      <c r="J122" t="s">
        <v>2868</v>
      </c>
    </row>
    <row r="123" spans="1:10" x14ac:dyDescent="0.25">
      <c r="A123" t="s">
        <v>1052</v>
      </c>
      <c r="B123">
        <v>1988</v>
      </c>
      <c r="C123">
        <v>0</v>
      </c>
      <c r="D123">
        <v>1990</v>
      </c>
      <c r="E123">
        <v>1992</v>
      </c>
      <c r="F123">
        <v>0</v>
      </c>
      <c r="G123">
        <v>2010</v>
      </c>
      <c r="H123">
        <v>2015</v>
      </c>
      <c r="I123">
        <v>0</v>
      </c>
      <c r="J123" t="s">
        <v>2869</v>
      </c>
    </row>
    <row r="124" spans="1:10" x14ac:dyDescent="0.25">
      <c r="A124" t="s">
        <v>2067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10" x14ac:dyDescent="0.25">
      <c r="A125" t="s">
        <v>940</v>
      </c>
      <c r="B125">
        <v>0</v>
      </c>
      <c r="C125">
        <v>0</v>
      </c>
      <c r="D125">
        <v>1996</v>
      </c>
      <c r="E125">
        <v>1999</v>
      </c>
      <c r="F125">
        <v>0</v>
      </c>
      <c r="G125">
        <v>2010</v>
      </c>
      <c r="H125">
        <v>0</v>
      </c>
      <c r="I125">
        <v>0</v>
      </c>
      <c r="J125" t="s">
        <v>2870</v>
      </c>
    </row>
    <row r="126" spans="1:10" x14ac:dyDescent="0.25">
      <c r="A126" t="s">
        <v>2172</v>
      </c>
      <c r="B126">
        <v>0</v>
      </c>
      <c r="C126">
        <v>0</v>
      </c>
      <c r="D126">
        <v>0</v>
      </c>
      <c r="E126">
        <v>1993</v>
      </c>
      <c r="F126">
        <v>2008</v>
      </c>
      <c r="G126">
        <v>2011</v>
      </c>
      <c r="H126">
        <v>2015</v>
      </c>
      <c r="I126">
        <v>0</v>
      </c>
      <c r="J126" t="s">
        <v>2871</v>
      </c>
    </row>
    <row r="127" spans="1:10" x14ac:dyDescent="0.25">
      <c r="A127" t="s">
        <v>2559</v>
      </c>
      <c r="B127">
        <v>0</v>
      </c>
      <c r="C127">
        <v>1986</v>
      </c>
      <c r="D127">
        <v>1990</v>
      </c>
      <c r="E127">
        <v>1993</v>
      </c>
      <c r="F127">
        <v>1996</v>
      </c>
      <c r="G127">
        <v>2003</v>
      </c>
      <c r="H127">
        <v>0</v>
      </c>
      <c r="I127">
        <v>0</v>
      </c>
      <c r="J127" t="s">
        <v>2872</v>
      </c>
    </row>
    <row r="128" spans="1:10" x14ac:dyDescent="0.25">
      <c r="A128" t="s">
        <v>1093</v>
      </c>
      <c r="B128">
        <v>0</v>
      </c>
      <c r="C128">
        <v>1998</v>
      </c>
      <c r="D128">
        <v>1998</v>
      </c>
      <c r="E128">
        <v>2000</v>
      </c>
      <c r="F128">
        <v>0</v>
      </c>
      <c r="G128">
        <v>0</v>
      </c>
      <c r="H128">
        <v>0</v>
      </c>
      <c r="I128">
        <v>2011</v>
      </c>
      <c r="J128" t="s">
        <v>2873</v>
      </c>
    </row>
    <row r="129" spans="1:10" x14ac:dyDescent="0.25">
      <c r="A129" t="s">
        <v>238</v>
      </c>
      <c r="B129">
        <v>0</v>
      </c>
      <c r="C129">
        <v>0</v>
      </c>
      <c r="D129">
        <v>0</v>
      </c>
      <c r="E129">
        <v>1996</v>
      </c>
      <c r="F129">
        <v>0</v>
      </c>
      <c r="G129">
        <v>2001</v>
      </c>
      <c r="H129">
        <v>2016</v>
      </c>
      <c r="I129">
        <v>0</v>
      </c>
      <c r="J129" t="s">
        <v>2874</v>
      </c>
    </row>
    <row r="130" spans="1:10" x14ac:dyDescent="0.25">
      <c r="A130" t="s">
        <v>648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2875</v>
      </c>
    </row>
    <row r="131" spans="1:10" x14ac:dyDescent="0.25">
      <c r="A131" t="s">
        <v>767</v>
      </c>
      <c r="B131">
        <v>0</v>
      </c>
      <c r="C131">
        <v>0</v>
      </c>
      <c r="D131">
        <v>0</v>
      </c>
      <c r="E131">
        <v>0</v>
      </c>
      <c r="F131">
        <v>2000</v>
      </c>
      <c r="G131">
        <v>2011</v>
      </c>
      <c r="H131">
        <v>0</v>
      </c>
      <c r="I131">
        <v>0</v>
      </c>
      <c r="J131" t="s">
        <v>2876</v>
      </c>
    </row>
    <row r="132" spans="1:10" x14ac:dyDescent="0.25">
      <c r="A132" t="s">
        <v>2877</v>
      </c>
      <c r="B132">
        <v>0</v>
      </c>
      <c r="C132">
        <v>1990</v>
      </c>
      <c r="D132">
        <v>1994</v>
      </c>
      <c r="E132">
        <v>0</v>
      </c>
      <c r="F132">
        <v>0</v>
      </c>
      <c r="G132">
        <v>1997</v>
      </c>
      <c r="H132">
        <v>0</v>
      </c>
      <c r="I132">
        <v>0</v>
      </c>
      <c r="J132" t="s">
        <v>2878</v>
      </c>
    </row>
    <row r="133" spans="1:10" x14ac:dyDescent="0.25">
      <c r="A133" t="s">
        <v>2388</v>
      </c>
      <c r="B133">
        <v>0</v>
      </c>
      <c r="C133">
        <v>1986</v>
      </c>
      <c r="D133">
        <v>0</v>
      </c>
      <c r="E133">
        <v>1995</v>
      </c>
      <c r="F133">
        <v>0</v>
      </c>
      <c r="G133">
        <v>2000</v>
      </c>
      <c r="H133">
        <v>0</v>
      </c>
      <c r="I133">
        <v>0</v>
      </c>
      <c r="J133" t="s">
        <v>2879</v>
      </c>
    </row>
    <row r="134" spans="1:10" x14ac:dyDescent="0.25">
      <c r="A134" t="s">
        <v>2352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1995</v>
      </c>
      <c r="H134">
        <v>2015</v>
      </c>
      <c r="I134">
        <v>0</v>
      </c>
      <c r="J134" t="s">
        <v>2880</v>
      </c>
    </row>
    <row r="135" spans="1:10" x14ac:dyDescent="0.25">
      <c r="A135" t="s">
        <v>1288</v>
      </c>
      <c r="B135">
        <v>0</v>
      </c>
      <c r="C135">
        <v>0</v>
      </c>
      <c r="D135">
        <v>0</v>
      </c>
      <c r="E135">
        <v>0</v>
      </c>
      <c r="F135">
        <v>2013</v>
      </c>
      <c r="G135">
        <v>2013</v>
      </c>
      <c r="H135">
        <v>2017</v>
      </c>
      <c r="I135">
        <v>0</v>
      </c>
      <c r="J135" t="s">
        <v>2881</v>
      </c>
    </row>
    <row r="136" spans="1:10" x14ac:dyDescent="0.25">
      <c r="A136" t="s">
        <v>2882</v>
      </c>
      <c r="B136">
        <v>0</v>
      </c>
      <c r="C136">
        <v>0</v>
      </c>
      <c r="D136">
        <v>1993</v>
      </c>
      <c r="E136">
        <v>1997</v>
      </c>
      <c r="F136">
        <v>2002</v>
      </c>
      <c r="G136">
        <v>2011</v>
      </c>
      <c r="H136">
        <v>0</v>
      </c>
      <c r="I136">
        <v>0</v>
      </c>
      <c r="J136" t="s">
        <v>2883</v>
      </c>
    </row>
    <row r="137" spans="1:10" x14ac:dyDescent="0.25">
      <c r="A137" t="s">
        <v>1541</v>
      </c>
      <c r="B137">
        <v>0</v>
      </c>
      <c r="C137">
        <v>0</v>
      </c>
      <c r="D137">
        <v>0</v>
      </c>
      <c r="E137">
        <v>0</v>
      </c>
      <c r="F137">
        <v>2001</v>
      </c>
      <c r="G137">
        <v>2008</v>
      </c>
      <c r="H137">
        <v>2018</v>
      </c>
      <c r="I137">
        <v>0</v>
      </c>
      <c r="J137" t="s">
        <v>2884</v>
      </c>
    </row>
    <row r="138" spans="1:10" x14ac:dyDescent="0.25">
      <c r="A138" t="s">
        <v>2338</v>
      </c>
      <c r="B138">
        <v>0</v>
      </c>
      <c r="C138">
        <v>0</v>
      </c>
      <c r="D138">
        <v>1995</v>
      </c>
      <c r="E138">
        <v>2001</v>
      </c>
      <c r="F138">
        <v>0</v>
      </c>
      <c r="G138">
        <v>2003</v>
      </c>
      <c r="H138">
        <v>0</v>
      </c>
      <c r="I138">
        <v>0</v>
      </c>
      <c r="J138" t="s">
        <v>2885</v>
      </c>
    </row>
    <row r="139" spans="1:10" x14ac:dyDescent="0.25">
      <c r="A139" t="s">
        <v>2886</v>
      </c>
      <c r="B139">
        <v>0</v>
      </c>
      <c r="C139">
        <v>0</v>
      </c>
      <c r="D139">
        <v>0</v>
      </c>
      <c r="E139">
        <v>0</v>
      </c>
      <c r="F139">
        <v>2011</v>
      </c>
      <c r="G139">
        <v>2011</v>
      </c>
      <c r="H139">
        <v>0</v>
      </c>
      <c r="I139">
        <v>0</v>
      </c>
      <c r="J139" t="s">
        <v>2887</v>
      </c>
    </row>
    <row r="140" spans="1:10" x14ac:dyDescent="0.25">
      <c r="A140" t="s">
        <v>1022</v>
      </c>
      <c r="B140">
        <v>0</v>
      </c>
      <c r="C140">
        <v>0</v>
      </c>
      <c r="D140">
        <v>0</v>
      </c>
      <c r="E140">
        <v>1992</v>
      </c>
      <c r="F140">
        <v>2002</v>
      </c>
      <c r="G140">
        <v>2006</v>
      </c>
      <c r="H140">
        <v>2017</v>
      </c>
      <c r="I140">
        <v>0</v>
      </c>
      <c r="J140" t="s">
        <v>2888</v>
      </c>
    </row>
    <row r="141" spans="1:10" x14ac:dyDescent="0.25">
      <c r="A141" t="s">
        <v>1847</v>
      </c>
      <c r="B141">
        <v>0</v>
      </c>
      <c r="C141">
        <v>1989</v>
      </c>
      <c r="D141">
        <v>1995</v>
      </c>
      <c r="E141">
        <v>2000</v>
      </c>
      <c r="F141">
        <v>2006</v>
      </c>
      <c r="G141">
        <v>2007</v>
      </c>
      <c r="H141">
        <v>2016</v>
      </c>
      <c r="I141">
        <v>0</v>
      </c>
      <c r="J141" t="s">
        <v>2889</v>
      </c>
    </row>
    <row r="142" spans="1:10" x14ac:dyDescent="0.25">
      <c r="A142" t="s">
        <v>2890</v>
      </c>
      <c r="B142">
        <v>0</v>
      </c>
      <c r="C142">
        <v>0</v>
      </c>
      <c r="D142">
        <v>0</v>
      </c>
      <c r="E142">
        <v>0</v>
      </c>
      <c r="F142">
        <v>1999</v>
      </c>
      <c r="G142">
        <v>2006</v>
      </c>
      <c r="H142">
        <v>0</v>
      </c>
      <c r="I142">
        <v>0</v>
      </c>
      <c r="J142" t="s">
        <v>2891</v>
      </c>
    </row>
    <row r="143" spans="1:10" x14ac:dyDescent="0.25">
      <c r="A143" t="s">
        <v>289</v>
      </c>
      <c r="B143">
        <v>0</v>
      </c>
      <c r="C143">
        <v>0</v>
      </c>
      <c r="D143">
        <v>1986</v>
      </c>
      <c r="E143">
        <v>1993</v>
      </c>
      <c r="F143">
        <v>2001</v>
      </c>
      <c r="G143">
        <v>2013</v>
      </c>
      <c r="H143">
        <v>0</v>
      </c>
      <c r="I143">
        <v>0</v>
      </c>
      <c r="J143" t="s">
        <v>2892</v>
      </c>
    </row>
    <row r="144" spans="1:10" x14ac:dyDescent="0.25">
      <c r="A144" t="s">
        <v>1516</v>
      </c>
      <c r="B144">
        <v>0</v>
      </c>
      <c r="C144">
        <v>0</v>
      </c>
      <c r="D144">
        <v>2000</v>
      </c>
      <c r="E144">
        <v>0</v>
      </c>
      <c r="F144">
        <v>0</v>
      </c>
      <c r="G144">
        <v>2001</v>
      </c>
      <c r="H144">
        <v>2002</v>
      </c>
      <c r="I144">
        <v>0</v>
      </c>
      <c r="J144" t="s">
        <v>2893</v>
      </c>
    </row>
    <row r="145" spans="1:10" x14ac:dyDescent="0.25">
      <c r="A145" t="s">
        <v>2894</v>
      </c>
      <c r="B145">
        <v>0</v>
      </c>
      <c r="C145">
        <v>0</v>
      </c>
      <c r="D145">
        <v>1983</v>
      </c>
      <c r="E145">
        <v>1989</v>
      </c>
      <c r="F145">
        <v>1996</v>
      </c>
      <c r="G145">
        <v>2011</v>
      </c>
      <c r="H145">
        <v>2016</v>
      </c>
      <c r="I145">
        <v>0</v>
      </c>
      <c r="J145" t="s">
        <v>2895</v>
      </c>
    </row>
    <row r="146" spans="1:10" x14ac:dyDescent="0.25">
      <c r="A146" t="s">
        <v>2896</v>
      </c>
      <c r="B146">
        <v>0</v>
      </c>
      <c r="C146">
        <v>1981</v>
      </c>
      <c r="D146">
        <v>1991</v>
      </c>
      <c r="E146">
        <v>1993</v>
      </c>
      <c r="F146">
        <v>2000</v>
      </c>
      <c r="G146">
        <v>2006</v>
      </c>
      <c r="H146">
        <v>0</v>
      </c>
      <c r="I146">
        <v>0</v>
      </c>
      <c r="J146" t="s">
        <v>2897</v>
      </c>
    </row>
    <row r="147" spans="1:10" x14ac:dyDescent="0.25">
      <c r="A147" t="s">
        <v>2323</v>
      </c>
      <c r="B147">
        <v>1983</v>
      </c>
      <c r="C147">
        <v>1985</v>
      </c>
      <c r="D147">
        <v>1992</v>
      </c>
      <c r="E147">
        <v>1994</v>
      </c>
      <c r="F147">
        <v>2001</v>
      </c>
      <c r="G147">
        <v>2013</v>
      </c>
      <c r="H147">
        <v>0</v>
      </c>
      <c r="I147">
        <v>0</v>
      </c>
      <c r="J147" t="s">
        <v>2898</v>
      </c>
    </row>
    <row r="148" spans="1:10" x14ac:dyDescent="0.25">
      <c r="A148" t="s">
        <v>2411</v>
      </c>
      <c r="B148">
        <v>1984</v>
      </c>
      <c r="C148">
        <v>0</v>
      </c>
      <c r="D148">
        <v>1986</v>
      </c>
      <c r="E148">
        <v>1989</v>
      </c>
      <c r="F148">
        <v>1994</v>
      </c>
      <c r="G148">
        <v>2011</v>
      </c>
      <c r="H148">
        <v>0</v>
      </c>
      <c r="I148">
        <v>0</v>
      </c>
      <c r="J148" t="s">
        <v>2899</v>
      </c>
    </row>
    <row r="149" spans="1:10" x14ac:dyDescent="0.25">
      <c r="A149" t="s">
        <v>1865</v>
      </c>
      <c r="B149">
        <v>0</v>
      </c>
      <c r="C149">
        <v>0</v>
      </c>
      <c r="D149">
        <v>1990</v>
      </c>
      <c r="E149">
        <v>1994</v>
      </c>
      <c r="F149">
        <v>2004</v>
      </c>
      <c r="G149">
        <v>2011</v>
      </c>
      <c r="H149">
        <v>2017</v>
      </c>
      <c r="I149">
        <v>0</v>
      </c>
      <c r="J149" t="s">
        <v>2900</v>
      </c>
    </row>
    <row r="150" spans="1:10" x14ac:dyDescent="0.25">
      <c r="A150" t="s">
        <v>2901</v>
      </c>
      <c r="B150">
        <v>0</v>
      </c>
      <c r="C150">
        <v>1986</v>
      </c>
      <c r="D150">
        <v>1989</v>
      </c>
      <c r="E150">
        <v>1990</v>
      </c>
      <c r="F150">
        <v>2001</v>
      </c>
      <c r="G150">
        <v>2013</v>
      </c>
      <c r="H150">
        <v>0</v>
      </c>
      <c r="I150">
        <v>0</v>
      </c>
      <c r="J150" t="s">
        <v>2902</v>
      </c>
    </row>
    <row r="151" spans="1:10" x14ac:dyDescent="0.25">
      <c r="A151" t="s">
        <v>1833</v>
      </c>
      <c r="B151">
        <v>1989</v>
      </c>
      <c r="C151">
        <v>1991</v>
      </c>
      <c r="D151">
        <v>1993</v>
      </c>
      <c r="E151">
        <v>1998</v>
      </c>
      <c r="F151">
        <v>2002</v>
      </c>
      <c r="G151">
        <v>2011</v>
      </c>
      <c r="H151">
        <v>2011</v>
      </c>
      <c r="I151">
        <v>0</v>
      </c>
      <c r="J151" t="s">
        <v>2903</v>
      </c>
    </row>
    <row r="152" spans="1:10" x14ac:dyDescent="0.25">
      <c r="A152" t="s">
        <v>1311</v>
      </c>
      <c r="B152">
        <v>0</v>
      </c>
      <c r="C152">
        <v>0</v>
      </c>
      <c r="D152">
        <v>1992</v>
      </c>
      <c r="E152">
        <v>1994</v>
      </c>
      <c r="F152">
        <v>1997</v>
      </c>
      <c r="G152">
        <v>2003</v>
      </c>
      <c r="H152">
        <v>2016</v>
      </c>
      <c r="I152">
        <v>0</v>
      </c>
      <c r="J152" t="s">
        <v>2904</v>
      </c>
    </row>
    <row r="153" spans="1:10" x14ac:dyDescent="0.25">
      <c r="A153" t="s">
        <v>276</v>
      </c>
      <c r="B153">
        <v>1989</v>
      </c>
      <c r="C153">
        <v>1991</v>
      </c>
      <c r="D153">
        <v>1996</v>
      </c>
      <c r="E153">
        <v>1997</v>
      </c>
      <c r="F153">
        <v>2002</v>
      </c>
      <c r="G153">
        <v>2013</v>
      </c>
      <c r="H153">
        <v>2018</v>
      </c>
      <c r="I153">
        <v>0</v>
      </c>
      <c r="J153" t="s">
        <v>2905</v>
      </c>
    </row>
    <row r="154" spans="1:10" x14ac:dyDescent="0.25">
      <c r="A154" t="s">
        <v>1600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1979</v>
      </c>
      <c r="J154" t="s">
        <v>2906</v>
      </c>
    </row>
    <row r="155" spans="1:10" x14ac:dyDescent="0.25">
      <c r="A155" t="s">
        <v>525</v>
      </c>
      <c r="B155">
        <v>0</v>
      </c>
      <c r="C155">
        <v>0</v>
      </c>
      <c r="D155">
        <v>1987</v>
      </c>
      <c r="E155">
        <v>1994</v>
      </c>
      <c r="F155">
        <v>2003</v>
      </c>
      <c r="G155">
        <v>2006</v>
      </c>
      <c r="H155">
        <v>2017</v>
      </c>
      <c r="I155">
        <v>0</v>
      </c>
      <c r="J155" t="s">
        <v>2907</v>
      </c>
    </row>
    <row r="156" spans="1:10" x14ac:dyDescent="0.25">
      <c r="A156" t="s">
        <v>1388</v>
      </c>
      <c r="B156">
        <v>1989</v>
      </c>
      <c r="C156">
        <v>1992</v>
      </c>
      <c r="D156">
        <v>0</v>
      </c>
      <c r="E156">
        <v>2000</v>
      </c>
      <c r="F156">
        <v>2006</v>
      </c>
      <c r="G156">
        <v>2012</v>
      </c>
      <c r="H156">
        <v>0</v>
      </c>
      <c r="I156">
        <v>0</v>
      </c>
      <c r="J156" t="s">
        <v>2908</v>
      </c>
    </row>
    <row r="157" spans="1:10" x14ac:dyDescent="0.25">
      <c r="A157" t="s">
        <v>2909</v>
      </c>
      <c r="B157">
        <v>1985</v>
      </c>
      <c r="C157">
        <v>0</v>
      </c>
      <c r="D157">
        <v>1988</v>
      </c>
      <c r="E157">
        <v>1992</v>
      </c>
      <c r="F157">
        <v>1996</v>
      </c>
      <c r="G157">
        <v>2006</v>
      </c>
      <c r="H157">
        <v>2017</v>
      </c>
      <c r="I157">
        <v>0</v>
      </c>
      <c r="J157" t="s">
        <v>2910</v>
      </c>
    </row>
    <row r="158" spans="1:10" x14ac:dyDescent="0.25">
      <c r="A158" t="s">
        <v>1083</v>
      </c>
      <c r="B158">
        <v>0</v>
      </c>
      <c r="C158">
        <v>0</v>
      </c>
      <c r="D158">
        <v>1995</v>
      </c>
      <c r="E158">
        <v>0</v>
      </c>
      <c r="F158">
        <v>2001</v>
      </c>
      <c r="G158">
        <v>2013</v>
      </c>
      <c r="H158">
        <v>0</v>
      </c>
      <c r="I158">
        <v>0</v>
      </c>
      <c r="J158" t="s">
        <v>2911</v>
      </c>
    </row>
    <row r="159" spans="1:10" x14ac:dyDescent="0.25">
      <c r="A159" t="s">
        <v>1933</v>
      </c>
      <c r="B159">
        <v>0</v>
      </c>
      <c r="C159">
        <v>0</v>
      </c>
      <c r="D159">
        <v>0</v>
      </c>
      <c r="E159">
        <v>0</v>
      </c>
      <c r="F159">
        <v>1991</v>
      </c>
      <c r="G159">
        <v>2013</v>
      </c>
      <c r="H159">
        <v>2018</v>
      </c>
      <c r="I159">
        <v>0</v>
      </c>
      <c r="J159" t="s">
        <v>2912</v>
      </c>
    </row>
    <row r="160" spans="1:10" x14ac:dyDescent="0.25">
      <c r="A160" t="s">
        <v>1829</v>
      </c>
      <c r="B160">
        <v>0</v>
      </c>
      <c r="C160">
        <v>0</v>
      </c>
      <c r="D160">
        <v>2002</v>
      </c>
      <c r="E160">
        <v>0</v>
      </c>
      <c r="F160">
        <v>2006</v>
      </c>
      <c r="G160">
        <v>2008</v>
      </c>
      <c r="H160">
        <v>2017</v>
      </c>
      <c r="I160">
        <v>0</v>
      </c>
      <c r="J160" t="s">
        <v>2913</v>
      </c>
    </row>
    <row r="161" spans="1:10" x14ac:dyDescent="0.25">
      <c r="A161" t="s">
        <v>1436</v>
      </c>
      <c r="B161">
        <v>0</v>
      </c>
      <c r="C161">
        <v>1985</v>
      </c>
      <c r="D161">
        <v>0</v>
      </c>
      <c r="E161">
        <v>1987</v>
      </c>
      <c r="F161">
        <v>1995</v>
      </c>
      <c r="G161">
        <v>1998</v>
      </c>
      <c r="H161">
        <v>2004</v>
      </c>
      <c r="I161">
        <v>2016</v>
      </c>
      <c r="J161" t="s">
        <v>2914</v>
      </c>
    </row>
    <row r="162" spans="1:10" x14ac:dyDescent="0.25">
      <c r="A162" t="s">
        <v>1585</v>
      </c>
      <c r="B162">
        <v>0</v>
      </c>
      <c r="C162">
        <v>0</v>
      </c>
      <c r="D162">
        <v>0</v>
      </c>
      <c r="E162">
        <v>1987</v>
      </c>
      <c r="F162">
        <v>2001</v>
      </c>
      <c r="G162">
        <v>2003</v>
      </c>
      <c r="H162">
        <v>2011</v>
      </c>
      <c r="I162">
        <v>2018</v>
      </c>
      <c r="J162" t="s">
        <v>2915</v>
      </c>
    </row>
    <row r="163" spans="1:10" x14ac:dyDescent="0.25">
      <c r="A163" t="s">
        <v>2594</v>
      </c>
      <c r="B163">
        <v>0</v>
      </c>
      <c r="C163">
        <v>1985</v>
      </c>
      <c r="D163">
        <v>1993</v>
      </c>
      <c r="E163">
        <v>1994</v>
      </c>
      <c r="F163">
        <v>1998</v>
      </c>
      <c r="G163">
        <v>2002</v>
      </c>
      <c r="H163">
        <v>2017</v>
      </c>
      <c r="I163">
        <v>0</v>
      </c>
      <c r="J163" t="s">
        <v>2916</v>
      </c>
    </row>
    <row r="164" spans="1:10" x14ac:dyDescent="0.25">
      <c r="A164" t="s">
        <v>1707</v>
      </c>
      <c r="B164">
        <v>0</v>
      </c>
      <c r="C164">
        <v>0</v>
      </c>
      <c r="D164">
        <v>1988</v>
      </c>
      <c r="E164">
        <v>1993</v>
      </c>
      <c r="F164">
        <v>1998</v>
      </c>
      <c r="G164">
        <v>2007</v>
      </c>
      <c r="H164">
        <v>2012</v>
      </c>
      <c r="I164">
        <v>0</v>
      </c>
      <c r="J164" t="s">
        <v>2917</v>
      </c>
    </row>
    <row r="165" spans="1:10" x14ac:dyDescent="0.25">
      <c r="A165" t="s">
        <v>2575</v>
      </c>
      <c r="B165">
        <v>1984</v>
      </c>
      <c r="C165">
        <v>1994</v>
      </c>
      <c r="D165">
        <v>0</v>
      </c>
      <c r="E165">
        <v>2004</v>
      </c>
      <c r="F165">
        <v>2006</v>
      </c>
      <c r="G165">
        <v>2010</v>
      </c>
      <c r="H165">
        <v>2016</v>
      </c>
      <c r="I165">
        <v>0</v>
      </c>
      <c r="J165" t="s">
        <v>2918</v>
      </c>
    </row>
    <row r="166" spans="1:10" x14ac:dyDescent="0.25">
      <c r="A166" t="s">
        <v>2401</v>
      </c>
      <c r="B166">
        <v>0</v>
      </c>
      <c r="C166">
        <v>0</v>
      </c>
      <c r="D166">
        <v>1998</v>
      </c>
      <c r="E166">
        <v>1999</v>
      </c>
      <c r="F166">
        <v>2005</v>
      </c>
      <c r="G166">
        <v>2012</v>
      </c>
      <c r="H166">
        <v>0</v>
      </c>
      <c r="I166">
        <v>0</v>
      </c>
      <c r="J166" t="s">
        <v>2919</v>
      </c>
    </row>
    <row r="167" spans="1:10" x14ac:dyDescent="0.25">
      <c r="A167" t="s">
        <v>665</v>
      </c>
      <c r="B167">
        <v>0</v>
      </c>
      <c r="C167">
        <v>0</v>
      </c>
      <c r="D167">
        <v>2004</v>
      </c>
      <c r="E167">
        <v>0</v>
      </c>
      <c r="F167">
        <v>0</v>
      </c>
      <c r="G167">
        <v>2007</v>
      </c>
      <c r="H167">
        <v>2012</v>
      </c>
      <c r="I167">
        <v>0</v>
      </c>
      <c r="J167" t="s">
        <v>2920</v>
      </c>
    </row>
    <row r="168" spans="1:10" x14ac:dyDescent="0.25">
      <c r="A168" t="s">
        <v>2921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2010</v>
      </c>
      <c r="H168">
        <v>0</v>
      </c>
      <c r="I168">
        <v>0</v>
      </c>
      <c r="J168" t="s">
        <v>2922</v>
      </c>
    </row>
    <row r="169" spans="1:10" x14ac:dyDescent="0.25">
      <c r="A169" t="s">
        <v>1629</v>
      </c>
      <c r="B169">
        <v>0</v>
      </c>
      <c r="C169">
        <v>0</v>
      </c>
      <c r="D169">
        <v>0</v>
      </c>
      <c r="E169">
        <v>1994</v>
      </c>
      <c r="F169">
        <v>1995</v>
      </c>
      <c r="G169">
        <v>0</v>
      </c>
      <c r="H169">
        <v>2005</v>
      </c>
      <c r="I169">
        <v>0</v>
      </c>
      <c r="J169" t="s">
        <v>2923</v>
      </c>
    </row>
    <row r="170" spans="1:10" x14ac:dyDescent="0.25">
      <c r="A170" t="s">
        <v>1959</v>
      </c>
      <c r="B170">
        <v>0</v>
      </c>
      <c r="C170">
        <v>1994</v>
      </c>
      <c r="D170">
        <v>0</v>
      </c>
      <c r="E170">
        <v>1997</v>
      </c>
      <c r="F170">
        <v>1997</v>
      </c>
      <c r="G170">
        <v>2005</v>
      </c>
      <c r="H170">
        <v>2019</v>
      </c>
      <c r="I170">
        <v>0</v>
      </c>
      <c r="J170" t="s">
        <v>2924</v>
      </c>
    </row>
    <row r="171" spans="1:10" x14ac:dyDescent="0.25">
      <c r="A171" t="s">
        <v>2925</v>
      </c>
      <c r="B171">
        <v>1984</v>
      </c>
      <c r="C171">
        <v>0</v>
      </c>
      <c r="D171">
        <v>1990</v>
      </c>
      <c r="E171">
        <v>1991</v>
      </c>
      <c r="F171">
        <v>1992</v>
      </c>
      <c r="G171">
        <v>2000</v>
      </c>
      <c r="H171">
        <v>0</v>
      </c>
      <c r="I171">
        <v>0</v>
      </c>
      <c r="J171" t="s">
        <v>2926</v>
      </c>
    </row>
    <row r="172" spans="1:10" x14ac:dyDescent="0.25">
      <c r="A172" t="s">
        <v>1144</v>
      </c>
      <c r="B172">
        <v>0</v>
      </c>
      <c r="C172">
        <v>1985</v>
      </c>
      <c r="D172">
        <v>1989</v>
      </c>
      <c r="E172">
        <v>1992</v>
      </c>
      <c r="F172">
        <v>0</v>
      </c>
      <c r="G172">
        <v>2000</v>
      </c>
      <c r="H172">
        <v>0</v>
      </c>
      <c r="I172">
        <v>0</v>
      </c>
      <c r="J172" t="s">
        <v>2927</v>
      </c>
    </row>
    <row r="173" spans="1:10" x14ac:dyDescent="0.25">
      <c r="A173" t="s">
        <v>148</v>
      </c>
      <c r="B173">
        <v>0</v>
      </c>
      <c r="C173">
        <v>1987</v>
      </c>
      <c r="D173">
        <v>1991</v>
      </c>
      <c r="E173">
        <v>1996</v>
      </c>
      <c r="F173">
        <v>0</v>
      </c>
      <c r="G173">
        <v>2008</v>
      </c>
      <c r="H173">
        <v>2018</v>
      </c>
      <c r="I173">
        <v>0</v>
      </c>
      <c r="J173" t="s">
        <v>2928</v>
      </c>
    </row>
    <row r="174" spans="1:10" x14ac:dyDescent="0.25">
      <c r="A174" t="s">
        <v>1432</v>
      </c>
      <c r="B174">
        <v>0</v>
      </c>
      <c r="C174">
        <v>1988</v>
      </c>
      <c r="D174">
        <v>1990</v>
      </c>
      <c r="E174">
        <v>0</v>
      </c>
      <c r="F174">
        <v>1996</v>
      </c>
      <c r="G174">
        <v>2008</v>
      </c>
      <c r="H174">
        <v>2015</v>
      </c>
      <c r="I174">
        <v>0</v>
      </c>
      <c r="J174" t="s">
        <v>2929</v>
      </c>
    </row>
    <row r="175" spans="1:10" x14ac:dyDescent="0.25">
      <c r="A175" t="s">
        <v>358</v>
      </c>
      <c r="B175">
        <v>0</v>
      </c>
      <c r="C175">
        <v>0</v>
      </c>
      <c r="D175">
        <v>0</v>
      </c>
      <c r="E175">
        <v>0</v>
      </c>
      <c r="F175">
        <v>2004</v>
      </c>
      <c r="G175">
        <v>2007</v>
      </c>
      <c r="H175">
        <v>0</v>
      </c>
      <c r="I175">
        <v>0</v>
      </c>
      <c r="J175" t="s">
        <v>2930</v>
      </c>
    </row>
    <row r="176" spans="1:10" x14ac:dyDescent="0.25">
      <c r="A176" t="s">
        <v>1392</v>
      </c>
      <c r="B176">
        <v>0</v>
      </c>
      <c r="C176">
        <v>1996</v>
      </c>
      <c r="D176">
        <v>0</v>
      </c>
      <c r="E176">
        <v>0</v>
      </c>
      <c r="F176">
        <v>2003</v>
      </c>
      <c r="G176">
        <v>2013</v>
      </c>
      <c r="H176">
        <v>0</v>
      </c>
      <c r="I176">
        <v>0</v>
      </c>
      <c r="J176" t="s">
        <v>2931</v>
      </c>
    </row>
    <row r="177" spans="1:10" x14ac:dyDescent="0.25">
      <c r="A177" t="s">
        <v>2932</v>
      </c>
      <c r="B177">
        <v>0</v>
      </c>
      <c r="C177">
        <v>1994</v>
      </c>
      <c r="D177">
        <v>2000</v>
      </c>
      <c r="E177">
        <v>2002</v>
      </c>
      <c r="F177">
        <v>2012</v>
      </c>
      <c r="G177">
        <v>0</v>
      </c>
      <c r="H177">
        <v>0</v>
      </c>
      <c r="I177">
        <v>0</v>
      </c>
      <c r="J177" t="s">
        <v>2933</v>
      </c>
    </row>
    <row r="178" spans="1:10" x14ac:dyDescent="0.25">
      <c r="A178" t="s">
        <v>794</v>
      </c>
      <c r="B178">
        <v>0</v>
      </c>
      <c r="C178">
        <v>0</v>
      </c>
      <c r="D178">
        <v>1993</v>
      </c>
      <c r="E178">
        <v>1997</v>
      </c>
      <c r="F178">
        <v>2007</v>
      </c>
      <c r="G178">
        <v>2017</v>
      </c>
      <c r="H178">
        <v>0</v>
      </c>
      <c r="I178">
        <v>0</v>
      </c>
      <c r="J178" t="s">
        <v>2934</v>
      </c>
    </row>
    <row r="179" spans="1:10" x14ac:dyDescent="0.25">
      <c r="A179" t="s">
        <v>1893</v>
      </c>
      <c r="B179">
        <v>0</v>
      </c>
      <c r="C179">
        <v>1998</v>
      </c>
      <c r="D179">
        <v>0</v>
      </c>
      <c r="E179">
        <v>2003</v>
      </c>
      <c r="F179">
        <v>2008</v>
      </c>
      <c r="G179">
        <v>2019</v>
      </c>
      <c r="H179">
        <v>0</v>
      </c>
      <c r="I179">
        <v>0</v>
      </c>
      <c r="J179" t="s">
        <v>2935</v>
      </c>
    </row>
    <row r="180" spans="1:10" x14ac:dyDescent="0.25">
      <c r="A180" t="s">
        <v>2936</v>
      </c>
      <c r="B180">
        <v>0</v>
      </c>
      <c r="C180">
        <v>2001</v>
      </c>
      <c r="D180">
        <v>2002</v>
      </c>
      <c r="E180">
        <v>2004</v>
      </c>
      <c r="F180">
        <v>2009</v>
      </c>
      <c r="G180">
        <v>2013</v>
      </c>
      <c r="H180">
        <v>0</v>
      </c>
      <c r="I180">
        <v>0</v>
      </c>
      <c r="J180" t="s">
        <v>2937</v>
      </c>
    </row>
    <row r="181" spans="1:10" x14ac:dyDescent="0.25">
      <c r="A181" t="s">
        <v>2585</v>
      </c>
      <c r="B181">
        <v>0</v>
      </c>
      <c r="C181">
        <v>0</v>
      </c>
      <c r="D181">
        <v>0</v>
      </c>
      <c r="E181">
        <v>2008</v>
      </c>
      <c r="F181">
        <v>2009</v>
      </c>
      <c r="G181">
        <v>0</v>
      </c>
      <c r="H181">
        <v>0</v>
      </c>
      <c r="I181">
        <v>0</v>
      </c>
      <c r="J181" t="s">
        <v>2938</v>
      </c>
    </row>
    <row r="182" spans="1:10" x14ac:dyDescent="0.25">
      <c r="A182" t="s">
        <v>2166</v>
      </c>
      <c r="B182">
        <v>0</v>
      </c>
      <c r="C182">
        <v>0</v>
      </c>
      <c r="D182">
        <v>1992</v>
      </c>
      <c r="E182">
        <v>0</v>
      </c>
      <c r="F182">
        <v>0</v>
      </c>
      <c r="G182">
        <v>2004</v>
      </c>
      <c r="H182">
        <v>2011</v>
      </c>
      <c r="I182">
        <v>2018</v>
      </c>
      <c r="J182" t="s">
        <v>2939</v>
      </c>
    </row>
    <row r="183" spans="1:10" x14ac:dyDescent="0.25">
      <c r="A183" t="s">
        <v>2350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2007</v>
      </c>
      <c r="H183">
        <v>2013</v>
      </c>
      <c r="I183">
        <v>0</v>
      </c>
      <c r="J183" t="s">
        <v>2940</v>
      </c>
    </row>
    <row r="184" spans="1:10" x14ac:dyDescent="0.25">
      <c r="A184" t="s">
        <v>1284</v>
      </c>
      <c r="B184">
        <v>1991</v>
      </c>
      <c r="C184">
        <v>1992</v>
      </c>
      <c r="D184">
        <v>1996</v>
      </c>
      <c r="E184">
        <v>2000</v>
      </c>
      <c r="F184">
        <v>2007</v>
      </c>
      <c r="G184">
        <v>2013</v>
      </c>
      <c r="H184">
        <v>0</v>
      </c>
      <c r="I184">
        <v>0</v>
      </c>
      <c r="J184" t="s">
        <v>2941</v>
      </c>
    </row>
    <row r="185" spans="1:10" x14ac:dyDescent="0.25">
      <c r="A185" t="s">
        <v>494</v>
      </c>
      <c r="B185">
        <v>0</v>
      </c>
      <c r="C185">
        <v>1990</v>
      </c>
      <c r="D185">
        <v>1993</v>
      </c>
      <c r="E185">
        <v>1995</v>
      </c>
      <c r="F185">
        <v>0</v>
      </c>
      <c r="G185">
        <v>1999</v>
      </c>
      <c r="H185">
        <v>0</v>
      </c>
      <c r="I185">
        <v>0</v>
      </c>
      <c r="J185" t="s">
        <v>2942</v>
      </c>
    </row>
    <row r="186" spans="1:10" x14ac:dyDescent="0.25">
      <c r="A186" t="s">
        <v>2943</v>
      </c>
      <c r="B186">
        <v>0</v>
      </c>
      <c r="C186">
        <v>1985</v>
      </c>
      <c r="D186">
        <v>1989</v>
      </c>
      <c r="E186">
        <v>2001</v>
      </c>
      <c r="F186">
        <v>2003</v>
      </c>
      <c r="G186">
        <v>2011</v>
      </c>
      <c r="H186">
        <v>2016</v>
      </c>
      <c r="I186">
        <v>0</v>
      </c>
      <c r="J186" t="s">
        <v>2944</v>
      </c>
    </row>
    <row r="187" spans="1:10" x14ac:dyDescent="0.25">
      <c r="A187" t="s">
        <v>2569</v>
      </c>
      <c r="B187">
        <v>1992</v>
      </c>
      <c r="C187">
        <v>1995</v>
      </c>
      <c r="D187">
        <v>1998</v>
      </c>
      <c r="E187">
        <v>2005</v>
      </c>
      <c r="F187">
        <v>2006</v>
      </c>
      <c r="G187">
        <v>2013</v>
      </c>
      <c r="H187">
        <v>0</v>
      </c>
      <c r="I187">
        <v>0</v>
      </c>
      <c r="J187" t="s">
        <v>2945</v>
      </c>
    </row>
    <row r="188" spans="1:10" x14ac:dyDescent="0.25">
      <c r="A188" t="s">
        <v>2086</v>
      </c>
      <c r="B188">
        <v>0</v>
      </c>
      <c r="C188">
        <v>0</v>
      </c>
      <c r="D188">
        <v>0</v>
      </c>
      <c r="E188">
        <v>2002</v>
      </c>
      <c r="F188">
        <v>2006</v>
      </c>
      <c r="G188">
        <v>2013</v>
      </c>
      <c r="H188">
        <v>2016</v>
      </c>
      <c r="I188">
        <v>0</v>
      </c>
      <c r="J188" t="s">
        <v>2946</v>
      </c>
    </row>
    <row r="189" spans="1:10" x14ac:dyDescent="0.25">
      <c r="A189" t="s">
        <v>2046</v>
      </c>
      <c r="B189">
        <v>1992</v>
      </c>
      <c r="C189">
        <v>1994</v>
      </c>
      <c r="D189">
        <v>1996</v>
      </c>
      <c r="E189">
        <v>2000</v>
      </c>
      <c r="F189">
        <v>0</v>
      </c>
      <c r="G189">
        <v>2013</v>
      </c>
      <c r="H189">
        <v>2018</v>
      </c>
      <c r="I189">
        <v>0</v>
      </c>
      <c r="J189" t="s">
        <v>2947</v>
      </c>
    </row>
    <row r="190" spans="1:10" x14ac:dyDescent="0.25">
      <c r="A190" t="s">
        <v>2948</v>
      </c>
      <c r="B190">
        <v>0</v>
      </c>
      <c r="C190">
        <v>0</v>
      </c>
      <c r="D190">
        <v>1991</v>
      </c>
      <c r="E190">
        <v>0</v>
      </c>
      <c r="F190">
        <v>1997</v>
      </c>
      <c r="G190">
        <v>2011</v>
      </c>
      <c r="H190">
        <v>0</v>
      </c>
      <c r="I190">
        <v>2018</v>
      </c>
      <c r="J190" t="s">
        <v>2949</v>
      </c>
    </row>
    <row r="191" spans="1:10" x14ac:dyDescent="0.25">
      <c r="A191" t="s">
        <v>1410</v>
      </c>
      <c r="B191">
        <v>0</v>
      </c>
      <c r="C191">
        <v>0</v>
      </c>
      <c r="D191">
        <v>1994</v>
      </c>
      <c r="E191">
        <v>1998</v>
      </c>
      <c r="F191">
        <v>0</v>
      </c>
      <c r="G191">
        <v>2011</v>
      </c>
      <c r="H191">
        <v>0</v>
      </c>
      <c r="I191">
        <v>0</v>
      </c>
      <c r="J191" t="s">
        <v>2950</v>
      </c>
    </row>
    <row r="192" spans="1:10" x14ac:dyDescent="0.25">
      <c r="A192" t="s">
        <v>222</v>
      </c>
      <c r="B192">
        <v>0</v>
      </c>
      <c r="C192">
        <v>1989</v>
      </c>
      <c r="D192">
        <v>0</v>
      </c>
      <c r="E192">
        <v>1992</v>
      </c>
      <c r="F192">
        <v>2001</v>
      </c>
      <c r="G192">
        <v>2008</v>
      </c>
      <c r="H192">
        <v>2018</v>
      </c>
      <c r="I192">
        <v>0</v>
      </c>
      <c r="J192" t="s">
        <v>2951</v>
      </c>
    </row>
    <row r="193" spans="1:10" x14ac:dyDescent="0.25">
      <c r="A193" t="s">
        <v>2064</v>
      </c>
      <c r="B193">
        <v>0</v>
      </c>
      <c r="C193">
        <v>0</v>
      </c>
      <c r="D193">
        <v>0</v>
      </c>
      <c r="E193">
        <v>0</v>
      </c>
      <c r="F193">
        <v>2002</v>
      </c>
      <c r="G193">
        <v>2019</v>
      </c>
      <c r="H193">
        <v>0</v>
      </c>
      <c r="I193">
        <v>0</v>
      </c>
      <c r="J193" t="s">
        <v>2952</v>
      </c>
    </row>
    <row r="194" spans="1:10" x14ac:dyDescent="0.25">
      <c r="A194" t="s">
        <v>2168</v>
      </c>
      <c r="B194">
        <v>1988</v>
      </c>
      <c r="C194">
        <v>1990</v>
      </c>
      <c r="D194">
        <v>1992</v>
      </c>
      <c r="E194">
        <v>1996</v>
      </c>
      <c r="F194">
        <v>0</v>
      </c>
      <c r="G194">
        <v>2008</v>
      </c>
      <c r="H194">
        <v>0</v>
      </c>
      <c r="I194">
        <v>0</v>
      </c>
      <c r="J194" t="s">
        <v>2953</v>
      </c>
    </row>
    <row r="195" spans="1:10" x14ac:dyDescent="0.25">
      <c r="A195" t="s">
        <v>2160</v>
      </c>
      <c r="B195">
        <v>1988</v>
      </c>
      <c r="C195">
        <v>1992</v>
      </c>
      <c r="D195">
        <v>0</v>
      </c>
      <c r="E195">
        <v>2006</v>
      </c>
      <c r="F195">
        <v>2008</v>
      </c>
      <c r="G195">
        <v>2008</v>
      </c>
      <c r="H195">
        <v>0</v>
      </c>
      <c r="I195">
        <v>0</v>
      </c>
      <c r="J195" t="s">
        <v>2954</v>
      </c>
    </row>
    <row r="196" spans="1:10" x14ac:dyDescent="0.25">
      <c r="A196" t="s">
        <v>2955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2001</v>
      </c>
      <c r="H196">
        <v>2004</v>
      </c>
      <c r="I196">
        <v>0</v>
      </c>
      <c r="J196" t="s">
        <v>2956</v>
      </c>
    </row>
    <row r="197" spans="1:10" x14ac:dyDescent="0.25">
      <c r="A197" t="s">
        <v>2043</v>
      </c>
      <c r="B197">
        <v>0</v>
      </c>
      <c r="C197">
        <v>1988</v>
      </c>
      <c r="D197">
        <v>1992</v>
      </c>
      <c r="E197">
        <v>1997</v>
      </c>
      <c r="F197">
        <v>0</v>
      </c>
      <c r="G197">
        <v>2008</v>
      </c>
      <c r="H197">
        <v>2010</v>
      </c>
      <c r="I197">
        <v>2017</v>
      </c>
      <c r="J197" t="s">
        <v>2957</v>
      </c>
    </row>
    <row r="198" spans="1:10" x14ac:dyDescent="0.25">
      <c r="A198" t="s">
        <v>2545</v>
      </c>
      <c r="B198">
        <v>0</v>
      </c>
      <c r="C198">
        <v>1995</v>
      </c>
      <c r="D198">
        <v>1999</v>
      </c>
      <c r="E198">
        <v>0</v>
      </c>
      <c r="F198">
        <v>2008</v>
      </c>
      <c r="G198">
        <v>2011</v>
      </c>
      <c r="H198">
        <v>0</v>
      </c>
      <c r="I198">
        <v>0</v>
      </c>
    </row>
    <row r="199" spans="1:10" x14ac:dyDescent="0.25">
      <c r="A199" t="s">
        <v>2958</v>
      </c>
      <c r="B199">
        <v>0</v>
      </c>
      <c r="C199">
        <v>1988</v>
      </c>
      <c r="D199">
        <v>0</v>
      </c>
      <c r="E199">
        <v>1995</v>
      </c>
      <c r="F199">
        <v>2004</v>
      </c>
      <c r="G199">
        <v>2006</v>
      </c>
      <c r="H199">
        <v>0</v>
      </c>
      <c r="I199">
        <v>0</v>
      </c>
    </row>
    <row r="200" spans="1:10" x14ac:dyDescent="0.25">
      <c r="A200" t="s">
        <v>964</v>
      </c>
      <c r="B200">
        <v>0</v>
      </c>
      <c r="C200">
        <v>0</v>
      </c>
      <c r="D200">
        <v>0</v>
      </c>
      <c r="E200">
        <v>0</v>
      </c>
      <c r="F200">
        <v>2000</v>
      </c>
      <c r="G200">
        <v>2010</v>
      </c>
      <c r="H200">
        <v>0</v>
      </c>
      <c r="I200">
        <v>0</v>
      </c>
    </row>
    <row r="201" spans="1:10" x14ac:dyDescent="0.25">
      <c r="A201" t="s">
        <v>2959</v>
      </c>
      <c r="B201">
        <v>0</v>
      </c>
      <c r="C201">
        <v>0</v>
      </c>
      <c r="D201">
        <v>0</v>
      </c>
      <c r="E201">
        <v>1996</v>
      </c>
      <c r="F201">
        <v>2003</v>
      </c>
      <c r="G201">
        <v>2011</v>
      </c>
      <c r="H201">
        <v>0</v>
      </c>
      <c r="I201">
        <v>0</v>
      </c>
      <c r="J201" t="s">
        <v>2960</v>
      </c>
    </row>
    <row r="202" spans="1:10" x14ac:dyDescent="0.25">
      <c r="A202" t="s">
        <v>861</v>
      </c>
      <c r="B202">
        <v>0</v>
      </c>
      <c r="C202">
        <v>1993</v>
      </c>
      <c r="D202">
        <v>1999</v>
      </c>
      <c r="E202">
        <v>0</v>
      </c>
      <c r="F202">
        <v>2012</v>
      </c>
      <c r="G202">
        <v>2013</v>
      </c>
      <c r="H202">
        <v>0</v>
      </c>
      <c r="I202">
        <v>0</v>
      </c>
      <c r="J202" t="s">
        <v>2961</v>
      </c>
    </row>
    <row r="203" spans="1:10" x14ac:dyDescent="0.25">
      <c r="A203" t="s">
        <v>508</v>
      </c>
      <c r="B203">
        <v>0</v>
      </c>
      <c r="C203">
        <v>1980</v>
      </c>
      <c r="D203">
        <v>1989</v>
      </c>
      <c r="E203">
        <v>2000</v>
      </c>
      <c r="F203">
        <v>2003</v>
      </c>
      <c r="G203">
        <v>2010</v>
      </c>
      <c r="H203">
        <v>0</v>
      </c>
      <c r="I203">
        <v>0</v>
      </c>
    </row>
    <row r="204" spans="1:10" x14ac:dyDescent="0.25">
      <c r="A204" t="s">
        <v>2962</v>
      </c>
      <c r="B204">
        <v>0</v>
      </c>
      <c r="C204">
        <v>0</v>
      </c>
      <c r="D204">
        <v>0</v>
      </c>
      <c r="E204">
        <v>1996</v>
      </c>
      <c r="F204">
        <v>0</v>
      </c>
      <c r="G204">
        <v>0</v>
      </c>
      <c r="H204">
        <v>2004</v>
      </c>
      <c r="I204">
        <v>2007</v>
      </c>
      <c r="J204" t="s">
        <v>2963</v>
      </c>
    </row>
    <row r="205" spans="1:10" x14ac:dyDescent="0.25">
      <c r="A205" t="s">
        <v>1871</v>
      </c>
      <c r="B205">
        <v>0</v>
      </c>
      <c r="C205">
        <v>1990</v>
      </c>
      <c r="D205">
        <v>1996</v>
      </c>
      <c r="E205">
        <v>2000</v>
      </c>
      <c r="F205">
        <v>0</v>
      </c>
      <c r="G205">
        <v>2013</v>
      </c>
      <c r="H205">
        <v>2015</v>
      </c>
      <c r="I205">
        <v>0</v>
      </c>
    </row>
    <row r="206" spans="1:10" x14ac:dyDescent="0.25">
      <c r="A206" t="s">
        <v>609</v>
      </c>
      <c r="B206">
        <v>0</v>
      </c>
      <c r="C206">
        <v>0</v>
      </c>
      <c r="D206">
        <v>0</v>
      </c>
      <c r="E206">
        <v>1989</v>
      </c>
      <c r="F206">
        <v>0</v>
      </c>
      <c r="G206">
        <v>2011</v>
      </c>
      <c r="H206">
        <v>2016</v>
      </c>
      <c r="I206">
        <v>0</v>
      </c>
    </row>
    <row r="207" spans="1:10" x14ac:dyDescent="0.25">
      <c r="A207" t="s">
        <v>735</v>
      </c>
      <c r="B207">
        <v>0</v>
      </c>
      <c r="C207">
        <v>1988</v>
      </c>
      <c r="D207">
        <v>0</v>
      </c>
      <c r="E207">
        <v>0</v>
      </c>
      <c r="F207">
        <v>2004</v>
      </c>
      <c r="G207">
        <v>2011</v>
      </c>
      <c r="H207">
        <v>2017</v>
      </c>
      <c r="I207">
        <v>0</v>
      </c>
      <c r="J207" t="s">
        <v>2964</v>
      </c>
    </row>
    <row r="208" spans="1:10" x14ac:dyDescent="0.25">
      <c r="A208" t="s">
        <v>2965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2005</v>
      </c>
      <c r="H208">
        <v>0</v>
      </c>
      <c r="I208">
        <v>0</v>
      </c>
      <c r="J208" t="s">
        <v>2966</v>
      </c>
    </row>
    <row r="209" spans="1:10" x14ac:dyDescent="0.25">
      <c r="A209" t="s">
        <v>181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2012</v>
      </c>
      <c r="H209">
        <v>2018</v>
      </c>
      <c r="I209">
        <v>0</v>
      </c>
    </row>
    <row r="210" spans="1:10" x14ac:dyDescent="0.25">
      <c r="A210" t="s">
        <v>186</v>
      </c>
      <c r="B210">
        <v>0</v>
      </c>
      <c r="C210">
        <v>1988</v>
      </c>
      <c r="D210">
        <v>0</v>
      </c>
      <c r="E210">
        <v>0</v>
      </c>
      <c r="F210">
        <v>0</v>
      </c>
      <c r="G210">
        <v>2002</v>
      </c>
      <c r="H210">
        <v>2015</v>
      </c>
      <c r="I210">
        <v>0</v>
      </c>
      <c r="J210" t="s">
        <v>2967</v>
      </c>
    </row>
    <row r="211" spans="1:10" x14ac:dyDescent="0.25">
      <c r="A211" t="s">
        <v>2571</v>
      </c>
      <c r="B211">
        <v>0</v>
      </c>
      <c r="C211">
        <v>0</v>
      </c>
      <c r="D211">
        <v>0</v>
      </c>
      <c r="E211">
        <v>2005</v>
      </c>
      <c r="F211">
        <v>2006</v>
      </c>
      <c r="G211">
        <v>2011</v>
      </c>
      <c r="H211">
        <v>0</v>
      </c>
      <c r="I211">
        <v>0</v>
      </c>
    </row>
    <row r="212" spans="1:10" x14ac:dyDescent="0.25">
      <c r="A212" t="s">
        <v>2539</v>
      </c>
      <c r="B212">
        <v>0</v>
      </c>
      <c r="C212">
        <v>0</v>
      </c>
      <c r="D212">
        <v>0</v>
      </c>
      <c r="E212">
        <v>1993</v>
      </c>
      <c r="F212">
        <v>2004</v>
      </c>
      <c r="G212">
        <v>2008</v>
      </c>
      <c r="H212">
        <v>0</v>
      </c>
      <c r="I212">
        <v>0</v>
      </c>
    </row>
    <row r="213" spans="1:10" x14ac:dyDescent="0.25">
      <c r="A213" t="s">
        <v>2502</v>
      </c>
      <c r="B213">
        <v>0</v>
      </c>
      <c r="C213">
        <v>0</v>
      </c>
      <c r="D213">
        <v>0</v>
      </c>
      <c r="E213">
        <v>1989</v>
      </c>
      <c r="F213">
        <v>0</v>
      </c>
      <c r="G213">
        <v>2005</v>
      </c>
      <c r="H213">
        <v>0</v>
      </c>
      <c r="I213">
        <v>0</v>
      </c>
    </row>
    <row r="214" spans="1:10" x14ac:dyDescent="0.25">
      <c r="A214" t="s">
        <v>673</v>
      </c>
      <c r="B214">
        <v>0</v>
      </c>
      <c r="C214">
        <v>0</v>
      </c>
      <c r="D214">
        <v>0</v>
      </c>
      <c r="E214">
        <v>0</v>
      </c>
      <c r="F214">
        <v>2008</v>
      </c>
      <c r="G214">
        <v>2013</v>
      </c>
      <c r="H214">
        <v>0</v>
      </c>
      <c r="I214">
        <v>0</v>
      </c>
    </row>
    <row r="215" spans="1:10" x14ac:dyDescent="0.25">
      <c r="A215" t="s">
        <v>1788</v>
      </c>
      <c r="B215">
        <v>0</v>
      </c>
      <c r="C215">
        <v>0</v>
      </c>
      <c r="D215">
        <v>0</v>
      </c>
      <c r="E215">
        <v>1985</v>
      </c>
      <c r="F215">
        <v>0</v>
      </c>
      <c r="G215">
        <v>2004</v>
      </c>
      <c r="H215">
        <v>0</v>
      </c>
      <c r="I215">
        <v>0</v>
      </c>
    </row>
    <row r="216" spans="1:10" x14ac:dyDescent="0.25">
      <c r="A216" t="s">
        <v>1965</v>
      </c>
      <c r="B216">
        <v>1992</v>
      </c>
      <c r="C216">
        <v>1994</v>
      </c>
      <c r="D216">
        <v>0</v>
      </c>
      <c r="E216">
        <v>1998</v>
      </c>
      <c r="F216">
        <v>2004</v>
      </c>
      <c r="G216">
        <v>2010</v>
      </c>
      <c r="H216">
        <v>2017</v>
      </c>
      <c r="I216">
        <v>0</v>
      </c>
      <c r="J216" t="s">
        <v>2968</v>
      </c>
    </row>
    <row r="217" spans="1:10" x14ac:dyDescent="0.25">
      <c r="A217" t="s">
        <v>950</v>
      </c>
      <c r="B217">
        <v>0</v>
      </c>
      <c r="C217">
        <v>0</v>
      </c>
      <c r="D217">
        <v>0</v>
      </c>
      <c r="E217">
        <v>1994</v>
      </c>
      <c r="F217">
        <v>2007</v>
      </c>
      <c r="G217">
        <v>2013</v>
      </c>
      <c r="H217">
        <v>0</v>
      </c>
      <c r="I217">
        <v>0</v>
      </c>
    </row>
    <row r="218" spans="1:10" x14ac:dyDescent="0.25">
      <c r="A218" t="s">
        <v>1713</v>
      </c>
      <c r="B218">
        <v>0</v>
      </c>
      <c r="C218">
        <v>0</v>
      </c>
      <c r="D218">
        <v>1988</v>
      </c>
      <c r="E218">
        <v>1994</v>
      </c>
      <c r="F218">
        <v>2010</v>
      </c>
      <c r="G218">
        <v>2011</v>
      </c>
      <c r="H218">
        <v>2018</v>
      </c>
      <c r="I218">
        <v>0</v>
      </c>
      <c r="J218" t="s">
        <v>2969</v>
      </c>
    </row>
    <row r="219" spans="1:10" x14ac:dyDescent="0.25">
      <c r="A219" t="s">
        <v>782</v>
      </c>
      <c r="B219">
        <v>0</v>
      </c>
      <c r="C219">
        <v>0</v>
      </c>
      <c r="D219">
        <v>0</v>
      </c>
      <c r="E219">
        <v>1990</v>
      </c>
      <c r="F219">
        <v>1998</v>
      </c>
      <c r="G219">
        <v>2003</v>
      </c>
      <c r="H219">
        <v>2018</v>
      </c>
      <c r="I219">
        <v>0</v>
      </c>
      <c r="J219" t="s">
        <v>2734</v>
      </c>
    </row>
    <row r="220" spans="1:10" x14ac:dyDescent="0.25">
      <c r="A220" t="s">
        <v>1711</v>
      </c>
      <c r="B220">
        <v>0</v>
      </c>
      <c r="C220">
        <v>1991</v>
      </c>
      <c r="D220">
        <v>1995</v>
      </c>
      <c r="E220">
        <v>0</v>
      </c>
      <c r="F220">
        <v>1999</v>
      </c>
      <c r="G220">
        <v>0</v>
      </c>
      <c r="H220">
        <v>2008</v>
      </c>
      <c r="I220">
        <v>0</v>
      </c>
      <c r="J220" t="s">
        <v>2970</v>
      </c>
    </row>
    <row r="221" spans="1:10" x14ac:dyDescent="0.25">
      <c r="A221" t="s">
        <v>1358</v>
      </c>
      <c r="B221">
        <v>0</v>
      </c>
      <c r="C221">
        <v>0</v>
      </c>
      <c r="D221">
        <v>1992</v>
      </c>
      <c r="E221">
        <v>1996</v>
      </c>
      <c r="F221">
        <v>2000</v>
      </c>
      <c r="G221">
        <v>2010</v>
      </c>
      <c r="H221">
        <v>0</v>
      </c>
      <c r="I221">
        <v>0</v>
      </c>
    </row>
    <row r="222" spans="1:10" x14ac:dyDescent="0.25">
      <c r="A222" t="s">
        <v>2598</v>
      </c>
      <c r="B222">
        <v>1991</v>
      </c>
      <c r="C222">
        <v>1993</v>
      </c>
      <c r="D222">
        <v>1996</v>
      </c>
      <c r="E222">
        <v>1999</v>
      </c>
      <c r="F222">
        <v>2005</v>
      </c>
      <c r="G222">
        <v>2013</v>
      </c>
      <c r="H222">
        <v>0</v>
      </c>
      <c r="I222">
        <v>0</v>
      </c>
      <c r="J222" t="s">
        <v>2971</v>
      </c>
    </row>
    <row r="223" spans="1:10" x14ac:dyDescent="0.25">
      <c r="A223" t="s">
        <v>2483</v>
      </c>
      <c r="B223">
        <v>0</v>
      </c>
      <c r="C223">
        <v>1986</v>
      </c>
      <c r="D223">
        <v>0</v>
      </c>
      <c r="E223">
        <v>0</v>
      </c>
      <c r="F223">
        <v>0</v>
      </c>
      <c r="G223">
        <v>2004</v>
      </c>
      <c r="H223">
        <v>2018</v>
      </c>
      <c r="I223">
        <v>0</v>
      </c>
    </row>
    <row r="224" spans="1:10" x14ac:dyDescent="0.25">
      <c r="A224" t="s">
        <v>682</v>
      </c>
      <c r="B224">
        <v>0</v>
      </c>
      <c r="C224">
        <v>1993</v>
      </c>
      <c r="D224">
        <v>1997</v>
      </c>
      <c r="E224">
        <v>1999</v>
      </c>
      <c r="F224">
        <v>0</v>
      </c>
      <c r="G224">
        <v>2010</v>
      </c>
      <c r="H224">
        <v>0</v>
      </c>
      <c r="I224">
        <v>0</v>
      </c>
    </row>
    <row r="225" spans="1:10" x14ac:dyDescent="0.25">
      <c r="A225" t="s">
        <v>597</v>
      </c>
      <c r="B225">
        <v>0</v>
      </c>
      <c r="C225">
        <v>0</v>
      </c>
      <c r="D225">
        <v>0</v>
      </c>
      <c r="E225">
        <v>1994</v>
      </c>
      <c r="F225">
        <v>2008</v>
      </c>
      <c r="G225">
        <v>2011</v>
      </c>
      <c r="H225">
        <v>0</v>
      </c>
      <c r="I225">
        <v>0</v>
      </c>
    </row>
    <row r="226" spans="1:10" x14ac:dyDescent="0.25">
      <c r="A226" t="s">
        <v>1957</v>
      </c>
      <c r="B226">
        <v>0</v>
      </c>
      <c r="C226">
        <v>0</v>
      </c>
      <c r="D226">
        <v>0</v>
      </c>
      <c r="E226">
        <v>1989</v>
      </c>
      <c r="F226">
        <v>2000</v>
      </c>
      <c r="G226">
        <v>2012</v>
      </c>
      <c r="H226">
        <v>2017</v>
      </c>
      <c r="I226">
        <v>0</v>
      </c>
      <c r="J226" t="s">
        <v>2972</v>
      </c>
    </row>
    <row r="227" spans="1:10" x14ac:dyDescent="0.25">
      <c r="A227" t="s">
        <v>2973</v>
      </c>
      <c r="B227">
        <v>0</v>
      </c>
      <c r="C227">
        <v>1993</v>
      </c>
      <c r="D227">
        <v>1995</v>
      </c>
      <c r="E227">
        <v>1998</v>
      </c>
      <c r="F227">
        <v>0</v>
      </c>
      <c r="G227">
        <v>2011</v>
      </c>
      <c r="H227">
        <v>2017</v>
      </c>
      <c r="I227">
        <v>0</v>
      </c>
      <c r="J227" t="s">
        <v>2974</v>
      </c>
    </row>
    <row r="228" spans="1:10" x14ac:dyDescent="0.25">
      <c r="A228" t="s">
        <v>2547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1988</v>
      </c>
      <c r="I228">
        <v>0</v>
      </c>
    </row>
    <row r="229" spans="1:10" x14ac:dyDescent="0.25">
      <c r="A229" t="s">
        <v>808</v>
      </c>
      <c r="B229">
        <v>0</v>
      </c>
      <c r="C229">
        <v>0</v>
      </c>
      <c r="D229">
        <v>0</v>
      </c>
      <c r="E229">
        <v>1998</v>
      </c>
      <c r="F229">
        <v>0</v>
      </c>
      <c r="G229">
        <v>2013</v>
      </c>
      <c r="H229">
        <v>0</v>
      </c>
      <c r="I229">
        <v>0</v>
      </c>
    </row>
    <row r="230" spans="1:10" x14ac:dyDescent="0.25">
      <c r="A230" t="s">
        <v>391</v>
      </c>
      <c r="B230">
        <v>0</v>
      </c>
      <c r="C230">
        <v>0</v>
      </c>
      <c r="D230">
        <v>2001</v>
      </c>
      <c r="E230">
        <v>0</v>
      </c>
      <c r="F230">
        <v>0</v>
      </c>
      <c r="G230">
        <v>2003</v>
      </c>
      <c r="H230">
        <v>2018</v>
      </c>
      <c r="I230">
        <v>0</v>
      </c>
      <c r="J230" t="s">
        <v>2975</v>
      </c>
    </row>
    <row r="231" spans="1:10" x14ac:dyDescent="0.25">
      <c r="A231" t="s">
        <v>1577</v>
      </c>
      <c r="B231">
        <v>0</v>
      </c>
      <c r="C231">
        <v>0</v>
      </c>
      <c r="D231">
        <v>0</v>
      </c>
      <c r="E231">
        <v>1995</v>
      </c>
      <c r="F231">
        <v>0</v>
      </c>
      <c r="G231">
        <v>0</v>
      </c>
      <c r="H231">
        <v>1997</v>
      </c>
      <c r="I231">
        <v>0</v>
      </c>
    </row>
    <row r="232" spans="1:10" x14ac:dyDescent="0.25">
      <c r="A232" t="s">
        <v>2976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1998</v>
      </c>
      <c r="I232">
        <v>1999</v>
      </c>
    </row>
    <row r="233" spans="1:10" x14ac:dyDescent="0.25">
      <c r="A233" t="s">
        <v>2977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1994</v>
      </c>
      <c r="H233">
        <v>0</v>
      </c>
      <c r="I233">
        <v>0</v>
      </c>
    </row>
    <row r="234" spans="1:10" x14ac:dyDescent="0.25">
      <c r="A234" t="s">
        <v>2018</v>
      </c>
      <c r="B234">
        <v>1984</v>
      </c>
      <c r="C234">
        <v>1992</v>
      </c>
      <c r="D234">
        <v>2003</v>
      </c>
      <c r="E234">
        <v>2006</v>
      </c>
      <c r="F234">
        <v>2011</v>
      </c>
      <c r="G234">
        <v>0</v>
      </c>
      <c r="H234">
        <v>0</v>
      </c>
      <c r="I234">
        <v>0</v>
      </c>
      <c r="J234" t="s">
        <v>2978</v>
      </c>
    </row>
    <row r="235" spans="1:10" x14ac:dyDescent="0.25">
      <c r="A235" t="s">
        <v>1199</v>
      </c>
      <c r="B235">
        <v>0</v>
      </c>
      <c r="C235">
        <v>1994</v>
      </c>
      <c r="D235">
        <v>2003</v>
      </c>
      <c r="E235">
        <v>2010</v>
      </c>
      <c r="F235">
        <v>0</v>
      </c>
      <c r="G235">
        <v>0</v>
      </c>
      <c r="H235">
        <v>0</v>
      </c>
      <c r="I235">
        <v>0</v>
      </c>
      <c r="J235" t="s">
        <v>2979</v>
      </c>
    </row>
    <row r="236" spans="1:10" x14ac:dyDescent="0.25">
      <c r="A236" t="s">
        <v>2980</v>
      </c>
      <c r="B236">
        <v>0</v>
      </c>
      <c r="C236">
        <v>0</v>
      </c>
      <c r="D236">
        <v>0</v>
      </c>
      <c r="E236">
        <v>1997</v>
      </c>
      <c r="F236">
        <v>2003</v>
      </c>
      <c r="G236">
        <v>2007</v>
      </c>
      <c r="H236">
        <v>0</v>
      </c>
      <c r="I236">
        <v>0</v>
      </c>
      <c r="J236" t="s">
        <v>2981</v>
      </c>
    </row>
    <row r="237" spans="1:10" x14ac:dyDescent="0.25">
      <c r="A237" t="s">
        <v>969</v>
      </c>
      <c r="B237">
        <v>0</v>
      </c>
      <c r="C237">
        <v>0</v>
      </c>
      <c r="D237">
        <v>1995</v>
      </c>
      <c r="E237">
        <v>2010</v>
      </c>
      <c r="F237">
        <v>0</v>
      </c>
      <c r="G237">
        <v>2015</v>
      </c>
      <c r="H237">
        <v>0</v>
      </c>
      <c r="I237">
        <v>0</v>
      </c>
      <c r="J237" t="s">
        <v>2981</v>
      </c>
    </row>
    <row r="238" spans="1:10" x14ac:dyDescent="0.25">
      <c r="A238" t="s">
        <v>2436</v>
      </c>
      <c r="B238">
        <v>0</v>
      </c>
      <c r="C238">
        <v>0</v>
      </c>
      <c r="D238">
        <v>1991</v>
      </c>
      <c r="E238">
        <v>0</v>
      </c>
      <c r="F238">
        <v>1997</v>
      </c>
      <c r="G238">
        <v>2003</v>
      </c>
      <c r="H238">
        <v>0</v>
      </c>
      <c r="I238">
        <v>0</v>
      </c>
    </row>
    <row r="239" spans="1:10" x14ac:dyDescent="0.25">
      <c r="A239" t="s">
        <v>1562</v>
      </c>
      <c r="B239">
        <v>0</v>
      </c>
      <c r="C239">
        <v>0</v>
      </c>
      <c r="D239">
        <v>0</v>
      </c>
      <c r="E239">
        <v>2001</v>
      </c>
      <c r="F239">
        <v>0</v>
      </c>
      <c r="G239">
        <v>0</v>
      </c>
      <c r="H239">
        <v>0</v>
      </c>
      <c r="I239">
        <v>0</v>
      </c>
    </row>
    <row r="240" spans="1:10" x14ac:dyDescent="0.25">
      <c r="A240" t="s">
        <v>2002</v>
      </c>
      <c r="B240">
        <v>0</v>
      </c>
      <c r="C240">
        <v>1990</v>
      </c>
      <c r="D240">
        <v>1996</v>
      </c>
      <c r="E240">
        <v>1997</v>
      </c>
      <c r="F240">
        <v>0</v>
      </c>
      <c r="G240">
        <v>0</v>
      </c>
      <c r="H240">
        <v>2012</v>
      </c>
      <c r="I240">
        <v>0</v>
      </c>
      <c r="J240" t="s">
        <v>2982</v>
      </c>
    </row>
    <row r="241" spans="1:10" x14ac:dyDescent="0.25">
      <c r="A241" t="s">
        <v>2983</v>
      </c>
      <c r="B241">
        <v>0</v>
      </c>
      <c r="C241">
        <v>1984</v>
      </c>
      <c r="D241">
        <v>0</v>
      </c>
      <c r="E241">
        <v>2002</v>
      </c>
      <c r="F241">
        <v>2005</v>
      </c>
      <c r="G241">
        <v>2007</v>
      </c>
      <c r="H241">
        <v>0</v>
      </c>
      <c r="I241">
        <v>0</v>
      </c>
      <c r="J241" t="s">
        <v>2984</v>
      </c>
    </row>
    <row r="242" spans="1:10" x14ac:dyDescent="0.25">
      <c r="A242" t="s">
        <v>2600</v>
      </c>
      <c r="B242">
        <v>0</v>
      </c>
      <c r="C242">
        <v>1983</v>
      </c>
      <c r="D242">
        <v>0</v>
      </c>
      <c r="E242">
        <v>1998</v>
      </c>
      <c r="F242">
        <v>0</v>
      </c>
      <c r="G242">
        <v>2008</v>
      </c>
      <c r="H242">
        <v>0</v>
      </c>
      <c r="I242">
        <v>0</v>
      </c>
    </row>
    <row r="243" spans="1:10" x14ac:dyDescent="0.25">
      <c r="A243" t="s">
        <v>2511</v>
      </c>
      <c r="B243">
        <v>0</v>
      </c>
      <c r="C243">
        <v>0</v>
      </c>
      <c r="D243">
        <v>1993</v>
      </c>
      <c r="E243">
        <v>1994</v>
      </c>
      <c r="F243">
        <v>0</v>
      </c>
      <c r="G243">
        <v>2013</v>
      </c>
      <c r="H243">
        <v>0</v>
      </c>
      <c r="I243">
        <v>0</v>
      </c>
    </row>
    <row r="244" spans="1:10" x14ac:dyDescent="0.25">
      <c r="A244" t="s">
        <v>1602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1995</v>
      </c>
      <c r="H244">
        <v>2017</v>
      </c>
      <c r="I244">
        <v>0</v>
      </c>
      <c r="J244" t="s">
        <v>2975</v>
      </c>
    </row>
    <row r="245" spans="1:10" x14ac:dyDescent="0.25">
      <c r="A245" t="s">
        <v>1994</v>
      </c>
      <c r="B245">
        <v>0</v>
      </c>
      <c r="C245">
        <v>1988</v>
      </c>
      <c r="D245">
        <v>0</v>
      </c>
      <c r="E245">
        <v>0</v>
      </c>
      <c r="F245">
        <v>1995</v>
      </c>
      <c r="G245">
        <v>0</v>
      </c>
      <c r="H245">
        <v>0</v>
      </c>
      <c r="I245">
        <v>2004</v>
      </c>
    </row>
    <row r="246" spans="1:10" x14ac:dyDescent="0.25">
      <c r="A246" t="s">
        <v>846</v>
      </c>
      <c r="B246">
        <v>0</v>
      </c>
      <c r="C246">
        <v>1991</v>
      </c>
      <c r="D246">
        <v>0</v>
      </c>
      <c r="E246">
        <v>1998</v>
      </c>
      <c r="F246">
        <v>0</v>
      </c>
      <c r="G246">
        <v>2013</v>
      </c>
      <c r="H246">
        <v>2018</v>
      </c>
      <c r="I246">
        <v>0</v>
      </c>
      <c r="J246" t="s">
        <v>2985</v>
      </c>
    </row>
    <row r="247" spans="1:10" x14ac:dyDescent="0.25">
      <c r="A247" t="s">
        <v>110</v>
      </c>
      <c r="B247">
        <v>0</v>
      </c>
      <c r="C247">
        <v>0</v>
      </c>
      <c r="D247">
        <v>1993</v>
      </c>
      <c r="E247">
        <v>1997</v>
      </c>
      <c r="F247">
        <v>2001</v>
      </c>
      <c r="G247">
        <v>2004</v>
      </c>
      <c r="H247">
        <v>0</v>
      </c>
      <c r="I247">
        <v>0</v>
      </c>
    </row>
    <row r="248" spans="1:10" x14ac:dyDescent="0.25">
      <c r="A248" t="s">
        <v>1981</v>
      </c>
      <c r="B248">
        <v>0</v>
      </c>
      <c r="C248">
        <v>0</v>
      </c>
      <c r="D248">
        <v>0</v>
      </c>
      <c r="E248">
        <v>0</v>
      </c>
      <c r="F248">
        <v>2003</v>
      </c>
      <c r="G248">
        <v>2007</v>
      </c>
      <c r="H248">
        <v>0</v>
      </c>
      <c r="I248">
        <v>0</v>
      </c>
      <c r="J248" t="s">
        <v>2978</v>
      </c>
    </row>
    <row r="249" spans="1:10" x14ac:dyDescent="0.25">
      <c r="A249" t="s">
        <v>730</v>
      </c>
      <c r="B249">
        <v>0</v>
      </c>
      <c r="C249">
        <v>1994</v>
      </c>
      <c r="D249">
        <v>0</v>
      </c>
      <c r="E249">
        <v>0</v>
      </c>
      <c r="F249">
        <v>0</v>
      </c>
      <c r="G249">
        <v>0</v>
      </c>
      <c r="H249">
        <v>2003</v>
      </c>
      <c r="I249">
        <v>0</v>
      </c>
      <c r="J249" t="s">
        <v>2978</v>
      </c>
    </row>
    <row r="250" spans="1:10" x14ac:dyDescent="0.25">
      <c r="A250" t="s">
        <v>838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2003</v>
      </c>
      <c r="H250">
        <v>0</v>
      </c>
      <c r="I250">
        <v>0</v>
      </c>
      <c r="J250" t="s">
        <v>2986</v>
      </c>
    </row>
    <row r="251" spans="1:10" x14ac:dyDescent="0.25">
      <c r="A251" t="s">
        <v>1579</v>
      </c>
      <c r="B251">
        <v>1994</v>
      </c>
      <c r="C251">
        <v>1995</v>
      </c>
      <c r="D251">
        <v>0</v>
      </c>
      <c r="E251">
        <v>2001</v>
      </c>
      <c r="F251">
        <v>0</v>
      </c>
      <c r="G251">
        <v>2005</v>
      </c>
      <c r="H251">
        <v>0</v>
      </c>
      <c r="I251">
        <v>0</v>
      </c>
    </row>
    <row r="252" spans="1:10" x14ac:dyDescent="0.25">
      <c r="A252" t="s">
        <v>492</v>
      </c>
      <c r="B252">
        <v>1989</v>
      </c>
      <c r="C252">
        <v>1991</v>
      </c>
      <c r="D252">
        <v>0</v>
      </c>
      <c r="E252">
        <v>2003</v>
      </c>
      <c r="F252">
        <v>0</v>
      </c>
      <c r="G252">
        <v>0</v>
      </c>
      <c r="H252">
        <v>0</v>
      </c>
      <c r="I252">
        <v>0</v>
      </c>
      <c r="J252" t="s">
        <v>2981</v>
      </c>
    </row>
    <row r="253" spans="1:10" x14ac:dyDescent="0.25">
      <c r="A253" t="s">
        <v>2652</v>
      </c>
      <c r="B253">
        <v>1991</v>
      </c>
      <c r="C253">
        <v>1997</v>
      </c>
      <c r="D253">
        <v>0</v>
      </c>
      <c r="E253">
        <v>2005</v>
      </c>
      <c r="F253">
        <v>0</v>
      </c>
      <c r="G253">
        <v>0</v>
      </c>
      <c r="H253">
        <v>0</v>
      </c>
      <c r="I253">
        <v>0</v>
      </c>
      <c r="J253" t="s">
        <v>2981</v>
      </c>
    </row>
    <row r="254" spans="1:10" x14ac:dyDescent="0.25">
      <c r="A254" t="s">
        <v>301</v>
      </c>
      <c r="B254">
        <v>0</v>
      </c>
      <c r="C254">
        <v>0</v>
      </c>
      <c r="D254">
        <v>0</v>
      </c>
      <c r="E254">
        <v>0</v>
      </c>
      <c r="F254">
        <v>2003</v>
      </c>
      <c r="G254">
        <v>2015</v>
      </c>
      <c r="H254">
        <v>0</v>
      </c>
      <c r="I254">
        <v>0</v>
      </c>
      <c r="J254" t="s">
        <v>2975</v>
      </c>
    </row>
    <row r="255" spans="1:10" x14ac:dyDescent="0.25">
      <c r="A255" t="s">
        <v>2987</v>
      </c>
      <c r="B255">
        <v>0</v>
      </c>
      <c r="C255">
        <v>0</v>
      </c>
      <c r="D255">
        <v>0</v>
      </c>
      <c r="E255">
        <v>2009</v>
      </c>
      <c r="F255">
        <v>0</v>
      </c>
      <c r="G255">
        <v>0</v>
      </c>
      <c r="H255">
        <v>0</v>
      </c>
      <c r="I255">
        <v>0</v>
      </c>
    </row>
    <row r="256" spans="1:10" x14ac:dyDescent="0.25">
      <c r="A256" t="s">
        <v>223</v>
      </c>
      <c r="B256">
        <v>0</v>
      </c>
      <c r="C256">
        <v>0</v>
      </c>
      <c r="D256">
        <v>1997</v>
      </c>
      <c r="E256">
        <v>0</v>
      </c>
      <c r="F256">
        <v>0</v>
      </c>
      <c r="G256">
        <v>0</v>
      </c>
      <c r="H256">
        <v>0</v>
      </c>
      <c r="I256">
        <v>2004</v>
      </c>
      <c r="J256" t="s">
        <v>2988</v>
      </c>
    </row>
    <row r="257" spans="1:10" x14ac:dyDescent="0.25">
      <c r="A257" t="s">
        <v>1384</v>
      </c>
      <c r="B257">
        <v>0</v>
      </c>
      <c r="C257">
        <v>1989</v>
      </c>
      <c r="D257">
        <v>0</v>
      </c>
      <c r="E257">
        <v>1994</v>
      </c>
      <c r="F257">
        <v>0</v>
      </c>
      <c r="G257">
        <v>0</v>
      </c>
      <c r="H257">
        <v>1998</v>
      </c>
      <c r="I257">
        <v>0</v>
      </c>
    </row>
    <row r="258" spans="1:10" x14ac:dyDescent="0.25">
      <c r="A258" t="s">
        <v>2989</v>
      </c>
      <c r="B258">
        <v>0</v>
      </c>
      <c r="C258">
        <v>1991</v>
      </c>
      <c r="D258">
        <v>0</v>
      </c>
      <c r="E258">
        <v>1994</v>
      </c>
      <c r="F258">
        <v>1995</v>
      </c>
      <c r="G258">
        <v>1998</v>
      </c>
      <c r="H258">
        <v>2018</v>
      </c>
      <c r="I258">
        <v>0</v>
      </c>
      <c r="J258" t="s">
        <v>2982</v>
      </c>
    </row>
    <row r="259" spans="1:10" x14ac:dyDescent="0.25">
      <c r="A259" t="s">
        <v>737</v>
      </c>
      <c r="B259">
        <v>0</v>
      </c>
      <c r="C259">
        <v>0</v>
      </c>
      <c r="D259">
        <v>1994</v>
      </c>
      <c r="E259">
        <v>1998</v>
      </c>
      <c r="F259">
        <v>0</v>
      </c>
      <c r="G259">
        <v>2011</v>
      </c>
      <c r="H259">
        <v>0</v>
      </c>
      <c r="I259">
        <v>0</v>
      </c>
      <c r="J259" t="s">
        <v>2981</v>
      </c>
    </row>
    <row r="260" spans="1:10" x14ac:dyDescent="0.25">
      <c r="A260" t="s">
        <v>2587</v>
      </c>
      <c r="B260">
        <v>0</v>
      </c>
      <c r="C260">
        <v>1987</v>
      </c>
      <c r="D260">
        <v>1999</v>
      </c>
      <c r="E260">
        <v>0</v>
      </c>
      <c r="F260">
        <v>0</v>
      </c>
      <c r="G260">
        <v>2002</v>
      </c>
      <c r="H260">
        <v>0</v>
      </c>
      <c r="I260">
        <v>0</v>
      </c>
      <c r="J260" t="s">
        <v>2990</v>
      </c>
    </row>
    <row r="261" spans="1:10" x14ac:dyDescent="0.25">
      <c r="A261" t="s">
        <v>1056</v>
      </c>
      <c r="B261">
        <v>0</v>
      </c>
      <c r="C261">
        <v>1981</v>
      </c>
      <c r="D261">
        <v>0</v>
      </c>
      <c r="E261">
        <v>1993</v>
      </c>
      <c r="F261">
        <v>2002</v>
      </c>
      <c r="G261">
        <v>2003</v>
      </c>
      <c r="H261">
        <v>0</v>
      </c>
      <c r="I261">
        <v>0</v>
      </c>
    </row>
    <row r="262" spans="1:10" x14ac:dyDescent="0.25">
      <c r="A262" t="s">
        <v>2991</v>
      </c>
      <c r="B262">
        <v>0</v>
      </c>
      <c r="C262">
        <v>0</v>
      </c>
      <c r="D262">
        <v>0</v>
      </c>
      <c r="E262">
        <v>1993</v>
      </c>
      <c r="F262">
        <v>1997</v>
      </c>
      <c r="G262">
        <v>2002</v>
      </c>
      <c r="H262">
        <v>0</v>
      </c>
      <c r="I262">
        <v>0</v>
      </c>
    </row>
    <row r="263" spans="1:10" x14ac:dyDescent="0.25">
      <c r="A263" t="s">
        <v>1113</v>
      </c>
      <c r="B263">
        <v>0</v>
      </c>
      <c r="C263">
        <v>0</v>
      </c>
      <c r="D263">
        <v>1992</v>
      </c>
      <c r="E263">
        <v>1996</v>
      </c>
      <c r="F263">
        <v>2001</v>
      </c>
      <c r="G263">
        <v>2011</v>
      </c>
      <c r="H263">
        <v>0</v>
      </c>
      <c r="I263">
        <v>0</v>
      </c>
      <c r="J263" t="s">
        <v>2981</v>
      </c>
    </row>
    <row r="264" spans="1:10" x14ac:dyDescent="0.25">
      <c r="A264" t="s">
        <v>1210</v>
      </c>
      <c r="B264">
        <v>0</v>
      </c>
      <c r="C264">
        <v>0</v>
      </c>
      <c r="D264">
        <v>0</v>
      </c>
      <c r="E264">
        <v>0</v>
      </c>
      <c r="F264">
        <v>1996</v>
      </c>
      <c r="G264">
        <v>2002</v>
      </c>
      <c r="H264">
        <v>0</v>
      </c>
      <c r="I264">
        <v>2005</v>
      </c>
    </row>
    <row r="265" spans="1:10" x14ac:dyDescent="0.25">
      <c r="A265" t="s">
        <v>1032</v>
      </c>
      <c r="B265">
        <v>0</v>
      </c>
      <c r="C265">
        <v>1982</v>
      </c>
      <c r="D265">
        <v>0</v>
      </c>
      <c r="E265">
        <v>1992</v>
      </c>
      <c r="F265">
        <v>0</v>
      </c>
      <c r="G265">
        <v>2012</v>
      </c>
      <c r="H265">
        <v>0</v>
      </c>
      <c r="I265">
        <v>0</v>
      </c>
    </row>
    <row r="266" spans="1:10" x14ac:dyDescent="0.25">
      <c r="A266" t="s">
        <v>1663</v>
      </c>
      <c r="B266">
        <v>0</v>
      </c>
      <c r="C266">
        <v>1987</v>
      </c>
      <c r="D266">
        <v>0</v>
      </c>
      <c r="E266">
        <v>0</v>
      </c>
      <c r="F266">
        <v>1994</v>
      </c>
      <c r="G266">
        <v>2012</v>
      </c>
      <c r="H266">
        <v>0</v>
      </c>
      <c r="I266">
        <v>0</v>
      </c>
      <c r="J266" t="s">
        <v>2981</v>
      </c>
    </row>
    <row r="267" spans="1:10" x14ac:dyDescent="0.25">
      <c r="A267" t="s">
        <v>2092</v>
      </c>
      <c r="B267">
        <v>0</v>
      </c>
      <c r="C267">
        <v>0</v>
      </c>
      <c r="D267">
        <v>1992</v>
      </c>
      <c r="E267">
        <v>0</v>
      </c>
      <c r="F267">
        <v>0</v>
      </c>
      <c r="G267">
        <v>2012</v>
      </c>
      <c r="H267">
        <v>2016</v>
      </c>
      <c r="I267">
        <v>0</v>
      </c>
    </row>
    <row r="268" spans="1:10" x14ac:dyDescent="0.25">
      <c r="A268" t="s">
        <v>2397</v>
      </c>
      <c r="B268">
        <v>0</v>
      </c>
      <c r="C268">
        <v>0</v>
      </c>
      <c r="D268">
        <v>2000</v>
      </c>
      <c r="E268">
        <v>2002</v>
      </c>
      <c r="F268">
        <v>2005</v>
      </c>
      <c r="G268">
        <v>2007</v>
      </c>
      <c r="H268">
        <v>0</v>
      </c>
      <c r="I268">
        <v>0</v>
      </c>
    </row>
    <row r="269" spans="1:10" x14ac:dyDescent="0.25">
      <c r="A269" t="s">
        <v>2992</v>
      </c>
      <c r="B269">
        <v>0</v>
      </c>
      <c r="C269">
        <v>1982</v>
      </c>
      <c r="D269">
        <v>1983</v>
      </c>
      <c r="E269">
        <v>1995</v>
      </c>
      <c r="F269">
        <v>1998</v>
      </c>
      <c r="G269">
        <v>2005</v>
      </c>
      <c r="H269">
        <v>2016</v>
      </c>
      <c r="I269">
        <v>0</v>
      </c>
    </row>
    <row r="270" spans="1:10" x14ac:dyDescent="0.25">
      <c r="A270" t="s">
        <v>2993</v>
      </c>
      <c r="B270">
        <v>1982</v>
      </c>
      <c r="C270">
        <v>0</v>
      </c>
      <c r="D270">
        <v>1991</v>
      </c>
      <c r="E270">
        <v>1998</v>
      </c>
      <c r="F270">
        <v>2003</v>
      </c>
      <c r="G270">
        <v>2008</v>
      </c>
      <c r="H270">
        <v>0</v>
      </c>
      <c r="I270">
        <v>0</v>
      </c>
    </row>
    <row r="271" spans="1:10" x14ac:dyDescent="0.25">
      <c r="A271" t="s">
        <v>1220</v>
      </c>
      <c r="B271">
        <v>1994</v>
      </c>
      <c r="C271">
        <v>0</v>
      </c>
      <c r="D271">
        <v>1996</v>
      </c>
      <c r="E271">
        <v>2000</v>
      </c>
      <c r="F271">
        <v>2011</v>
      </c>
      <c r="G271">
        <v>2013</v>
      </c>
      <c r="H271">
        <v>0</v>
      </c>
      <c r="I271">
        <v>0</v>
      </c>
    </row>
    <row r="272" spans="1:10" x14ac:dyDescent="0.25">
      <c r="A272" t="s">
        <v>67</v>
      </c>
      <c r="B272">
        <v>0</v>
      </c>
      <c r="C272">
        <v>0</v>
      </c>
      <c r="D272">
        <v>1990</v>
      </c>
      <c r="E272">
        <v>1996</v>
      </c>
      <c r="F272">
        <v>0</v>
      </c>
      <c r="G272">
        <v>2005</v>
      </c>
      <c r="H272">
        <v>0</v>
      </c>
      <c r="I272">
        <v>0</v>
      </c>
      <c r="J272" t="s">
        <v>2994</v>
      </c>
    </row>
    <row r="273" spans="1:10" x14ac:dyDescent="0.25">
      <c r="A273" t="s">
        <v>887</v>
      </c>
      <c r="B273">
        <v>0</v>
      </c>
      <c r="C273">
        <v>0</v>
      </c>
      <c r="D273">
        <v>1985</v>
      </c>
      <c r="E273">
        <v>0</v>
      </c>
      <c r="F273">
        <v>2002</v>
      </c>
      <c r="G273">
        <v>2006</v>
      </c>
      <c r="H273">
        <v>2017</v>
      </c>
      <c r="I273">
        <v>0</v>
      </c>
    </row>
    <row r="274" spans="1:10" x14ac:dyDescent="0.25">
      <c r="A274" t="s">
        <v>1495</v>
      </c>
      <c r="B274">
        <v>0</v>
      </c>
      <c r="C274">
        <v>0</v>
      </c>
      <c r="D274">
        <v>1985</v>
      </c>
      <c r="E274">
        <v>1997</v>
      </c>
      <c r="F274">
        <v>2006</v>
      </c>
      <c r="G274">
        <v>2011</v>
      </c>
      <c r="H274">
        <v>0</v>
      </c>
      <c r="I274">
        <v>0</v>
      </c>
    </row>
    <row r="275" spans="1:10" x14ac:dyDescent="0.25">
      <c r="A275" t="s">
        <v>852</v>
      </c>
      <c r="B275">
        <v>0</v>
      </c>
      <c r="C275">
        <v>0</v>
      </c>
      <c r="D275">
        <v>1997</v>
      </c>
      <c r="E275">
        <v>0</v>
      </c>
      <c r="F275">
        <v>2001</v>
      </c>
      <c r="G275">
        <v>2011</v>
      </c>
      <c r="H275">
        <v>0</v>
      </c>
      <c r="I275">
        <v>0</v>
      </c>
    </row>
    <row r="276" spans="1:10" x14ac:dyDescent="0.25">
      <c r="A276" t="s">
        <v>2593</v>
      </c>
      <c r="B276">
        <v>0</v>
      </c>
      <c r="C276">
        <v>1992</v>
      </c>
      <c r="D276">
        <v>1994</v>
      </c>
      <c r="E276">
        <v>1999</v>
      </c>
      <c r="F276">
        <v>0</v>
      </c>
      <c r="G276">
        <v>2010</v>
      </c>
      <c r="H276">
        <v>2018</v>
      </c>
      <c r="I276">
        <v>0</v>
      </c>
      <c r="J276" t="s">
        <v>2995</v>
      </c>
    </row>
    <row r="277" spans="1:10" x14ac:dyDescent="0.25">
      <c r="A277" t="s">
        <v>2996</v>
      </c>
      <c r="B277">
        <v>0</v>
      </c>
      <c r="C277">
        <v>0</v>
      </c>
      <c r="D277">
        <v>0</v>
      </c>
      <c r="E277">
        <v>1992</v>
      </c>
      <c r="F277">
        <v>0</v>
      </c>
      <c r="G277">
        <v>2000</v>
      </c>
      <c r="H277">
        <v>0</v>
      </c>
      <c r="I277">
        <v>0</v>
      </c>
    </row>
    <row r="278" spans="1:10" x14ac:dyDescent="0.25">
      <c r="A278" t="s">
        <v>629</v>
      </c>
      <c r="B278">
        <v>0</v>
      </c>
      <c r="C278">
        <v>0</v>
      </c>
      <c r="D278">
        <v>0</v>
      </c>
      <c r="E278">
        <v>0</v>
      </c>
      <c r="F278">
        <v>2004</v>
      </c>
      <c r="G278">
        <v>2006</v>
      </c>
      <c r="H278">
        <v>2015</v>
      </c>
      <c r="I278">
        <v>0</v>
      </c>
      <c r="J278" t="s">
        <v>2997</v>
      </c>
    </row>
    <row r="279" spans="1:10" x14ac:dyDescent="0.25">
      <c r="A279" t="s">
        <v>163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2003</v>
      </c>
      <c r="H279">
        <v>2012</v>
      </c>
      <c r="I279">
        <v>0</v>
      </c>
      <c r="J279" t="s">
        <v>2998</v>
      </c>
    </row>
    <row r="280" spans="1:10" x14ac:dyDescent="0.25">
      <c r="A280" t="s">
        <v>1129</v>
      </c>
      <c r="B280">
        <v>0</v>
      </c>
      <c r="C280">
        <v>1997</v>
      </c>
      <c r="D280">
        <v>0</v>
      </c>
      <c r="E280">
        <v>2002</v>
      </c>
      <c r="F280">
        <v>2006</v>
      </c>
      <c r="G280">
        <v>2013</v>
      </c>
      <c r="H280">
        <v>0</v>
      </c>
      <c r="I280">
        <v>0</v>
      </c>
    </row>
    <row r="281" spans="1:10" x14ac:dyDescent="0.25">
      <c r="A281" t="s">
        <v>984</v>
      </c>
      <c r="B281">
        <v>0</v>
      </c>
      <c r="C281">
        <v>1984</v>
      </c>
      <c r="D281">
        <v>0</v>
      </c>
      <c r="E281">
        <v>1989</v>
      </c>
      <c r="F281">
        <v>2000</v>
      </c>
      <c r="G281">
        <v>2011</v>
      </c>
      <c r="H281">
        <v>2016</v>
      </c>
      <c r="I281">
        <v>0</v>
      </c>
      <c r="J281" t="s">
        <v>2999</v>
      </c>
    </row>
    <row r="282" spans="1:10" x14ac:dyDescent="0.25">
      <c r="A282" t="s">
        <v>3000</v>
      </c>
      <c r="B282">
        <v>1982</v>
      </c>
      <c r="C282">
        <v>0</v>
      </c>
      <c r="D282">
        <v>1995</v>
      </c>
      <c r="E282">
        <v>1997</v>
      </c>
      <c r="F282">
        <v>1997</v>
      </c>
      <c r="G282">
        <v>2011</v>
      </c>
      <c r="H282">
        <v>0</v>
      </c>
      <c r="I282">
        <v>0</v>
      </c>
      <c r="J282" t="s">
        <v>3001</v>
      </c>
    </row>
    <row r="283" spans="1:10" x14ac:dyDescent="0.25">
      <c r="A283" t="s">
        <v>3002</v>
      </c>
      <c r="B283">
        <v>1990</v>
      </c>
      <c r="C283">
        <v>0</v>
      </c>
      <c r="D283">
        <v>1995</v>
      </c>
      <c r="E283">
        <v>0</v>
      </c>
      <c r="F283">
        <v>2000</v>
      </c>
      <c r="G283">
        <v>2006</v>
      </c>
      <c r="H283">
        <v>0</v>
      </c>
      <c r="I283">
        <v>0</v>
      </c>
      <c r="J283" t="s">
        <v>3003</v>
      </c>
    </row>
    <row r="284" spans="1:10" x14ac:dyDescent="0.25">
      <c r="A284" t="s">
        <v>1109</v>
      </c>
      <c r="B284">
        <v>1990</v>
      </c>
      <c r="C284">
        <v>1994</v>
      </c>
      <c r="D284">
        <v>1999</v>
      </c>
      <c r="E284">
        <v>2002</v>
      </c>
      <c r="F284">
        <v>0</v>
      </c>
      <c r="G284">
        <v>2012</v>
      </c>
      <c r="H284">
        <v>2016</v>
      </c>
      <c r="I284">
        <v>0</v>
      </c>
      <c r="J284" t="s">
        <v>3004</v>
      </c>
    </row>
    <row r="285" spans="1:10" x14ac:dyDescent="0.25">
      <c r="A285" t="s">
        <v>153</v>
      </c>
      <c r="B285">
        <v>1991</v>
      </c>
      <c r="C285">
        <v>1993</v>
      </c>
      <c r="D285">
        <v>1998</v>
      </c>
      <c r="E285">
        <v>2000</v>
      </c>
      <c r="F285">
        <v>2002</v>
      </c>
      <c r="G285">
        <v>2007</v>
      </c>
      <c r="H285">
        <v>0</v>
      </c>
      <c r="I285">
        <v>0</v>
      </c>
      <c r="J285" t="s">
        <v>2981</v>
      </c>
    </row>
    <row r="286" spans="1:10" x14ac:dyDescent="0.25">
      <c r="A286" t="s">
        <v>2135</v>
      </c>
      <c r="B286">
        <v>0</v>
      </c>
      <c r="C286">
        <v>0</v>
      </c>
      <c r="D286">
        <v>0</v>
      </c>
      <c r="E286">
        <v>0</v>
      </c>
      <c r="F286">
        <v>2011</v>
      </c>
      <c r="G286">
        <v>2013</v>
      </c>
      <c r="H286">
        <v>0</v>
      </c>
      <c r="I286">
        <v>0</v>
      </c>
    </row>
    <row r="287" spans="1:10" x14ac:dyDescent="0.25">
      <c r="A287" t="s">
        <v>1166</v>
      </c>
      <c r="B287">
        <v>0</v>
      </c>
      <c r="C287">
        <v>1993</v>
      </c>
      <c r="D287">
        <v>1998</v>
      </c>
      <c r="E287">
        <v>0</v>
      </c>
      <c r="F287">
        <v>2001</v>
      </c>
      <c r="G287">
        <v>2011</v>
      </c>
      <c r="H287">
        <v>2017</v>
      </c>
      <c r="I287">
        <v>0</v>
      </c>
    </row>
    <row r="288" spans="1:10" x14ac:dyDescent="0.25">
      <c r="A288" t="s">
        <v>936</v>
      </c>
      <c r="B288">
        <v>0</v>
      </c>
      <c r="C288">
        <v>0</v>
      </c>
      <c r="D288">
        <v>1990</v>
      </c>
      <c r="E288">
        <v>1993</v>
      </c>
      <c r="F288">
        <v>2002</v>
      </c>
      <c r="G288">
        <v>2008</v>
      </c>
      <c r="H288">
        <v>2016</v>
      </c>
      <c r="I288">
        <v>0</v>
      </c>
    </row>
    <row r="289" spans="1:10" x14ac:dyDescent="0.25">
      <c r="A289" t="s">
        <v>403</v>
      </c>
      <c r="B289">
        <v>0</v>
      </c>
      <c r="C289">
        <v>1987</v>
      </c>
      <c r="D289">
        <v>0</v>
      </c>
      <c r="E289">
        <v>1993</v>
      </c>
      <c r="F289">
        <v>2008</v>
      </c>
      <c r="G289">
        <v>2012</v>
      </c>
      <c r="H289">
        <v>2018</v>
      </c>
      <c r="I289">
        <v>0</v>
      </c>
      <c r="J289" t="s">
        <v>3005</v>
      </c>
    </row>
    <row r="290" spans="1:10" x14ac:dyDescent="0.25">
      <c r="A290" t="s">
        <v>611</v>
      </c>
      <c r="B290">
        <v>0</v>
      </c>
      <c r="C290">
        <v>1990</v>
      </c>
      <c r="D290">
        <v>1997</v>
      </c>
      <c r="E290">
        <v>2001</v>
      </c>
      <c r="F290">
        <v>2005</v>
      </c>
      <c r="G290">
        <v>2009</v>
      </c>
      <c r="H290">
        <v>2018</v>
      </c>
      <c r="I290">
        <v>0</v>
      </c>
      <c r="J290" t="s">
        <v>3006</v>
      </c>
    </row>
    <row r="291" spans="1:10" x14ac:dyDescent="0.25">
      <c r="A291" t="s">
        <v>1859</v>
      </c>
      <c r="B291">
        <v>0</v>
      </c>
      <c r="C291">
        <v>0</v>
      </c>
      <c r="D291">
        <v>1992</v>
      </c>
      <c r="E291">
        <v>0</v>
      </c>
      <c r="F291">
        <v>2004</v>
      </c>
      <c r="G291">
        <v>2013</v>
      </c>
      <c r="H291">
        <v>0</v>
      </c>
      <c r="I291">
        <v>0</v>
      </c>
    </row>
    <row r="292" spans="1:10" x14ac:dyDescent="0.25">
      <c r="A292" t="s">
        <v>257</v>
      </c>
      <c r="B292">
        <v>1989</v>
      </c>
      <c r="C292">
        <v>1991</v>
      </c>
      <c r="D292">
        <v>1993</v>
      </c>
      <c r="E292">
        <v>1996</v>
      </c>
      <c r="F292">
        <v>2000</v>
      </c>
      <c r="G292">
        <v>2012</v>
      </c>
      <c r="H292">
        <v>0</v>
      </c>
      <c r="I292">
        <v>0</v>
      </c>
    </row>
    <row r="293" spans="1:10" x14ac:dyDescent="0.25">
      <c r="A293" t="s">
        <v>1201</v>
      </c>
      <c r="B293">
        <v>0</v>
      </c>
      <c r="C293">
        <v>0</v>
      </c>
      <c r="D293">
        <v>0</v>
      </c>
      <c r="E293">
        <v>2001</v>
      </c>
      <c r="F293">
        <v>2004</v>
      </c>
      <c r="G293">
        <v>2013</v>
      </c>
      <c r="H293">
        <v>0</v>
      </c>
      <c r="I293">
        <v>0</v>
      </c>
    </row>
    <row r="294" spans="1:10" x14ac:dyDescent="0.25">
      <c r="A294" t="s">
        <v>2392</v>
      </c>
      <c r="B294">
        <v>1988</v>
      </c>
      <c r="C294">
        <v>1992</v>
      </c>
      <c r="D294">
        <v>1995</v>
      </c>
      <c r="E294">
        <v>1996</v>
      </c>
      <c r="F294">
        <v>0</v>
      </c>
      <c r="G294">
        <v>2010</v>
      </c>
      <c r="H294">
        <v>2015</v>
      </c>
      <c r="I294">
        <v>0</v>
      </c>
      <c r="J294" t="s">
        <v>3007</v>
      </c>
    </row>
    <row r="295" spans="1:10" x14ac:dyDescent="0.25">
      <c r="A295" t="s">
        <v>1625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2013</v>
      </c>
      <c r="H295">
        <v>0</v>
      </c>
      <c r="I295">
        <v>0</v>
      </c>
    </row>
    <row r="296" spans="1:10" x14ac:dyDescent="0.25">
      <c r="A296" t="s">
        <v>1378</v>
      </c>
      <c r="B296">
        <v>0</v>
      </c>
      <c r="C296">
        <v>1983</v>
      </c>
      <c r="D296">
        <v>1990</v>
      </c>
      <c r="E296">
        <v>1994</v>
      </c>
      <c r="F296">
        <v>2000</v>
      </c>
      <c r="G296">
        <v>2001</v>
      </c>
      <c r="H296">
        <v>2010</v>
      </c>
      <c r="I296">
        <v>0</v>
      </c>
    </row>
    <row r="297" spans="1:10" x14ac:dyDescent="0.25">
      <c r="A297" t="s">
        <v>2442</v>
      </c>
      <c r="B297">
        <v>0</v>
      </c>
      <c r="C297">
        <v>0</v>
      </c>
      <c r="D297">
        <v>1999</v>
      </c>
      <c r="E297">
        <v>2005</v>
      </c>
      <c r="F297">
        <v>2009</v>
      </c>
      <c r="G297">
        <v>2012</v>
      </c>
      <c r="H297">
        <v>0</v>
      </c>
      <c r="I297">
        <v>0</v>
      </c>
    </row>
    <row r="298" spans="1:10" x14ac:dyDescent="0.25">
      <c r="A298" t="s">
        <v>1197</v>
      </c>
      <c r="B298">
        <v>0</v>
      </c>
      <c r="C298">
        <v>0</v>
      </c>
      <c r="D298">
        <v>1990</v>
      </c>
      <c r="E298">
        <v>1992</v>
      </c>
      <c r="F298">
        <v>1996</v>
      </c>
      <c r="G298">
        <v>2002</v>
      </c>
      <c r="H298">
        <v>0</v>
      </c>
      <c r="I298">
        <v>0</v>
      </c>
    </row>
    <row r="299" spans="1:10" x14ac:dyDescent="0.25">
      <c r="A299" t="s">
        <v>2452</v>
      </c>
      <c r="B299">
        <v>0</v>
      </c>
      <c r="C299">
        <v>0</v>
      </c>
      <c r="D299">
        <v>1998</v>
      </c>
      <c r="E299">
        <v>2001</v>
      </c>
      <c r="F299">
        <v>0</v>
      </c>
      <c r="G299">
        <v>2008</v>
      </c>
      <c r="H299">
        <v>0</v>
      </c>
      <c r="I299">
        <v>0</v>
      </c>
    </row>
    <row r="300" spans="1:10" x14ac:dyDescent="0.25">
      <c r="A300" t="s">
        <v>2333</v>
      </c>
      <c r="B300">
        <v>1989</v>
      </c>
      <c r="C300">
        <v>0</v>
      </c>
      <c r="D300">
        <v>0</v>
      </c>
      <c r="E300">
        <v>0</v>
      </c>
      <c r="F300">
        <v>2007</v>
      </c>
      <c r="G300">
        <v>2014</v>
      </c>
      <c r="H300">
        <v>0</v>
      </c>
      <c r="I300">
        <v>0</v>
      </c>
    </row>
    <row r="301" spans="1:10" x14ac:dyDescent="0.25">
      <c r="A301" t="s">
        <v>1627</v>
      </c>
      <c r="B301">
        <v>0</v>
      </c>
      <c r="C301">
        <v>0</v>
      </c>
      <c r="D301">
        <v>0</v>
      </c>
      <c r="E301">
        <v>1991</v>
      </c>
      <c r="F301">
        <v>0</v>
      </c>
      <c r="G301">
        <v>2010</v>
      </c>
      <c r="H301">
        <v>0</v>
      </c>
      <c r="I301">
        <v>0</v>
      </c>
      <c r="J301" t="s">
        <v>3008</v>
      </c>
    </row>
    <row r="302" spans="1:10" x14ac:dyDescent="0.25">
      <c r="A302" t="s">
        <v>3009</v>
      </c>
      <c r="B302">
        <v>0</v>
      </c>
      <c r="C302">
        <v>0</v>
      </c>
      <c r="D302">
        <v>0</v>
      </c>
      <c r="E302">
        <v>0</v>
      </c>
      <c r="F302">
        <v>2004</v>
      </c>
      <c r="G302">
        <v>2011</v>
      </c>
      <c r="H302">
        <v>2016</v>
      </c>
      <c r="I302">
        <v>0</v>
      </c>
    </row>
    <row r="303" spans="1:10" x14ac:dyDescent="0.25">
      <c r="A303" t="s">
        <v>745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2015</v>
      </c>
      <c r="I303">
        <v>0</v>
      </c>
    </row>
    <row r="304" spans="1:10" x14ac:dyDescent="0.25">
      <c r="A304" t="s">
        <v>1857</v>
      </c>
      <c r="B304">
        <v>0</v>
      </c>
      <c r="C304">
        <v>0</v>
      </c>
      <c r="D304">
        <v>0</v>
      </c>
      <c r="E304">
        <v>2002</v>
      </c>
      <c r="F304">
        <v>0</v>
      </c>
      <c r="G304">
        <v>2005</v>
      </c>
      <c r="H304">
        <v>0</v>
      </c>
      <c r="I304">
        <v>0</v>
      </c>
    </row>
    <row r="305" spans="1:10" x14ac:dyDescent="0.25">
      <c r="A305" t="s">
        <v>2026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2015</v>
      </c>
      <c r="I305">
        <v>0</v>
      </c>
    </row>
    <row r="306" spans="1:10" x14ac:dyDescent="0.25">
      <c r="A306" t="s">
        <v>1698</v>
      </c>
      <c r="B306">
        <v>0</v>
      </c>
      <c r="C306">
        <v>1986</v>
      </c>
      <c r="D306">
        <v>0</v>
      </c>
      <c r="E306">
        <v>1997</v>
      </c>
      <c r="F306">
        <v>1998</v>
      </c>
      <c r="G306">
        <v>2013</v>
      </c>
      <c r="H306">
        <v>0</v>
      </c>
      <c r="I306">
        <v>0</v>
      </c>
    </row>
    <row r="307" spans="1:10" x14ac:dyDescent="0.25">
      <c r="A307" t="s">
        <v>1191</v>
      </c>
      <c r="B307">
        <v>0</v>
      </c>
      <c r="C307">
        <v>0</v>
      </c>
      <c r="D307">
        <v>1995</v>
      </c>
      <c r="E307">
        <v>1997</v>
      </c>
      <c r="F307">
        <v>2002</v>
      </c>
      <c r="G307">
        <v>2011</v>
      </c>
      <c r="H307">
        <v>2018</v>
      </c>
      <c r="I307">
        <v>0</v>
      </c>
      <c r="J307" t="s">
        <v>3010</v>
      </c>
    </row>
    <row r="308" spans="1:10" x14ac:dyDescent="0.25">
      <c r="A308" t="s">
        <v>523</v>
      </c>
      <c r="B308">
        <v>1985</v>
      </c>
      <c r="C308">
        <v>0</v>
      </c>
      <c r="D308">
        <v>1992</v>
      </c>
      <c r="E308">
        <v>1995</v>
      </c>
      <c r="F308">
        <v>2003</v>
      </c>
      <c r="G308">
        <v>2007</v>
      </c>
      <c r="H308">
        <v>0</v>
      </c>
      <c r="I308">
        <v>0</v>
      </c>
      <c r="J308" t="s">
        <v>3011</v>
      </c>
    </row>
    <row r="309" spans="1:10" x14ac:dyDescent="0.25">
      <c r="A309" t="s">
        <v>2014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2013</v>
      </c>
      <c r="H309">
        <v>2018</v>
      </c>
      <c r="I309">
        <v>0</v>
      </c>
      <c r="J309" t="s">
        <v>2981</v>
      </c>
    </row>
    <row r="310" spans="1:10" x14ac:dyDescent="0.25">
      <c r="A310" t="s">
        <v>1869</v>
      </c>
      <c r="B310">
        <v>0</v>
      </c>
      <c r="C310">
        <v>1986</v>
      </c>
      <c r="D310">
        <v>1991</v>
      </c>
      <c r="E310">
        <v>1994</v>
      </c>
      <c r="F310">
        <v>2005</v>
      </c>
      <c r="G310">
        <v>2005</v>
      </c>
      <c r="H310">
        <v>2017</v>
      </c>
      <c r="I310">
        <v>0</v>
      </c>
    </row>
    <row r="311" spans="1:10" x14ac:dyDescent="0.25">
      <c r="A311" t="s">
        <v>3012</v>
      </c>
      <c r="B311">
        <v>0</v>
      </c>
      <c r="C311">
        <v>0</v>
      </c>
      <c r="D311">
        <v>0</v>
      </c>
      <c r="E311">
        <v>0</v>
      </c>
      <c r="F311">
        <v>2006</v>
      </c>
      <c r="G311">
        <v>2013</v>
      </c>
      <c r="H311">
        <v>0</v>
      </c>
      <c r="I311">
        <v>0</v>
      </c>
    </row>
    <row r="312" spans="1:10" x14ac:dyDescent="0.25">
      <c r="A312" t="s">
        <v>1162</v>
      </c>
      <c r="B312">
        <v>0</v>
      </c>
      <c r="C312">
        <v>0</v>
      </c>
      <c r="D312">
        <v>2001</v>
      </c>
      <c r="E312">
        <v>0</v>
      </c>
      <c r="F312">
        <v>2002</v>
      </c>
      <c r="G312">
        <v>2011</v>
      </c>
      <c r="H312">
        <v>0</v>
      </c>
      <c r="I312">
        <v>0</v>
      </c>
    </row>
    <row r="313" spans="1:10" x14ac:dyDescent="0.25">
      <c r="A313" t="s">
        <v>1630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2011</v>
      </c>
      <c r="H313">
        <v>0</v>
      </c>
      <c r="I313">
        <v>0</v>
      </c>
    </row>
    <row r="314" spans="1:10" x14ac:dyDescent="0.25">
      <c r="A314" t="s">
        <v>1750</v>
      </c>
      <c r="B314">
        <v>0</v>
      </c>
      <c r="C314">
        <v>1987</v>
      </c>
      <c r="D314">
        <v>1990</v>
      </c>
      <c r="E314">
        <v>1993</v>
      </c>
      <c r="F314">
        <v>1997</v>
      </c>
      <c r="G314">
        <v>2001</v>
      </c>
      <c r="H314">
        <v>0</v>
      </c>
      <c r="I314">
        <v>0</v>
      </c>
    </row>
    <row r="315" spans="1:10" x14ac:dyDescent="0.25">
      <c r="A315" t="s">
        <v>2118</v>
      </c>
      <c r="B315">
        <v>0</v>
      </c>
      <c r="C315">
        <v>1991</v>
      </c>
      <c r="D315">
        <v>0</v>
      </c>
      <c r="E315">
        <v>1997</v>
      </c>
      <c r="F315">
        <v>2005</v>
      </c>
      <c r="G315">
        <v>2013</v>
      </c>
      <c r="H315">
        <v>0</v>
      </c>
      <c r="I315">
        <v>0</v>
      </c>
    </row>
    <row r="316" spans="1:10" x14ac:dyDescent="0.25">
      <c r="A316" t="s">
        <v>3013</v>
      </c>
      <c r="B316">
        <v>0</v>
      </c>
      <c r="C316">
        <v>0</v>
      </c>
      <c r="D316">
        <v>0</v>
      </c>
      <c r="E316">
        <v>0</v>
      </c>
      <c r="F316">
        <v>2001</v>
      </c>
      <c r="G316">
        <v>2012</v>
      </c>
      <c r="H316">
        <v>0</v>
      </c>
      <c r="I316">
        <v>0</v>
      </c>
    </row>
    <row r="317" spans="1:10" x14ac:dyDescent="0.25">
      <c r="A317" t="s">
        <v>1942</v>
      </c>
      <c r="B317">
        <v>0</v>
      </c>
      <c r="C317">
        <v>0</v>
      </c>
      <c r="D317">
        <v>1984</v>
      </c>
      <c r="E317">
        <v>1992</v>
      </c>
      <c r="F317">
        <v>1993</v>
      </c>
      <c r="G317">
        <v>2000</v>
      </c>
      <c r="H317">
        <v>0</v>
      </c>
      <c r="I317">
        <v>2006</v>
      </c>
      <c r="J317" t="s">
        <v>3014</v>
      </c>
    </row>
    <row r="318" spans="1:10" x14ac:dyDescent="0.25">
      <c r="A318" t="s">
        <v>1591</v>
      </c>
      <c r="B318">
        <v>0</v>
      </c>
      <c r="C318">
        <v>1988</v>
      </c>
      <c r="D318">
        <v>1994</v>
      </c>
      <c r="E318">
        <v>1996</v>
      </c>
      <c r="F318">
        <v>0</v>
      </c>
      <c r="G318">
        <v>2013</v>
      </c>
      <c r="H318">
        <v>0</v>
      </c>
      <c r="I318">
        <v>0</v>
      </c>
    </row>
    <row r="319" spans="1:10" x14ac:dyDescent="0.25">
      <c r="A319" t="s">
        <v>1548</v>
      </c>
      <c r="B319">
        <v>0</v>
      </c>
      <c r="C319">
        <v>0</v>
      </c>
      <c r="D319">
        <v>1994</v>
      </c>
      <c r="E319">
        <v>1997</v>
      </c>
      <c r="F319">
        <v>2000</v>
      </c>
      <c r="G319">
        <v>2011</v>
      </c>
      <c r="H319">
        <v>2020</v>
      </c>
      <c r="I319">
        <v>0</v>
      </c>
    </row>
    <row r="320" spans="1:10" x14ac:dyDescent="0.25">
      <c r="A320" t="s">
        <v>194</v>
      </c>
      <c r="B320">
        <v>0</v>
      </c>
      <c r="C320">
        <v>1985</v>
      </c>
      <c r="D320">
        <v>1995</v>
      </c>
      <c r="E320">
        <v>1998</v>
      </c>
      <c r="F320">
        <v>2001</v>
      </c>
      <c r="G320">
        <v>2008</v>
      </c>
      <c r="H320">
        <v>2013</v>
      </c>
      <c r="I320">
        <v>0</v>
      </c>
    </row>
    <row r="321" spans="1:10" x14ac:dyDescent="0.25">
      <c r="A321" t="s">
        <v>3015</v>
      </c>
      <c r="B321">
        <v>0</v>
      </c>
      <c r="C321">
        <v>1991</v>
      </c>
      <c r="D321">
        <v>1997</v>
      </c>
      <c r="E321">
        <v>2004</v>
      </c>
      <c r="F321">
        <v>2010</v>
      </c>
      <c r="G321">
        <v>2013</v>
      </c>
      <c r="H321">
        <v>0</v>
      </c>
      <c r="I321">
        <v>0</v>
      </c>
      <c r="J321" t="s">
        <v>3016</v>
      </c>
    </row>
    <row r="322" spans="1:10" x14ac:dyDescent="0.25">
      <c r="A322" t="s">
        <v>1827</v>
      </c>
      <c r="B322">
        <v>1985</v>
      </c>
      <c r="C322">
        <v>1989</v>
      </c>
      <c r="D322">
        <v>1992</v>
      </c>
      <c r="E322">
        <v>1995</v>
      </c>
      <c r="F322">
        <v>0</v>
      </c>
      <c r="G322">
        <v>2012</v>
      </c>
      <c r="H322">
        <v>2015</v>
      </c>
      <c r="I322">
        <v>0</v>
      </c>
    </row>
    <row r="323" spans="1:10" x14ac:dyDescent="0.25">
      <c r="A323" t="s">
        <v>2196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2011</v>
      </c>
      <c r="H323">
        <v>2017</v>
      </c>
      <c r="I323">
        <v>0</v>
      </c>
    </row>
    <row r="324" spans="1:10" x14ac:dyDescent="0.25">
      <c r="A324" t="s">
        <v>2423</v>
      </c>
      <c r="B324">
        <v>0</v>
      </c>
      <c r="C324">
        <v>0</v>
      </c>
      <c r="D324">
        <v>1985</v>
      </c>
      <c r="E324">
        <v>0</v>
      </c>
      <c r="F324">
        <v>2003</v>
      </c>
      <c r="G324">
        <v>2013</v>
      </c>
      <c r="H324">
        <v>0</v>
      </c>
      <c r="I324">
        <v>0</v>
      </c>
    </row>
    <row r="325" spans="1:10" x14ac:dyDescent="0.25">
      <c r="A325" t="s">
        <v>1315</v>
      </c>
      <c r="B325">
        <v>0</v>
      </c>
      <c r="C325">
        <v>0</v>
      </c>
      <c r="D325">
        <v>1985</v>
      </c>
      <c r="E325">
        <v>1991</v>
      </c>
      <c r="F325">
        <v>1996</v>
      </c>
      <c r="G325">
        <v>2000</v>
      </c>
      <c r="H325">
        <v>0</v>
      </c>
      <c r="I325">
        <v>0</v>
      </c>
    </row>
    <row r="326" spans="1:10" x14ac:dyDescent="0.25">
      <c r="A326" t="s">
        <v>2409</v>
      </c>
      <c r="B326">
        <v>0</v>
      </c>
      <c r="C326">
        <v>0</v>
      </c>
      <c r="D326">
        <v>1992</v>
      </c>
      <c r="E326">
        <v>1995</v>
      </c>
      <c r="F326">
        <v>2001</v>
      </c>
      <c r="G326">
        <v>2010</v>
      </c>
      <c r="H326">
        <v>0</v>
      </c>
      <c r="I326">
        <v>0</v>
      </c>
    </row>
    <row r="327" spans="1:10" x14ac:dyDescent="0.25">
      <c r="A327" t="s">
        <v>1560</v>
      </c>
      <c r="B327">
        <v>1989</v>
      </c>
      <c r="C327">
        <v>1990</v>
      </c>
      <c r="D327">
        <v>1997</v>
      </c>
      <c r="E327">
        <v>1998</v>
      </c>
      <c r="F327">
        <v>2006</v>
      </c>
      <c r="G327">
        <v>2013</v>
      </c>
      <c r="H327">
        <v>0</v>
      </c>
      <c r="I327">
        <v>0</v>
      </c>
    </row>
    <row r="328" spans="1:10" x14ac:dyDescent="0.25">
      <c r="A328" t="s">
        <v>48</v>
      </c>
      <c r="B328">
        <v>0</v>
      </c>
      <c r="C328">
        <v>0</v>
      </c>
      <c r="D328">
        <v>1996</v>
      </c>
      <c r="E328">
        <v>2001</v>
      </c>
      <c r="F328">
        <v>2010</v>
      </c>
      <c r="G328">
        <v>2013</v>
      </c>
      <c r="H328">
        <v>0</v>
      </c>
      <c r="I328">
        <v>0</v>
      </c>
    </row>
    <row r="329" spans="1:10" x14ac:dyDescent="0.25">
      <c r="A329" t="s">
        <v>1875</v>
      </c>
      <c r="B329">
        <v>0</v>
      </c>
      <c r="C329">
        <v>1993</v>
      </c>
      <c r="D329">
        <v>1996</v>
      </c>
      <c r="E329">
        <v>2001</v>
      </c>
      <c r="F329">
        <v>2009</v>
      </c>
      <c r="G329">
        <v>2012</v>
      </c>
      <c r="H329">
        <v>0</v>
      </c>
      <c r="I329">
        <v>0</v>
      </c>
    </row>
    <row r="330" spans="1:10" x14ac:dyDescent="0.25">
      <c r="A330" t="s">
        <v>2000</v>
      </c>
      <c r="B330">
        <v>0</v>
      </c>
      <c r="C330">
        <v>1990</v>
      </c>
      <c r="D330">
        <v>0</v>
      </c>
      <c r="E330">
        <v>1993</v>
      </c>
      <c r="F330">
        <v>2003</v>
      </c>
      <c r="G330">
        <v>2006</v>
      </c>
      <c r="H330">
        <v>2011</v>
      </c>
      <c r="I330">
        <v>0</v>
      </c>
      <c r="J330" t="s">
        <v>3017</v>
      </c>
    </row>
    <row r="331" spans="1:10" x14ac:dyDescent="0.25">
      <c r="A331" t="s">
        <v>3018</v>
      </c>
      <c r="B331">
        <v>0</v>
      </c>
      <c r="C331">
        <v>1988</v>
      </c>
      <c r="D331">
        <v>1994</v>
      </c>
      <c r="E331">
        <v>1995</v>
      </c>
      <c r="F331">
        <v>0</v>
      </c>
      <c r="G331">
        <v>2001</v>
      </c>
      <c r="H331">
        <v>0</v>
      </c>
      <c r="I331">
        <v>0</v>
      </c>
    </row>
    <row r="332" spans="1:10" x14ac:dyDescent="0.25">
      <c r="A332" t="s">
        <v>2520</v>
      </c>
      <c r="B332">
        <v>0</v>
      </c>
      <c r="C332">
        <v>1991</v>
      </c>
      <c r="D332">
        <v>1998</v>
      </c>
      <c r="E332">
        <v>2003</v>
      </c>
      <c r="F332">
        <v>2007</v>
      </c>
      <c r="G332">
        <v>2013</v>
      </c>
      <c r="H332">
        <v>0</v>
      </c>
      <c r="I332">
        <v>0</v>
      </c>
      <c r="J332" t="s">
        <v>3019</v>
      </c>
    </row>
    <row r="333" spans="1:10" x14ac:dyDescent="0.25">
      <c r="A333" t="s">
        <v>52</v>
      </c>
      <c r="B333">
        <v>0</v>
      </c>
      <c r="C333">
        <v>0</v>
      </c>
      <c r="D333">
        <v>0</v>
      </c>
      <c r="E333">
        <v>0</v>
      </c>
      <c r="F333">
        <v>1995</v>
      </c>
      <c r="G333">
        <v>2006</v>
      </c>
      <c r="H333">
        <v>0</v>
      </c>
      <c r="I333">
        <v>0</v>
      </c>
    </row>
    <row r="334" spans="1:10" x14ac:dyDescent="0.25">
      <c r="A334" t="s">
        <v>1255</v>
      </c>
      <c r="B334">
        <v>0</v>
      </c>
      <c r="C334">
        <v>0</v>
      </c>
      <c r="D334">
        <v>1991</v>
      </c>
      <c r="E334">
        <v>0</v>
      </c>
      <c r="F334">
        <v>2006</v>
      </c>
      <c r="G334">
        <v>2011</v>
      </c>
      <c r="H334">
        <v>2017</v>
      </c>
      <c r="I334">
        <v>0</v>
      </c>
    </row>
    <row r="335" spans="1:10" x14ac:dyDescent="0.25">
      <c r="A335" t="s">
        <v>3020</v>
      </c>
      <c r="B335">
        <v>0</v>
      </c>
      <c r="C335">
        <v>0</v>
      </c>
      <c r="D335">
        <v>1992</v>
      </c>
      <c r="E335">
        <v>1994</v>
      </c>
      <c r="F335">
        <v>0</v>
      </c>
      <c r="G335">
        <v>2003</v>
      </c>
      <c r="H335">
        <v>2016</v>
      </c>
      <c r="I335">
        <v>0</v>
      </c>
      <c r="J335" t="s">
        <v>2967</v>
      </c>
    </row>
    <row r="336" spans="1:10" x14ac:dyDescent="0.25">
      <c r="A336" t="s">
        <v>1236</v>
      </c>
      <c r="B336">
        <v>1993</v>
      </c>
      <c r="C336">
        <v>1996</v>
      </c>
      <c r="D336">
        <v>1997</v>
      </c>
      <c r="E336">
        <v>0</v>
      </c>
      <c r="F336">
        <v>2005</v>
      </c>
      <c r="G336">
        <v>2007</v>
      </c>
      <c r="H336">
        <v>0</v>
      </c>
      <c r="I336">
        <v>0</v>
      </c>
    </row>
    <row r="337" spans="1:10" x14ac:dyDescent="0.25">
      <c r="A337" t="s">
        <v>3021</v>
      </c>
      <c r="B337">
        <v>0</v>
      </c>
      <c r="C337">
        <v>1986</v>
      </c>
      <c r="D337">
        <v>0</v>
      </c>
      <c r="E337">
        <v>1993</v>
      </c>
      <c r="F337">
        <v>1996</v>
      </c>
      <c r="G337">
        <v>2003</v>
      </c>
      <c r="H337">
        <v>0</v>
      </c>
      <c r="I337">
        <v>0</v>
      </c>
    </row>
    <row r="338" spans="1:10" x14ac:dyDescent="0.25">
      <c r="A338" t="s">
        <v>1275</v>
      </c>
      <c r="B338">
        <v>0</v>
      </c>
      <c r="C338">
        <v>0</v>
      </c>
      <c r="D338">
        <v>0</v>
      </c>
      <c r="E338">
        <v>1997</v>
      </c>
      <c r="F338">
        <v>1998</v>
      </c>
      <c r="G338">
        <v>2006</v>
      </c>
      <c r="H338">
        <v>0</v>
      </c>
      <c r="I338">
        <v>0</v>
      </c>
    </row>
    <row r="339" spans="1:10" x14ac:dyDescent="0.25">
      <c r="A339" t="s">
        <v>27</v>
      </c>
      <c r="B339">
        <v>1985</v>
      </c>
      <c r="C339">
        <v>0</v>
      </c>
      <c r="D339">
        <v>1993</v>
      </c>
      <c r="E339">
        <v>2000</v>
      </c>
      <c r="F339">
        <v>0</v>
      </c>
      <c r="G339">
        <v>2001</v>
      </c>
      <c r="H339">
        <v>0</v>
      </c>
      <c r="I339">
        <v>0</v>
      </c>
      <c r="J339" t="s">
        <v>3022</v>
      </c>
    </row>
    <row r="340" spans="1:10" x14ac:dyDescent="0.25">
      <c r="A340" t="s">
        <v>1350</v>
      </c>
      <c r="B340">
        <v>0</v>
      </c>
      <c r="C340">
        <v>1981</v>
      </c>
      <c r="D340">
        <v>1992</v>
      </c>
      <c r="E340">
        <v>1995</v>
      </c>
      <c r="F340">
        <v>2001</v>
      </c>
      <c r="G340">
        <v>2004</v>
      </c>
      <c r="H340">
        <v>0</v>
      </c>
      <c r="I340">
        <v>0</v>
      </c>
      <c r="J340" t="s">
        <v>2981</v>
      </c>
    </row>
    <row r="341" spans="1:10" x14ac:dyDescent="0.25">
      <c r="A341" t="s">
        <v>2510</v>
      </c>
      <c r="B341">
        <v>1983</v>
      </c>
      <c r="C341">
        <v>1993</v>
      </c>
      <c r="D341">
        <v>0</v>
      </c>
      <c r="E341">
        <v>1998</v>
      </c>
      <c r="F341">
        <v>2005</v>
      </c>
      <c r="G341">
        <v>0</v>
      </c>
      <c r="H341">
        <v>0</v>
      </c>
      <c r="I341">
        <v>0</v>
      </c>
    </row>
    <row r="342" spans="1:10" x14ac:dyDescent="0.25">
      <c r="A342" t="s">
        <v>3023</v>
      </c>
      <c r="B342">
        <v>0</v>
      </c>
      <c r="C342">
        <v>0</v>
      </c>
      <c r="D342">
        <v>1984</v>
      </c>
      <c r="E342">
        <v>0</v>
      </c>
      <c r="F342">
        <v>0</v>
      </c>
      <c r="G342">
        <v>0</v>
      </c>
      <c r="H342">
        <v>2001</v>
      </c>
      <c r="I342">
        <v>0</v>
      </c>
      <c r="J342" t="s">
        <v>2734</v>
      </c>
    </row>
    <row r="343" spans="1:10" x14ac:dyDescent="0.25">
      <c r="A343" t="s">
        <v>2378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1996</v>
      </c>
      <c r="H343">
        <v>0</v>
      </c>
      <c r="I343">
        <v>2011</v>
      </c>
      <c r="J343" t="s">
        <v>3024</v>
      </c>
    </row>
    <row r="344" spans="1:10" x14ac:dyDescent="0.25">
      <c r="A344" t="s">
        <v>3025</v>
      </c>
      <c r="B344">
        <v>0</v>
      </c>
      <c r="C344">
        <v>0</v>
      </c>
      <c r="D344">
        <v>1987</v>
      </c>
      <c r="E344">
        <v>1990</v>
      </c>
      <c r="F344">
        <v>1991</v>
      </c>
      <c r="G344">
        <v>1994</v>
      </c>
      <c r="H344">
        <v>2001</v>
      </c>
      <c r="I344">
        <v>0</v>
      </c>
      <c r="J344" t="s">
        <v>3026</v>
      </c>
    </row>
    <row r="345" spans="1:10" x14ac:dyDescent="0.25">
      <c r="A345" t="s">
        <v>3027</v>
      </c>
      <c r="B345">
        <v>0</v>
      </c>
      <c r="C345">
        <v>0</v>
      </c>
      <c r="D345">
        <v>1976</v>
      </c>
      <c r="E345">
        <v>0</v>
      </c>
      <c r="F345">
        <v>1988</v>
      </c>
      <c r="G345">
        <v>1993</v>
      </c>
      <c r="H345">
        <v>0</v>
      </c>
      <c r="I345">
        <v>1997</v>
      </c>
      <c r="J345" t="s">
        <v>3028</v>
      </c>
    </row>
    <row r="346" spans="1:10" x14ac:dyDescent="0.25">
      <c r="A346" t="s">
        <v>3029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 t="s">
        <v>3030</v>
      </c>
    </row>
    <row r="347" spans="1:10" x14ac:dyDescent="0.25">
      <c r="A347" t="s">
        <v>915</v>
      </c>
      <c r="B347">
        <v>0</v>
      </c>
      <c r="C347">
        <v>1984</v>
      </c>
      <c r="D347">
        <v>1985</v>
      </c>
      <c r="E347">
        <v>1988</v>
      </c>
      <c r="F347">
        <v>0</v>
      </c>
      <c r="G347">
        <v>1996</v>
      </c>
      <c r="H347">
        <v>2005</v>
      </c>
      <c r="I347">
        <v>2012</v>
      </c>
      <c r="J347" t="s">
        <v>3031</v>
      </c>
    </row>
    <row r="348" spans="1:10" x14ac:dyDescent="0.25">
      <c r="A348" t="s">
        <v>1193</v>
      </c>
      <c r="B348">
        <v>0</v>
      </c>
      <c r="C348">
        <v>0</v>
      </c>
      <c r="D348">
        <v>1986</v>
      </c>
      <c r="E348">
        <v>0</v>
      </c>
      <c r="F348">
        <v>1996</v>
      </c>
      <c r="G348">
        <v>0</v>
      </c>
      <c r="H348">
        <v>2010</v>
      </c>
      <c r="I348">
        <v>2011</v>
      </c>
      <c r="J348" t="s">
        <v>3032</v>
      </c>
    </row>
    <row r="349" spans="1:10" x14ac:dyDescent="0.25">
      <c r="A349" t="s">
        <v>3033</v>
      </c>
      <c r="B349">
        <v>0</v>
      </c>
      <c r="C349">
        <v>0</v>
      </c>
      <c r="D349">
        <v>1982</v>
      </c>
      <c r="E349">
        <v>0</v>
      </c>
      <c r="F349">
        <v>1987</v>
      </c>
      <c r="G349">
        <v>1994</v>
      </c>
      <c r="H349">
        <v>2001</v>
      </c>
      <c r="I349">
        <v>0</v>
      </c>
      <c r="J349" t="s">
        <v>3034</v>
      </c>
    </row>
    <row r="350" spans="1:10" x14ac:dyDescent="0.25">
      <c r="A350" t="s">
        <v>3035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2013</v>
      </c>
      <c r="I350">
        <v>2013</v>
      </c>
      <c r="J350" t="s">
        <v>3036</v>
      </c>
    </row>
    <row r="351" spans="1:10" x14ac:dyDescent="0.25">
      <c r="A351" t="s">
        <v>3037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1977</v>
      </c>
      <c r="J351" t="s">
        <v>3038</v>
      </c>
    </row>
    <row r="352" spans="1:10" x14ac:dyDescent="0.25">
      <c r="A352" t="s">
        <v>865</v>
      </c>
      <c r="B352">
        <v>0</v>
      </c>
      <c r="C352">
        <v>0</v>
      </c>
      <c r="D352">
        <v>1985</v>
      </c>
      <c r="E352">
        <v>1987</v>
      </c>
      <c r="F352">
        <v>1988</v>
      </c>
      <c r="G352">
        <v>1995</v>
      </c>
      <c r="H352">
        <v>2001</v>
      </c>
      <c r="I352">
        <v>2007</v>
      </c>
      <c r="J352" t="s">
        <v>3039</v>
      </c>
    </row>
    <row r="353" spans="1:10" x14ac:dyDescent="0.25">
      <c r="A353" t="s">
        <v>1678</v>
      </c>
      <c r="B353">
        <v>0</v>
      </c>
      <c r="C353">
        <v>1983</v>
      </c>
      <c r="D353">
        <v>0</v>
      </c>
      <c r="E353">
        <v>1985</v>
      </c>
      <c r="F353">
        <v>1991</v>
      </c>
      <c r="G353">
        <v>2000</v>
      </c>
      <c r="H353">
        <v>2001</v>
      </c>
      <c r="I353">
        <v>2010</v>
      </c>
      <c r="J353" t="s">
        <v>3040</v>
      </c>
    </row>
    <row r="354" spans="1:10" x14ac:dyDescent="0.25">
      <c r="A354" t="s">
        <v>381</v>
      </c>
      <c r="B354">
        <v>0</v>
      </c>
      <c r="C354">
        <v>0</v>
      </c>
      <c r="D354">
        <v>0</v>
      </c>
      <c r="E354">
        <v>1985</v>
      </c>
      <c r="F354">
        <v>0</v>
      </c>
      <c r="G354">
        <v>1998</v>
      </c>
      <c r="H354">
        <v>2004</v>
      </c>
      <c r="I354">
        <v>2013</v>
      </c>
      <c r="J354" t="s">
        <v>3041</v>
      </c>
    </row>
    <row r="355" spans="1:10" x14ac:dyDescent="0.25">
      <c r="A355" t="s">
        <v>198</v>
      </c>
      <c r="B355">
        <v>0</v>
      </c>
      <c r="C355">
        <v>0</v>
      </c>
      <c r="D355">
        <v>1983</v>
      </c>
      <c r="E355">
        <v>1991</v>
      </c>
      <c r="F355">
        <v>0</v>
      </c>
      <c r="G355">
        <v>0</v>
      </c>
      <c r="H355">
        <v>2015</v>
      </c>
      <c r="I355">
        <v>2015</v>
      </c>
      <c r="J355" t="s">
        <v>3042</v>
      </c>
    </row>
    <row r="356" spans="1:10" x14ac:dyDescent="0.25">
      <c r="A356" t="s">
        <v>1356</v>
      </c>
      <c r="B356">
        <v>0</v>
      </c>
      <c r="C356">
        <v>0</v>
      </c>
      <c r="D356">
        <v>1988</v>
      </c>
      <c r="E356">
        <v>0</v>
      </c>
      <c r="F356">
        <v>0</v>
      </c>
      <c r="G356">
        <v>0</v>
      </c>
      <c r="H356">
        <v>0</v>
      </c>
      <c r="I356">
        <v>2018</v>
      </c>
      <c r="J356" t="s">
        <v>3014</v>
      </c>
    </row>
    <row r="357" spans="1:10" x14ac:dyDescent="0.25">
      <c r="A357" t="s">
        <v>226</v>
      </c>
      <c r="B357">
        <v>0</v>
      </c>
      <c r="C357">
        <v>1982</v>
      </c>
      <c r="D357">
        <v>1986</v>
      </c>
      <c r="E357">
        <v>1992</v>
      </c>
      <c r="F357">
        <v>0</v>
      </c>
      <c r="G357">
        <v>2000</v>
      </c>
      <c r="H357">
        <v>0</v>
      </c>
      <c r="I357">
        <v>0</v>
      </c>
    </row>
    <row r="358" spans="1:10" x14ac:dyDescent="0.25">
      <c r="A358" t="s">
        <v>3043</v>
      </c>
      <c r="B358">
        <v>0</v>
      </c>
      <c r="C358">
        <v>0</v>
      </c>
      <c r="D358">
        <v>1985</v>
      </c>
      <c r="E358">
        <v>0</v>
      </c>
      <c r="F358">
        <v>1992</v>
      </c>
      <c r="G358">
        <v>0</v>
      </c>
      <c r="H358">
        <v>2007</v>
      </c>
      <c r="I358">
        <v>0</v>
      </c>
      <c r="J358" t="s">
        <v>3044</v>
      </c>
    </row>
    <row r="359" spans="1:10" x14ac:dyDescent="0.25">
      <c r="A359" t="s">
        <v>3045</v>
      </c>
      <c r="B359">
        <v>0</v>
      </c>
      <c r="C359">
        <v>0</v>
      </c>
      <c r="D359">
        <v>0</v>
      </c>
      <c r="E359">
        <v>1983</v>
      </c>
      <c r="F359">
        <v>1993</v>
      </c>
      <c r="G359">
        <v>0</v>
      </c>
      <c r="H359">
        <v>1997</v>
      </c>
      <c r="I359">
        <v>2012</v>
      </c>
      <c r="J359" t="s">
        <v>3046</v>
      </c>
    </row>
    <row r="360" spans="1:10" x14ac:dyDescent="0.25">
      <c r="A360" t="s">
        <v>190</v>
      </c>
      <c r="B360">
        <v>1984</v>
      </c>
      <c r="C360">
        <v>0</v>
      </c>
      <c r="D360">
        <v>1990</v>
      </c>
      <c r="E360">
        <v>1991</v>
      </c>
      <c r="F360">
        <v>1996</v>
      </c>
      <c r="G360">
        <v>1997</v>
      </c>
      <c r="H360">
        <v>2002</v>
      </c>
      <c r="I360">
        <v>2012</v>
      </c>
      <c r="J360" t="s">
        <v>3047</v>
      </c>
    </row>
    <row r="361" spans="1:10" x14ac:dyDescent="0.25">
      <c r="A361" t="s">
        <v>3048</v>
      </c>
      <c r="B361">
        <v>0</v>
      </c>
      <c r="C361">
        <v>0</v>
      </c>
      <c r="D361">
        <v>1985</v>
      </c>
      <c r="E361">
        <v>1988</v>
      </c>
      <c r="F361">
        <v>1991</v>
      </c>
      <c r="G361">
        <v>1995</v>
      </c>
      <c r="H361">
        <v>2006</v>
      </c>
      <c r="I361">
        <v>2011</v>
      </c>
      <c r="J361" t="s">
        <v>3049</v>
      </c>
    </row>
    <row r="362" spans="1:10" x14ac:dyDescent="0.25">
      <c r="A362" t="s">
        <v>201</v>
      </c>
      <c r="B362">
        <v>0</v>
      </c>
      <c r="C362">
        <v>0</v>
      </c>
      <c r="D362">
        <v>1983</v>
      </c>
      <c r="E362">
        <v>1988</v>
      </c>
      <c r="F362">
        <v>1994</v>
      </c>
      <c r="G362">
        <v>1996</v>
      </c>
      <c r="H362">
        <v>1998</v>
      </c>
      <c r="I362">
        <v>2009</v>
      </c>
      <c r="J362" t="s">
        <v>3050</v>
      </c>
    </row>
    <row r="363" spans="1:10" x14ac:dyDescent="0.25">
      <c r="A363" t="s">
        <v>1222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1986</v>
      </c>
      <c r="H363">
        <v>0</v>
      </c>
      <c r="I363">
        <v>0</v>
      </c>
    </row>
    <row r="364" spans="1:10" x14ac:dyDescent="0.25">
      <c r="A364" t="s">
        <v>3051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10" x14ac:dyDescent="0.25">
      <c r="A365" t="s">
        <v>1168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2010</v>
      </c>
      <c r="I365">
        <v>2012</v>
      </c>
      <c r="J365" t="s">
        <v>3052</v>
      </c>
    </row>
    <row r="366" spans="1:10" x14ac:dyDescent="0.25">
      <c r="A366" t="s">
        <v>3053</v>
      </c>
      <c r="B366">
        <v>0</v>
      </c>
      <c r="C366">
        <v>1982</v>
      </c>
      <c r="D366">
        <v>0</v>
      </c>
      <c r="E366">
        <v>1985</v>
      </c>
      <c r="F366">
        <v>0</v>
      </c>
      <c r="G366">
        <v>1998</v>
      </c>
      <c r="H366">
        <v>1999</v>
      </c>
      <c r="I366">
        <v>2010</v>
      </c>
      <c r="J366" t="s">
        <v>3054</v>
      </c>
    </row>
    <row r="367" spans="1:10" x14ac:dyDescent="0.25">
      <c r="A367" t="s">
        <v>3055</v>
      </c>
      <c r="B367">
        <v>0</v>
      </c>
      <c r="C367">
        <v>0</v>
      </c>
      <c r="D367">
        <v>0</v>
      </c>
      <c r="E367">
        <v>0</v>
      </c>
      <c r="F367">
        <v>2001</v>
      </c>
      <c r="G367">
        <v>2002</v>
      </c>
      <c r="H367">
        <v>0</v>
      </c>
      <c r="I367">
        <v>0</v>
      </c>
    </row>
    <row r="368" spans="1:10" x14ac:dyDescent="0.25">
      <c r="A368" t="s">
        <v>3056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10" x14ac:dyDescent="0.25">
      <c r="A369" t="s">
        <v>3057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1998</v>
      </c>
      <c r="H369">
        <v>2001</v>
      </c>
      <c r="I369">
        <v>0</v>
      </c>
      <c r="J369" t="s">
        <v>3003</v>
      </c>
    </row>
    <row r="370" spans="1:10" x14ac:dyDescent="0.25">
      <c r="A370" t="s">
        <v>44</v>
      </c>
      <c r="B370">
        <v>0</v>
      </c>
      <c r="C370">
        <v>1982</v>
      </c>
      <c r="D370">
        <v>0</v>
      </c>
      <c r="E370">
        <v>0</v>
      </c>
      <c r="F370">
        <v>0</v>
      </c>
      <c r="G370">
        <v>0</v>
      </c>
      <c r="H370">
        <v>2001</v>
      </c>
      <c r="I370">
        <v>2012</v>
      </c>
      <c r="J370" t="s">
        <v>3058</v>
      </c>
    </row>
    <row r="371" spans="1:10" x14ac:dyDescent="0.25">
      <c r="A371" t="s">
        <v>114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 t="s">
        <v>3059</v>
      </c>
    </row>
    <row r="372" spans="1:10" x14ac:dyDescent="0.25">
      <c r="A372" t="s">
        <v>3060</v>
      </c>
      <c r="B372">
        <v>1992</v>
      </c>
      <c r="C372">
        <v>1994</v>
      </c>
      <c r="D372">
        <v>1998</v>
      </c>
      <c r="E372">
        <v>2000</v>
      </c>
      <c r="F372">
        <v>2003</v>
      </c>
      <c r="G372">
        <v>2005</v>
      </c>
      <c r="H372">
        <v>0</v>
      </c>
      <c r="I372">
        <v>0</v>
      </c>
      <c r="J372" t="s">
        <v>3061</v>
      </c>
    </row>
    <row r="373" spans="1:10" x14ac:dyDescent="0.25">
      <c r="A373" t="s">
        <v>639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2008</v>
      </c>
      <c r="H373">
        <v>0</v>
      </c>
      <c r="I373">
        <v>2013</v>
      </c>
      <c r="J373" t="s">
        <v>3062</v>
      </c>
    </row>
    <row r="374" spans="1:10" x14ac:dyDescent="0.25">
      <c r="A374" t="s">
        <v>57</v>
      </c>
      <c r="B374">
        <v>0</v>
      </c>
      <c r="C374">
        <v>1990</v>
      </c>
      <c r="D374">
        <v>0</v>
      </c>
      <c r="E374">
        <v>0</v>
      </c>
      <c r="F374">
        <v>2002</v>
      </c>
      <c r="G374">
        <v>2010</v>
      </c>
      <c r="H374">
        <v>0</v>
      </c>
      <c r="I374">
        <v>0</v>
      </c>
      <c r="J374" t="s">
        <v>3063</v>
      </c>
    </row>
    <row r="375" spans="1:10" x14ac:dyDescent="0.25">
      <c r="A375" t="s">
        <v>1137</v>
      </c>
      <c r="B375">
        <v>1993</v>
      </c>
      <c r="C375">
        <v>1995</v>
      </c>
      <c r="D375">
        <v>1995</v>
      </c>
      <c r="E375">
        <v>0</v>
      </c>
      <c r="F375">
        <v>2005</v>
      </c>
      <c r="G375">
        <v>2012</v>
      </c>
      <c r="H375">
        <v>2018</v>
      </c>
      <c r="I375">
        <v>2018</v>
      </c>
      <c r="J375" t="s">
        <v>3064</v>
      </c>
    </row>
    <row r="376" spans="1:10" x14ac:dyDescent="0.25">
      <c r="A376" t="s">
        <v>3065</v>
      </c>
      <c r="B376">
        <v>1987</v>
      </c>
      <c r="C376">
        <v>1989</v>
      </c>
      <c r="D376">
        <v>1991</v>
      </c>
      <c r="E376">
        <v>1996</v>
      </c>
      <c r="F376">
        <v>2001</v>
      </c>
      <c r="G376">
        <v>2006</v>
      </c>
      <c r="H376">
        <v>2013</v>
      </c>
      <c r="I376">
        <v>0</v>
      </c>
      <c r="J376" t="s">
        <v>3066</v>
      </c>
    </row>
    <row r="377" spans="1:10" x14ac:dyDescent="0.25">
      <c r="A377" t="s">
        <v>220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2014</v>
      </c>
      <c r="H377">
        <v>2018</v>
      </c>
      <c r="I377">
        <v>0</v>
      </c>
      <c r="J377" t="s">
        <v>3067</v>
      </c>
    </row>
    <row r="378" spans="1:10" x14ac:dyDescent="0.25">
      <c r="A378" t="s">
        <v>2056</v>
      </c>
      <c r="B378">
        <v>0</v>
      </c>
      <c r="C378">
        <v>1984</v>
      </c>
      <c r="D378">
        <v>1988</v>
      </c>
      <c r="E378">
        <v>1992</v>
      </c>
      <c r="F378">
        <v>0</v>
      </c>
      <c r="G378">
        <v>2000</v>
      </c>
      <c r="H378">
        <v>0</v>
      </c>
      <c r="I378">
        <v>0</v>
      </c>
    </row>
    <row r="379" spans="1:10" x14ac:dyDescent="0.25">
      <c r="A379" t="s">
        <v>863</v>
      </c>
      <c r="B379">
        <v>1992</v>
      </c>
      <c r="C379">
        <v>1993</v>
      </c>
      <c r="D379">
        <v>0</v>
      </c>
      <c r="E379">
        <v>0</v>
      </c>
      <c r="F379">
        <v>1994</v>
      </c>
      <c r="G379">
        <v>1996</v>
      </c>
      <c r="H379">
        <v>0</v>
      </c>
      <c r="I379">
        <v>0</v>
      </c>
    </row>
    <row r="380" spans="1:10" x14ac:dyDescent="0.25">
      <c r="A380" t="s">
        <v>3416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2009</v>
      </c>
      <c r="H380">
        <v>2017</v>
      </c>
      <c r="I380">
        <v>0</v>
      </c>
      <c r="J380" t="s">
        <v>3415</v>
      </c>
    </row>
    <row r="381" spans="1:10" x14ac:dyDescent="0.25">
      <c r="A381" t="s">
        <v>3414</v>
      </c>
      <c r="B381">
        <v>0</v>
      </c>
      <c r="C381">
        <v>0</v>
      </c>
      <c r="D381">
        <v>1999</v>
      </c>
      <c r="E381">
        <v>2001</v>
      </c>
      <c r="F381">
        <v>0</v>
      </c>
      <c r="G381">
        <v>2011</v>
      </c>
      <c r="H381">
        <v>0</v>
      </c>
      <c r="I381">
        <v>0</v>
      </c>
    </row>
    <row r="382" spans="1:10" x14ac:dyDescent="0.25">
      <c r="A382" t="s">
        <v>1492</v>
      </c>
      <c r="B382">
        <v>0</v>
      </c>
      <c r="C382">
        <v>1995</v>
      </c>
      <c r="D382">
        <v>1996</v>
      </c>
      <c r="E382">
        <v>2000</v>
      </c>
      <c r="F382">
        <v>0</v>
      </c>
      <c r="G382">
        <v>2010</v>
      </c>
      <c r="H382">
        <v>2016</v>
      </c>
      <c r="I382">
        <v>0</v>
      </c>
      <c r="J382" t="s">
        <v>3413</v>
      </c>
    </row>
    <row r="383" spans="1:10" x14ac:dyDescent="0.25">
      <c r="A383" t="s">
        <v>812</v>
      </c>
      <c r="B383">
        <v>0</v>
      </c>
      <c r="C383">
        <v>1982</v>
      </c>
      <c r="D383">
        <v>0</v>
      </c>
      <c r="E383">
        <v>0</v>
      </c>
      <c r="F383">
        <v>1998</v>
      </c>
      <c r="G383">
        <v>2009</v>
      </c>
      <c r="H383">
        <v>0</v>
      </c>
      <c r="I383">
        <v>0</v>
      </c>
    </row>
    <row r="384" spans="1:10" x14ac:dyDescent="0.25">
      <c r="A384" t="s">
        <v>3</v>
      </c>
      <c r="B384">
        <v>0</v>
      </c>
      <c r="C384">
        <v>0</v>
      </c>
      <c r="D384">
        <v>1999</v>
      </c>
      <c r="E384">
        <v>2002</v>
      </c>
      <c r="F384">
        <v>2009</v>
      </c>
      <c r="G384">
        <v>2014</v>
      </c>
      <c r="H384">
        <v>0</v>
      </c>
      <c r="I384">
        <v>0</v>
      </c>
    </row>
    <row r="385" spans="1:10" x14ac:dyDescent="0.25">
      <c r="A385" t="s">
        <v>50</v>
      </c>
      <c r="B385">
        <v>0</v>
      </c>
      <c r="C385">
        <v>0</v>
      </c>
      <c r="D385">
        <v>0</v>
      </c>
      <c r="E385">
        <v>1999</v>
      </c>
      <c r="F385">
        <v>2012</v>
      </c>
      <c r="G385">
        <v>2015</v>
      </c>
      <c r="H385">
        <v>0</v>
      </c>
      <c r="I385">
        <v>0</v>
      </c>
      <c r="J385" t="s">
        <v>3014</v>
      </c>
    </row>
    <row r="386" spans="1:10" x14ac:dyDescent="0.25">
      <c r="A386" t="s">
        <v>1851</v>
      </c>
      <c r="B386">
        <v>1994</v>
      </c>
      <c r="C386">
        <v>1996</v>
      </c>
      <c r="D386">
        <v>0</v>
      </c>
      <c r="E386">
        <v>2000</v>
      </c>
      <c r="F386">
        <v>2013</v>
      </c>
      <c r="G386">
        <v>2015</v>
      </c>
      <c r="H386">
        <v>0</v>
      </c>
      <c r="I386">
        <v>0</v>
      </c>
    </row>
    <row r="387" spans="1:10" x14ac:dyDescent="0.25">
      <c r="A387" t="s">
        <v>377</v>
      </c>
      <c r="B387">
        <v>0</v>
      </c>
      <c r="C387">
        <v>0</v>
      </c>
      <c r="D387">
        <v>0</v>
      </c>
      <c r="E387">
        <v>2001</v>
      </c>
      <c r="F387">
        <v>2011</v>
      </c>
      <c r="G387">
        <v>2013</v>
      </c>
      <c r="H387">
        <v>0</v>
      </c>
      <c r="I387">
        <v>0</v>
      </c>
    </row>
    <row r="388" spans="1:10" x14ac:dyDescent="0.25">
      <c r="A388" t="s">
        <v>3412</v>
      </c>
      <c r="B388">
        <v>0</v>
      </c>
      <c r="C388">
        <v>0</v>
      </c>
      <c r="D388">
        <v>0</v>
      </c>
      <c r="E388">
        <v>0</v>
      </c>
      <c r="F388">
        <v>2014</v>
      </c>
      <c r="G388">
        <v>2016</v>
      </c>
      <c r="H388">
        <v>0</v>
      </c>
      <c r="I388">
        <v>0</v>
      </c>
    </row>
    <row r="389" spans="1:10" x14ac:dyDescent="0.25">
      <c r="A389" t="s">
        <v>1156</v>
      </c>
      <c r="B389">
        <v>0</v>
      </c>
      <c r="C389">
        <v>0</v>
      </c>
      <c r="D389">
        <v>2002</v>
      </c>
      <c r="E389">
        <v>2012</v>
      </c>
      <c r="F389">
        <v>0</v>
      </c>
      <c r="G389">
        <v>2014</v>
      </c>
      <c r="H389">
        <v>0</v>
      </c>
      <c r="I389">
        <v>0</v>
      </c>
      <c r="J389" t="s">
        <v>3411</v>
      </c>
    </row>
    <row r="390" spans="1:10" x14ac:dyDescent="0.25">
      <c r="A390" t="s">
        <v>2513</v>
      </c>
      <c r="B390">
        <v>1990</v>
      </c>
      <c r="C390">
        <v>0</v>
      </c>
      <c r="D390">
        <v>1996</v>
      </c>
      <c r="E390">
        <v>2000</v>
      </c>
      <c r="F390">
        <v>2008</v>
      </c>
      <c r="G390">
        <v>2014</v>
      </c>
      <c r="H390">
        <v>2020</v>
      </c>
      <c r="I390">
        <v>0</v>
      </c>
      <c r="J390" t="s">
        <v>3052</v>
      </c>
    </row>
    <row r="391" spans="1:10" x14ac:dyDescent="0.25">
      <c r="A391" t="s">
        <v>973</v>
      </c>
      <c r="B391">
        <v>0</v>
      </c>
      <c r="C391">
        <v>0</v>
      </c>
      <c r="D391">
        <v>0</v>
      </c>
      <c r="E391">
        <v>1994</v>
      </c>
      <c r="F391">
        <v>2002</v>
      </c>
      <c r="G391">
        <v>2014</v>
      </c>
      <c r="H391">
        <v>0</v>
      </c>
      <c r="I391">
        <v>0</v>
      </c>
      <c r="J391" t="s">
        <v>3410</v>
      </c>
    </row>
    <row r="392" spans="1:10" x14ac:dyDescent="0.25">
      <c r="A392" t="s">
        <v>938</v>
      </c>
      <c r="B392">
        <v>0</v>
      </c>
      <c r="C392">
        <v>0</v>
      </c>
      <c r="D392">
        <v>1985</v>
      </c>
      <c r="E392">
        <v>1990</v>
      </c>
      <c r="F392">
        <v>1996</v>
      </c>
      <c r="G392">
        <v>2001</v>
      </c>
      <c r="H392">
        <v>2004</v>
      </c>
      <c r="I392">
        <v>2014</v>
      </c>
      <c r="J392" t="s">
        <v>3349</v>
      </c>
    </row>
    <row r="393" spans="1:10" x14ac:dyDescent="0.25">
      <c r="A393" t="s">
        <v>855</v>
      </c>
      <c r="B393">
        <v>0</v>
      </c>
      <c r="C393">
        <v>1985</v>
      </c>
      <c r="D393">
        <v>1992</v>
      </c>
      <c r="E393">
        <v>1994</v>
      </c>
      <c r="F393">
        <v>2004</v>
      </c>
      <c r="G393">
        <v>2008</v>
      </c>
      <c r="H393">
        <v>0</v>
      </c>
      <c r="I393">
        <v>0</v>
      </c>
      <c r="J393" t="s">
        <v>3409</v>
      </c>
    </row>
    <row r="394" spans="1:10" x14ac:dyDescent="0.25">
      <c r="A394" t="s">
        <v>1698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2005</v>
      </c>
      <c r="I394">
        <v>2017</v>
      </c>
    </row>
    <row r="395" spans="1:10" x14ac:dyDescent="0.25">
      <c r="A395" t="s">
        <v>2180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2013</v>
      </c>
      <c r="H395">
        <v>2018</v>
      </c>
      <c r="I395">
        <v>0</v>
      </c>
      <c r="J395" t="s">
        <v>2981</v>
      </c>
    </row>
    <row r="396" spans="1:10" x14ac:dyDescent="0.25">
      <c r="A396" t="s">
        <v>1347</v>
      </c>
      <c r="B396">
        <v>0</v>
      </c>
      <c r="C396">
        <v>0</v>
      </c>
      <c r="D396">
        <v>1996</v>
      </c>
      <c r="E396">
        <v>0</v>
      </c>
      <c r="F396">
        <v>2008</v>
      </c>
      <c r="G396">
        <v>2014</v>
      </c>
      <c r="H396">
        <v>0</v>
      </c>
      <c r="I396">
        <v>0</v>
      </c>
      <c r="J396" t="s">
        <v>3408</v>
      </c>
    </row>
    <row r="397" spans="1:10" x14ac:dyDescent="0.25">
      <c r="A397" t="s">
        <v>70</v>
      </c>
      <c r="B397">
        <v>0</v>
      </c>
      <c r="C397">
        <v>0</v>
      </c>
      <c r="D397">
        <v>2014</v>
      </c>
      <c r="E397">
        <v>0</v>
      </c>
      <c r="F397">
        <v>0</v>
      </c>
      <c r="G397">
        <v>0</v>
      </c>
      <c r="H397">
        <v>0</v>
      </c>
      <c r="I397">
        <v>0</v>
      </c>
      <c r="J397" t="s">
        <v>3407</v>
      </c>
    </row>
    <row r="398" spans="1:10" x14ac:dyDescent="0.25">
      <c r="A398" t="s">
        <v>1475</v>
      </c>
      <c r="B398">
        <v>0</v>
      </c>
      <c r="C398">
        <v>0</v>
      </c>
      <c r="D398">
        <v>1985</v>
      </c>
      <c r="E398">
        <v>0</v>
      </c>
      <c r="F398">
        <v>0</v>
      </c>
      <c r="G398">
        <v>0</v>
      </c>
      <c r="H398">
        <v>2010</v>
      </c>
      <c r="I398">
        <v>2015</v>
      </c>
      <c r="J398" t="s">
        <v>3406</v>
      </c>
    </row>
    <row r="399" spans="1:10" x14ac:dyDescent="0.25">
      <c r="A399" t="s">
        <v>1186</v>
      </c>
      <c r="B399">
        <v>0</v>
      </c>
      <c r="C399">
        <v>1982</v>
      </c>
      <c r="D399">
        <v>0</v>
      </c>
      <c r="E399">
        <v>1991</v>
      </c>
      <c r="F399">
        <v>2005</v>
      </c>
      <c r="G399">
        <v>2014</v>
      </c>
      <c r="H399">
        <v>0</v>
      </c>
      <c r="I399">
        <v>0</v>
      </c>
      <c r="J399" t="s">
        <v>3014</v>
      </c>
    </row>
    <row r="400" spans="1:10" x14ac:dyDescent="0.25">
      <c r="A400" t="s">
        <v>2583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2014</v>
      </c>
      <c r="H400">
        <v>2016</v>
      </c>
      <c r="I400">
        <v>0</v>
      </c>
      <c r="J400" t="s">
        <v>3405</v>
      </c>
    </row>
    <row r="401" spans="1:10" x14ac:dyDescent="0.25">
      <c r="A401" t="s">
        <v>3404</v>
      </c>
      <c r="B401">
        <v>0</v>
      </c>
      <c r="C401">
        <v>0</v>
      </c>
      <c r="D401">
        <v>1998</v>
      </c>
      <c r="E401">
        <v>2001</v>
      </c>
      <c r="F401">
        <v>2008</v>
      </c>
      <c r="G401">
        <v>2014</v>
      </c>
      <c r="H401">
        <v>0</v>
      </c>
      <c r="I401">
        <v>0</v>
      </c>
      <c r="J401" t="s">
        <v>3403</v>
      </c>
    </row>
    <row r="402" spans="1:10" x14ac:dyDescent="0.25">
      <c r="A402" t="s">
        <v>3402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2008</v>
      </c>
      <c r="I402">
        <v>0</v>
      </c>
      <c r="J402" t="s">
        <v>2734</v>
      </c>
    </row>
    <row r="403" spans="1:10" x14ac:dyDescent="0.25">
      <c r="A403" t="s">
        <v>899</v>
      </c>
      <c r="B403">
        <v>1991</v>
      </c>
      <c r="C403">
        <v>1993</v>
      </c>
      <c r="D403">
        <v>0</v>
      </c>
      <c r="E403">
        <v>2000</v>
      </c>
      <c r="F403">
        <v>0</v>
      </c>
      <c r="G403">
        <v>2003</v>
      </c>
      <c r="H403">
        <v>2018</v>
      </c>
      <c r="I403">
        <v>0</v>
      </c>
    </row>
    <row r="404" spans="1:10" x14ac:dyDescent="0.25">
      <c r="A404" t="s">
        <v>3401</v>
      </c>
      <c r="B404">
        <v>0</v>
      </c>
      <c r="C404">
        <v>0</v>
      </c>
      <c r="D404">
        <v>0</v>
      </c>
      <c r="E404">
        <v>1984</v>
      </c>
      <c r="F404">
        <v>0</v>
      </c>
      <c r="G404">
        <v>0</v>
      </c>
      <c r="H404">
        <v>2002</v>
      </c>
      <c r="I404">
        <v>2014</v>
      </c>
      <c r="J404" t="s">
        <v>3400</v>
      </c>
    </row>
    <row r="405" spans="1:10" x14ac:dyDescent="0.25">
      <c r="A405" t="s">
        <v>1217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1995</v>
      </c>
      <c r="H405">
        <v>1997</v>
      </c>
      <c r="I405">
        <v>0</v>
      </c>
      <c r="J405" t="s">
        <v>3399</v>
      </c>
    </row>
    <row r="406" spans="1:10" x14ac:dyDescent="0.25">
      <c r="A406" t="s">
        <v>725</v>
      </c>
      <c r="B406">
        <v>0</v>
      </c>
      <c r="C406">
        <v>0</v>
      </c>
      <c r="D406">
        <v>1986</v>
      </c>
      <c r="E406">
        <v>1992</v>
      </c>
      <c r="F406">
        <v>0</v>
      </c>
      <c r="G406">
        <v>2000</v>
      </c>
      <c r="H406">
        <v>2017</v>
      </c>
      <c r="I406">
        <v>0</v>
      </c>
      <c r="J406" t="s">
        <v>3398</v>
      </c>
    </row>
    <row r="407" spans="1:10" x14ac:dyDescent="0.25">
      <c r="A407" t="s">
        <v>3397</v>
      </c>
      <c r="B407">
        <v>0</v>
      </c>
      <c r="C407">
        <v>0</v>
      </c>
      <c r="D407">
        <v>1991</v>
      </c>
      <c r="E407">
        <v>1993</v>
      </c>
      <c r="F407">
        <v>1998</v>
      </c>
      <c r="G407">
        <v>2010</v>
      </c>
      <c r="H407">
        <v>0</v>
      </c>
      <c r="I407">
        <v>0</v>
      </c>
    </row>
    <row r="408" spans="1:10" x14ac:dyDescent="0.25">
      <c r="A408" t="s">
        <v>3396</v>
      </c>
      <c r="B408">
        <v>0</v>
      </c>
      <c r="C408">
        <v>0</v>
      </c>
      <c r="D408">
        <v>0</v>
      </c>
      <c r="E408">
        <v>1991</v>
      </c>
      <c r="F408">
        <v>2003</v>
      </c>
      <c r="G408">
        <v>2008</v>
      </c>
      <c r="H408">
        <v>2014</v>
      </c>
      <c r="I408">
        <v>0</v>
      </c>
      <c r="J408" t="s">
        <v>3092</v>
      </c>
    </row>
    <row r="409" spans="1:10" x14ac:dyDescent="0.25">
      <c r="A409" t="s">
        <v>179</v>
      </c>
      <c r="B409">
        <v>0</v>
      </c>
      <c r="C409">
        <v>0</v>
      </c>
      <c r="D409">
        <v>0</v>
      </c>
      <c r="E409">
        <v>1984</v>
      </c>
      <c r="F409">
        <v>0</v>
      </c>
      <c r="G409">
        <v>0</v>
      </c>
      <c r="H409">
        <v>0</v>
      </c>
      <c r="I409">
        <v>0</v>
      </c>
    </row>
    <row r="410" spans="1:10" x14ac:dyDescent="0.25">
      <c r="A410" t="s">
        <v>968</v>
      </c>
      <c r="B410">
        <v>0</v>
      </c>
      <c r="C410">
        <v>1996</v>
      </c>
      <c r="D410">
        <v>0</v>
      </c>
      <c r="E410">
        <v>0</v>
      </c>
      <c r="F410">
        <v>2003</v>
      </c>
      <c r="G410">
        <v>2017</v>
      </c>
      <c r="H410">
        <v>2020</v>
      </c>
      <c r="I410">
        <v>0</v>
      </c>
      <c r="J410" t="s">
        <v>3395</v>
      </c>
    </row>
    <row r="411" spans="1:10" x14ac:dyDescent="0.25">
      <c r="A411" t="s">
        <v>2020</v>
      </c>
      <c r="B411">
        <v>0</v>
      </c>
      <c r="C411">
        <v>0</v>
      </c>
      <c r="D411">
        <v>0</v>
      </c>
      <c r="E411">
        <v>1998</v>
      </c>
      <c r="F411">
        <v>2002</v>
      </c>
      <c r="G411">
        <v>2018</v>
      </c>
      <c r="H411">
        <v>0</v>
      </c>
      <c r="I411">
        <v>0</v>
      </c>
      <c r="J411" t="s">
        <v>3394</v>
      </c>
    </row>
    <row r="412" spans="1:10" x14ac:dyDescent="0.25">
      <c r="A412" t="s">
        <v>108</v>
      </c>
      <c r="B412">
        <v>0</v>
      </c>
      <c r="C412">
        <v>0</v>
      </c>
      <c r="D412">
        <v>0</v>
      </c>
      <c r="E412">
        <v>1994</v>
      </c>
      <c r="F412">
        <v>2000</v>
      </c>
      <c r="G412">
        <v>2017</v>
      </c>
      <c r="H412">
        <v>0</v>
      </c>
      <c r="I412">
        <v>0</v>
      </c>
      <c r="J412" t="s">
        <v>3393</v>
      </c>
    </row>
    <row r="413" spans="1:10" x14ac:dyDescent="0.25">
      <c r="A413" t="s">
        <v>926</v>
      </c>
      <c r="B413">
        <v>0</v>
      </c>
      <c r="C413">
        <v>2000</v>
      </c>
      <c r="D413">
        <v>0</v>
      </c>
      <c r="E413">
        <v>0</v>
      </c>
      <c r="F413">
        <v>2011</v>
      </c>
      <c r="G413">
        <v>2020</v>
      </c>
      <c r="H413">
        <v>0</v>
      </c>
      <c r="I413">
        <v>0</v>
      </c>
      <c r="J413" t="s">
        <v>3392</v>
      </c>
    </row>
    <row r="414" spans="1:10" x14ac:dyDescent="0.25">
      <c r="A414" t="s">
        <v>1007</v>
      </c>
      <c r="B414">
        <v>1983</v>
      </c>
      <c r="C414">
        <v>0</v>
      </c>
      <c r="D414">
        <v>2004</v>
      </c>
      <c r="E414">
        <v>2006</v>
      </c>
      <c r="F414">
        <v>2011</v>
      </c>
      <c r="G414">
        <v>2016</v>
      </c>
      <c r="H414">
        <v>0</v>
      </c>
      <c r="I414">
        <v>0</v>
      </c>
      <c r="J414" t="s">
        <v>2963</v>
      </c>
    </row>
    <row r="415" spans="1:10" x14ac:dyDescent="0.25">
      <c r="A415" t="s">
        <v>688</v>
      </c>
      <c r="B415">
        <v>1996</v>
      </c>
      <c r="C415">
        <v>0</v>
      </c>
      <c r="D415">
        <v>2000</v>
      </c>
      <c r="E415">
        <v>2008</v>
      </c>
      <c r="F415">
        <v>2012</v>
      </c>
      <c r="G415">
        <v>2018</v>
      </c>
      <c r="H415">
        <v>0</v>
      </c>
      <c r="I415">
        <v>0</v>
      </c>
      <c r="J415" t="s">
        <v>3391</v>
      </c>
    </row>
    <row r="416" spans="1:10" x14ac:dyDescent="0.25">
      <c r="A416" t="s">
        <v>2613</v>
      </c>
      <c r="B416">
        <v>0</v>
      </c>
      <c r="C416">
        <v>1999</v>
      </c>
      <c r="D416">
        <v>2001</v>
      </c>
      <c r="E416">
        <v>2007</v>
      </c>
      <c r="F416">
        <v>2013</v>
      </c>
      <c r="G416">
        <v>2019</v>
      </c>
      <c r="H416">
        <v>0</v>
      </c>
      <c r="I416">
        <v>0</v>
      </c>
      <c r="J416" t="s">
        <v>3390</v>
      </c>
    </row>
    <row r="417" spans="1:10" x14ac:dyDescent="0.25">
      <c r="A417" t="s">
        <v>704</v>
      </c>
      <c r="B417">
        <v>0</v>
      </c>
      <c r="C417">
        <v>0</v>
      </c>
      <c r="D417">
        <v>0</v>
      </c>
      <c r="E417">
        <v>2001</v>
      </c>
      <c r="F417">
        <v>2008</v>
      </c>
      <c r="G417">
        <v>2016</v>
      </c>
      <c r="H417">
        <v>2020</v>
      </c>
      <c r="I417">
        <v>0</v>
      </c>
      <c r="J417" t="s">
        <v>3389</v>
      </c>
    </row>
    <row r="418" spans="1:10" x14ac:dyDescent="0.25">
      <c r="A418" t="s">
        <v>383</v>
      </c>
      <c r="B418">
        <v>0</v>
      </c>
      <c r="C418">
        <v>0</v>
      </c>
      <c r="D418">
        <v>0</v>
      </c>
      <c r="E418">
        <v>2003</v>
      </c>
      <c r="F418">
        <v>2004</v>
      </c>
      <c r="G418">
        <v>2006</v>
      </c>
      <c r="H418">
        <v>0</v>
      </c>
      <c r="I418">
        <v>0</v>
      </c>
      <c r="J418" t="s">
        <v>3388</v>
      </c>
    </row>
    <row r="419" spans="1:10" x14ac:dyDescent="0.25">
      <c r="A419" t="s">
        <v>2004</v>
      </c>
      <c r="B419">
        <v>1987</v>
      </c>
      <c r="C419">
        <v>0</v>
      </c>
      <c r="D419">
        <v>0</v>
      </c>
      <c r="E419">
        <v>1997</v>
      </c>
      <c r="F419">
        <v>2006</v>
      </c>
      <c r="G419">
        <v>2014</v>
      </c>
      <c r="H419">
        <v>0</v>
      </c>
      <c r="I419">
        <v>0</v>
      </c>
      <c r="J419" t="s">
        <v>3387</v>
      </c>
    </row>
    <row r="420" spans="1:10" x14ac:dyDescent="0.25">
      <c r="A420" t="s">
        <v>1319</v>
      </c>
      <c r="B420">
        <v>0</v>
      </c>
      <c r="C420">
        <v>0</v>
      </c>
      <c r="D420">
        <v>0</v>
      </c>
      <c r="E420">
        <v>2000</v>
      </c>
      <c r="F420">
        <v>0</v>
      </c>
      <c r="G420">
        <v>2005</v>
      </c>
      <c r="H420">
        <v>0</v>
      </c>
      <c r="I420">
        <v>0</v>
      </c>
      <c r="J420" t="s">
        <v>3386</v>
      </c>
    </row>
    <row r="421" spans="1:10" x14ac:dyDescent="0.25">
      <c r="A421" t="s">
        <v>931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3093</v>
      </c>
    </row>
    <row r="422" spans="1:10" x14ac:dyDescent="0.25">
      <c r="A422" t="s">
        <v>765</v>
      </c>
      <c r="B422">
        <v>0</v>
      </c>
      <c r="C422">
        <v>0</v>
      </c>
      <c r="D422">
        <v>0</v>
      </c>
      <c r="E422">
        <v>0</v>
      </c>
      <c r="F422">
        <v>2001</v>
      </c>
      <c r="G422">
        <v>0</v>
      </c>
      <c r="H422">
        <v>2013</v>
      </c>
      <c r="I422">
        <v>0</v>
      </c>
      <c r="J422" t="s">
        <v>3093</v>
      </c>
    </row>
    <row r="423" spans="1:10" x14ac:dyDescent="0.25">
      <c r="A423" t="s">
        <v>993</v>
      </c>
      <c r="B423">
        <v>0</v>
      </c>
      <c r="C423">
        <v>0</v>
      </c>
      <c r="D423">
        <v>2006</v>
      </c>
      <c r="E423">
        <v>2007</v>
      </c>
      <c r="F423">
        <v>2014</v>
      </c>
      <c r="G423">
        <v>2018</v>
      </c>
      <c r="H423">
        <v>0</v>
      </c>
      <c r="I423">
        <v>0</v>
      </c>
    </row>
    <row r="424" spans="1:10" x14ac:dyDescent="0.25">
      <c r="A424" t="s">
        <v>3385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2012</v>
      </c>
      <c r="I424">
        <v>0</v>
      </c>
      <c r="J424" t="s">
        <v>3093</v>
      </c>
    </row>
    <row r="425" spans="1:10" x14ac:dyDescent="0.25">
      <c r="A425" t="s">
        <v>1028</v>
      </c>
      <c r="B425">
        <v>0</v>
      </c>
      <c r="C425">
        <v>1988</v>
      </c>
      <c r="D425">
        <v>0</v>
      </c>
      <c r="E425">
        <v>0</v>
      </c>
      <c r="F425">
        <v>1994</v>
      </c>
      <c r="G425">
        <v>2001</v>
      </c>
      <c r="H425">
        <v>2013</v>
      </c>
      <c r="I425">
        <v>0</v>
      </c>
      <c r="J425" t="s">
        <v>3384</v>
      </c>
    </row>
    <row r="426" spans="1:10" x14ac:dyDescent="0.25">
      <c r="A426" t="s">
        <v>2440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2015</v>
      </c>
      <c r="I426">
        <v>0</v>
      </c>
      <c r="J426" t="s">
        <v>3383</v>
      </c>
    </row>
    <row r="427" spans="1:10" x14ac:dyDescent="0.25">
      <c r="A427" t="s">
        <v>1659</v>
      </c>
      <c r="B427">
        <v>1984</v>
      </c>
      <c r="C427">
        <v>0</v>
      </c>
      <c r="D427">
        <v>1987</v>
      </c>
      <c r="E427">
        <v>1989</v>
      </c>
      <c r="F427">
        <v>0</v>
      </c>
      <c r="G427">
        <v>2001</v>
      </c>
      <c r="H427">
        <v>2013</v>
      </c>
      <c r="I427">
        <v>2016</v>
      </c>
      <c r="J427" t="s">
        <v>3382</v>
      </c>
    </row>
    <row r="428" spans="1:10" x14ac:dyDescent="0.25">
      <c r="A428" t="s">
        <v>3381</v>
      </c>
      <c r="B428">
        <v>0</v>
      </c>
      <c r="C428">
        <v>0</v>
      </c>
      <c r="D428">
        <v>1992</v>
      </c>
      <c r="E428">
        <v>1997</v>
      </c>
      <c r="F428">
        <v>0</v>
      </c>
      <c r="G428">
        <v>0</v>
      </c>
      <c r="H428">
        <v>2007</v>
      </c>
      <c r="I428">
        <v>0</v>
      </c>
      <c r="J428" t="s">
        <v>3380</v>
      </c>
    </row>
    <row r="429" spans="1:10" x14ac:dyDescent="0.25">
      <c r="A429" t="s">
        <v>112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2013</v>
      </c>
      <c r="I429">
        <v>0</v>
      </c>
      <c r="J429" t="s">
        <v>2734</v>
      </c>
    </row>
    <row r="430" spans="1:10" x14ac:dyDescent="0.25">
      <c r="A430" t="s">
        <v>591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2009</v>
      </c>
      <c r="H430">
        <v>2013</v>
      </c>
      <c r="I430">
        <v>0</v>
      </c>
      <c r="J430" t="s">
        <v>3379</v>
      </c>
    </row>
    <row r="431" spans="1:10" x14ac:dyDescent="0.25">
      <c r="A431" t="s">
        <v>1547</v>
      </c>
      <c r="B431">
        <v>0</v>
      </c>
      <c r="C431">
        <v>1985</v>
      </c>
      <c r="D431">
        <v>0</v>
      </c>
      <c r="E431">
        <v>0</v>
      </c>
      <c r="F431">
        <v>0</v>
      </c>
      <c r="G431">
        <v>1997</v>
      </c>
      <c r="H431">
        <v>2013</v>
      </c>
      <c r="I431">
        <v>0</v>
      </c>
      <c r="J431" t="s">
        <v>3378</v>
      </c>
    </row>
    <row r="432" spans="1:10" x14ac:dyDescent="0.25">
      <c r="A432" t="s">
        <v>1873</v>
      </c>
      <c r="B432">
        <v>1993</v>
      </c>
      <c r="C432">
        <v>0</v>
      </c>
      <c r="D432">
        <v>0</v>
      </c>
      <c r="E432">
        <v>2002</v>
      </c>
      <c r="F432">
        <v>2011</v>
      </c>
      <c r="G432">
        <v>2016</v>
      </c>
      <c r="H432">
        <v>0</v>
      </c>
      <c r="I432">
        <v>0</v>
      </c>
      <c r="J432" t="s">
        <v>3006</v>
      </c>
    </row>
    <row r="433" spans="1:10" x14ac:dyDescent="0.25">
      <c r="A433" t="s">
        <v>1170</v>
      </c>
      <c r="B433">
        <v>0</v>
      </c>
      <c r="C433">
        <v>1984</v>
      </c>
      <c r="D433">
        <v>1986</v>
      </c>
      <c r="E433">
        <v>1989</v>
      </c>
      <c r="F433">
        <v>1991</v>
      </c>
      <c r="G433">
        <v>1996</v>
      </c>
      <c r="H433">
        <v>2009</v>
      </c>
      <c r="I433">
        <v>2016</v>
      </c>
      <c r="J433" t="s">
        <v>3377</v>
      </c>
    </row>
    <row r="434" spans="1:10" x14ac:dyDescent="0.25">
      <c r="A434" t="s">
        <v>3376</v>
      </c>
      <c r="B434">
        <v>0</v>
      </c>
      <c r="C434">
        <v>0</v>
      </c>
      <c r="D434">
        <v>0</v>
      </c>
      <c r="E434">
        <v>0</v>
      </c>
      <c r="F434">
        <v>1998</v>
      </c>
      <c r="G434">
        <v>2003</v>
      </c>
      <c r="H434">
        <v>2012</v>
      </c>
      <c r="I434">
        <v>0</v>
      </c>
      <c r="J434" t="s">
        <v>3375</v>
      </c>
    </row>
    <row r="435" spans="1:10" x14ac:dyDescent="0.25">
      <c r="A435" t="s">
        <v>1816</v>
      </c>
      <c r="B435">
        <v>1992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2013</v>
      </c>
      <c r="I435">
        <v>0</v>
      </c>
      <c r="J435" t="s">
        <v>3276</v>
      </c>
    </row>
    <row r="436" spans="1:10" x14ac:dyDescent="0.25">
      <c r="A436" t="s">
        <v>2312</v>
      </c>
      <c r="B436">
        <v>0</v>
      </c>
      <c r="C436">
        <v>0</v>
      </c>
      <c r="D436">
        <v>1998</v>
      </c>
      <c r="E436">
        <v>2001</v>
      </c>
      <c r="F436">
        <v>0</v>
      </c>
      <c r="G436">
        <v>0</v>
      </c>
      <c r="H436">
        <v>2013</v>
      </c>
      <c r="I436">
        <v>0</v>
      </c>
      <c r="J436" t="s">
        <v>3276</v>
      </c>
    </row>
    <row r="437" spans="1:10" x14ac:dyDescent="0.25">
      <c r="A437" t="s">
        <v>3374</v>
      </c>
      <c r="B437">
        <v>1985</v>
      </c>
      <c r="C437">
        <v>1986</v>
      </c>
      <c r="D437">
        <v>1990</v>
      </c>
      <c r="E437">
        <v>1994</v>
      </c>
      <c r="F437">
        <v>0</v>
      </c>
      <c r="G437">
        <v>2000</v>
      </c>
      <c r="H437">
        <v>2004</v>
      </c>
      <c r="I437">
        <v>0</v>
      </c>
      <c r="J437" t="s">
        <v>3373</v>
      </c>
    </row>
    <row r="438" spans="1:10" x14ac:dyDescent="0.25">
      <c r="A438" t="s">
        <v>1881</v>
      </c>
      <c r="B438">
        <v>0</v>
      </c>
      <c r="C438">
        <v>0</v>
      </c>
      <c r="D438">
        <v>1986</v>
      </c>
      <c r="E438">
        <v>0</v>
      </c>
      <c r="F438">
        <v>0</v>
      </c>
      <c r="G438">
        <v>2000</v>
      </c>
      <c r="H438">
        <v>2016</v>
      </c>
      <c r="I438">
        <v>0</v>
      </c>
      <c r="J438" t="s">
        <v>3372</v>
      </c>
    </row>
    <row r="439" spans="1:10" x14ac:dyDescent="0.25">
      <c r="A439" t="s">
        <v>2619</v>
      </c>
      <c r="B439">
        <v>0</v>
      </c>
      <c r="C439">
        <v>0</v>
      </c>
      <c r="D439">
        <v>0</v>
      </c>
      <c r="E439">
        <v>2007</v>
      </c>
      <c r="F439">
        <v>2011</v>
      </c>
      <c r="G439">
        <v>2011</v>
      </c>
      <c r="H439">
        <v>0</v>
      </c>
      <c r="I439">
        <v>0</v>
      </c>
      <c r="J439" t="s">
        <v>3371</v>
      </c>
    </row>
    <row r="440" spans="1:10" x14ac:dyDescent="0.25">
      <c r="A440" t="s">
        <v>1554</v>
      </c>
      <c r="B440">
        <v>0</v>
      </c>
      <c r="C440">
        <v>1994</v>
      </c>
      <c r="D440">
        <v>0</v>
      </c>
      <c r="E440">
        <v>0</v>
      </c>
      <c r="F440">
        <v>2003</v>
      </c>
      <c r="G440">
        <v>2007</v>
      </c>
      <c r="H440">
        <v>0</v>
      </c>
      <c r="I440">
        <v>0</v>
      </c>
      <c r="J440" t="s">
        <v>3370</v>
      </c>
    </row>
    <row r="441" spans="1:10" x14ac:dyDescent="0.25">
      <c r="A441" t="s">
        <v>3369</v>
      </c>
      <c r="B441">
        <v>0</v>
      </c>
      <c r="C441">
        <v>0</v>
      </c>
      <c r="D441">
        <v>0</v>
      </c>
      <c r="E441">
        <v>1975</v>
      </c>
      <c r="F441">
        <v>2007</v>
      </c>
      <c r="G441">
        <v>0</v>
      </c>
      <c r="H441">
        <v>0</v>
      </c>
      <c r="I441">
        <v>0</v>
      </c>
      <c r="J441" t="s">
        <v>3368</v>
      </c>
    </row>
    <row r="442" spans="1:10" x14ac:dyDescent="0.25">
      <c r="A442" t="s">
        <v>3367</v>
      </c>
      <c r="B442">
        <v>1988</v>
      </c>
      <c r="C442">
        <v>1994</v>
      </c>
      <c r="D442">
        <v>1997</v>
      </c>
      <c r="E442">
        <v>2000</v>
      </c>
      <c r="F442">
        <v>2008</v>
      </c>
      <c r="G442">
        <v>2011</v>
      </c>
      <c r="H442">
        <v>2017</v>
      </c>
      <c r="I442">
        <v>0</v>
      </c>
    </row>
    <row r="443" spans="1:10" x14ac:dyDescent="0.25">
      <c r="A443" t="s">
        <v>909</v>
      </c>
      <c r="B443">
        <v>1984</v>
      </c>
      <c r="C443">
        <v>0</v>
      </c>
      <c r="D443">
        <v>1985</v>
      </c>
      <c r="E443">
        <v>0</v>
      </c>
      <c r="F443">
        <v>1991</v>
      </c>
      <c r="G443">
        <v>1997</v>
      </c>
      <c r="H443">
        <v>2005</v>
      </c>
      <c r="I443">
        <v>0</v>
      </c>
      <c r="J443" t="s">
        <v>3004</v>
      </c>
    </row>
    <row r="444" spans="1:10" x14ac:dyDescent="0.25">
      <c r="A444" t="s">
        <v>76</v>
      </c>
      <c r="B444">
        <v>0</v>
      </c>
      <c r="C444">
        <v>1987</v>
      </c>
      <c r="D444">
        <v>1989</v>
      </c>
      <c r="E444">
        <v>1993</v>
      </c>
      <c r="F444">
        <v>1997</v>
      </c>
      <c r="G444">
        <v>0</v>
      </c>
      <c r="H444">
        <v>0</v>
      </c>
      <c r="I444">
        <v>0</v>
      </c>
      <c r="J444" t="s">
        <v>3366</v>
      </c>
    </row>
    <row r="445" spans="1:10" x14ac:dyDescent="0.25">
      <c r="A445" t="s">
        <v>3365</v>
      </c>
      <c r="B445">
        <v>1987</v>
      </c>
      <c r="C445">
        <v>0</v>
      </c>
      <c r="D445">
        <v>1990</v>
      </c>
      <c r="E445">
        <v>1997</v>
      </c>
      <c r="F445">
        <v>0</v>
      </c>
      <c r="G445">
        <v>2007</v>
      </c>
      <c r="H445">
        <v>2016</v>
      </c>
      <c r="I445">
        <v>0</v>
      </c>
      <c r="J445" t="s">
        <v>3364</v>
      </c>
    </row>
    <row r="446" spans="1:10" x14ac:dyDescent="0.25">
      <c r="A446" t="s">
        <v>1570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2012</v>
      </c>
      <c r="I446">
        <v>0</v>
      </c>
      <c r="J446" t="s">
        <v>3003</v>
      </c>
    </row>
    <row r="447" spans="1:10" x14ac:dyDescent="0.25">
      <c r="A447" t="s">
        <v>2635</v>
      </c>
      <c r="B447">
        <v>0</v>
      </c>
      <c r="C447">
        <v>0</v>
      </c>
      <c r="D447">
        <v>2000</v>
      </c>
      <c r="E447">
        <v>2004</v>
      </c>
      <c r="F447">
        <v>2006</v>
      </c>
      <c r="G447">
        <v>0</v>
      </c>
      <c r="H447">
        <v>2012</v>
      </c>
      <c r="I447">
        <v>0</v>
      </c>
      <c r="J447" t="s">
        <v>3363</v>
      </c>
    </row>
    <row r="448" spans="1:10" x14ac:dyDescent="0.25">
      <c r="A448" t="s">
        <v>3362</v>
      </c>
      <c r="B448">
        <v>1979</v>
      </c>
      <c r="C448">
        <v>0</v>
      </c>
      <c r="D448">
        <v>0</v>
      </c>
      <c r="E448">
        <v>0</v>
      </c>
      <c r="F448">
        <v>1984</v>
      </c>
      <c r="G448">
        <v>2001</v>
      </c>
      <c r="H448">
        <v>2012</v>
      </c>
      <c r="I448">
        <v>0</v>
      </c>
      <c r="J448" t="s">
        <v>3361</v>
      </c>
    </row>
    <row r="449" spans="1:10" x14ac:dyDescent="0.25">
      <c r="A449" t="s">
        <v>1515</v>
      </c>
      <c r="B449">
        <v>0</v>
      </c>
      <c r="C449">
        <v>1992</v>
      </c>
      <c r="D449">
        <v>0</v>
      </c>
      <c r="E449">
        <v>1994</v>
      </c>
      <c r="F449">
        <v>2001</v>
      </c>
      <c r="G449">
        <v>2004</v>
      </c>
      <c r="H449">
        <v>0</v>
      </c>
      <c r="I449">
        <v>2009</v>
      </c>
      <c r="J449" t="s">
        <v>3360</v>
      </c>
    </row>
    <row r="450" spans="1:10" x14ac:dyDescent="0.25">
      <c r="A450" t="s">
        <v>209</v>
      </c>
      <c r="B450">
        <v>0</v>
      </c>
      <c r="C450">
        <v>0</v>
      </c>
      <c r="D450">
        <v>1985</v>
      </c>
      <c r="E450">
        <v>1987</v>
      </c>
      <c r="F450">
        <v>1994</v>
      </c>
      <c r="G450">
        <v>2000</v>
      </c>
      <c r="H450">
        <v>2006</v>
      </c>
      <c r="I450">
        <v>2016</v>
      </c>
      <c r="J450" t="s">
        <v>3359</v>
      </c>
    </row>
    <row r="451" spans="1:10" x14ac:dyDescent="0.25">
      <c r="A451" t="s">
        <v>3358</v>
      </c>
      <c r="B451">
        <v>0</v>
      </c>
      <c r="C451">
        <v>1981</v>
      </c>
      <c r="D451">
        <v>0</v>
      </c>
      <c r="E451">
        <v>1988</v>
      </c>
      <c r="F451">
        <v>1991</v>
      </c>
      <c r="G451">
        <v>1992</v>
      </c>
      <c r="H451">
        <v>2007</v>
      </c>
      <c r="I451">
        <v>0</v>
      </c>
      <c r="J451" t="s">
        <v>3357</v>
      </c>
    </row>
    <row r="452" spans="1:10" x14ac:dyDescent="0.25">
      <c r="A452" t="s">
        <v>3356</v>
      </c>
      <c r="B452">
        <v>0</v>
      </c>
      <c r="C452">
        <v>0</v>
      </c>
      <c r="D452">
        <v>1995</v>
      </c>
      <c r="E452">
        <v>1998</v>
      </c>
      <c r="F452">
        <v>0</v>
      </c>
      <c r="G452">
        <v>2001</v>
      </c>
      <c r="H452">
        <v>0</v>
      </c>
      <c r="I452">
        <v>2005</v>
      </c>
      <c r="J452" t="s">
        <v>3355</v>
      </c>
    </row>
    <row r="453" spans="1:10" x14ac:dyDescent="0.25">
      <c r="A453" t="s">
        <v>2081</v>
      </c>
      <c r="B453">
        <v>0</v>
      </c>
      <c r="C453">
        <v>0</v>
      </c>
      <c r="D453">
        <v>0</v>
      </c>
      <c r="E453">
        <v>0</v>
      </c>
      <c r="F453">
        <v>2004</v>
      </c>
      <c r="G453">
        <v>0</v>
      </c>
      <c r="H453">
        <v>2012</v>
      </c>
      <c r="I453">
        <v>0</v>
      </c>
      <c r="J453" t="s">
        <v>3354</v>
      </c>
    </row>
    <row r="454" spans="1:10" x14ac:dyDescent="0.25">
      <c r="A454" t="s">
        <v>859</v>
      </c>
      <c r="B454">
        <v>0</v>
      </c>
      <c r="C454">
        <v>1992</v>
      </c>
      <c r="D454">
        <v>0</v>
      </c>
      <c r="E454">
        <v>1997</v>
      </c>
      <c r="F454">
        <v>0</v>
      </c>
      <c r="G454">
        <v>0</v>
      </c>
      <c r="H454">
        <v>2004</v>
      </c>
      <c r="I454">
        <v>0</v>
      </c>
      <c r="J454" t="s">
        <v>3353</v>
      </c>
    </row>
    <row r="455" spans="1:10" x14ac:dyDescent="0.25">
      <c r="A455" t="s">
        <v>1526</v>
      </c>
      <c r="B455">
        <v>0</v>
      </c>
      <c r="C455">
        <v>0</v>
      </c>
      <c r="D455">
        <v>1999</v>
      </c>
      <c r="E455">
        <v>0</v>
      </c>
      <c r="F455">
        <v>0</v>
      </c>
      <c r="G455">
        <v>0</v>
      </c>
      <c r="H455">
        <v>2013</v>
      </c>
      <c r="I455">
        <v>0</v>
      </c>
      <c r="J455" t="s">
        <v>3352</v>
      </c>
    </row>
    <row r="456" spans="1:10" x14ac:dyDescent="0.25">
      <c r="A456" t="s">
        <v>2188</v>
      </c>
      <c r="B456">
        <v>0</v>
      </c>
      <c r="C456">
        <v>1983</v>
      </c>
      <c r="D456">
        <v>1983</v>
      </c>
      <c r="E456">
        <v>1986</v>
      </c>
      <c r="F456">
        <v>1992</v>
      </c>
      <c r="G456">
        <v>1999</v>
      </c>
      <c r="H456">
        <v>2013</v>
      </c>
      <c r="I456">
        <v>2017</v>
      </c>
      <c r="J456" t="s">
        <v>3351</v>
      </c>
    </row>
    <row r="457" spans="1:10" x14ac:dyDescent="0.25">
      <c r="A457" t="s">
        <v>2182</v>
      </c>
      <c r="B457">
        <v>0</v>
      </c>
      <c r="C457">
        <v>0</v>
      </c>
      <c r="D457">
        <v>1989</v>
      </c>
      <c r="E457">
        <v>1996</v>
      </c>
      <c r="F457">
        <v>0</v>
      </c>
      <c r="G457">
        <v>0</v>
      </c>
      <c r="H457">
        <v>0</v>
      </c>
      <c r="I457">
        <v>1998</v>
      </c>
      <c r="J457" t="s">
        <v>3350</v>
      </c>
    </row>
    <row r="458" spans="1:10" x14ac:dyDescent="0.25">
      <c r="A458" t="s">
        <v>2565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2013</v>
      </c>
      <c r="I458">
        <v>2013</v>
      </c>
      <c r="J458" t="s">
        <v>3349</v>
      </c>
    </row>
    <row r="459" spans="1:10" x14ac:dyDescent="0.25">
      <c r="A459" t="s">
        <v>3348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2013</v>
      </c>
      <c r="I459">
        <v>0</v>
      </c>
      <c r="J459" t="s">
        <v>3278</v>
      </c>
    </row>
    <row r="460" spans="1:10" x14ac:dyDescent="0.25">
      <c r="A460" t="s">
        <v>1481</v>
      </c>
      <c r="B460">
        <v>0</v>
      </c>
      <c r="C460">
        <v>1993</v>
      </c>
      <c r="D460">
        <v>0</v>
      </c>
      <c r="E460">
        <v>2001</v>
      </c>
      <c r="F460">
        <v>0</v>
      </c>
      <c r="G460">
        <v>2006</v>
      </c>
      <c r="H460">
        <v>2013</v>
      </c>
      <c r="I460">
        <v>0</v>
      </c>
      <c r="J460" t="s">
        <v>3347</v>
      </c>
    </row>
    <row r="461" spans="1:10" x14ac:dyDescent="0.25">
      <c r="A461" t="s">
        <v>3346</v>
      </c>
      <c r="B461">
        <v>0</v>
      </c>
      <c r="C461">
        <v>1986</v>
      </c>
      <c r="D461">
        <v>1987</v>
      </c>
      <c r="E461">
        <v>1992</v>
      </c>
      <c r="F461">
        <v>0</v>
      </c>
      <c r="G461">
        <v>2002</v>
      </c>
      <c r="H461">
        <v>2013</v>
      </c>
      <c r="I461">
        <v>0</v>
      </c>
      <c r="J461" t="s">
        <v>3345</v>
      </c>
    </row>
    <row r="462" spans="1:10" x14ac:dyDescent="0.25">
      <c r="A462" t="s">
        <v>1633</v>
      </c>
      <c r="B462">
        <v>0</v>
      </c>
      <c r="C462">
        <v>0</v>
      </c>
      <c r="D462">
        <v>0</v>
      </c>
      <c r="E462">
        <v>0</v>
      </c>
      <c r="F462">
        <v>2006</v>
      </c>
      <c r="G462">
        <v>2014</v>
      </c>
      <c r="H462">
        <v>0</v>
      </c>
      <c r="I462">
        <v>0</v>
      </c>
      <c r="J462" t="s">
        <v>3344</v>
      </c>
    </row>
    <row r="463" spans="1:10" x14ac:dyDescent="0.25">
      <c r="A463" t="s">
        <v>3343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2011</v>
      </c>
      <c r="I463">
        <v>0</v>
      </c>
      <c r="J463" t="s">
        <v>3342</v>
      </c>
    </row>
    <row r="464" spans="1:10" x14ac:dyDescent="0.25">
      <c r="A464" t="s">
        <v>2105</v>
      </c>
      <c r="B464">
        <v>0</v>
      </c>
      <c r="C464">
        <v>0</v>
      </c>
      <c r="D464">
        <v>1994</v>
      </c>
      <c r="E464">
        <v>0</v>
      </c>
      <c r="F464">
        <v>0</v>
      </c>
      <c r="G464">
        <v>1995</v>
      </c>
      <c r="H464">
        <v>0</v>
      </c>
      <c r="I464">
        <v>0</v>
      </c>
    </row>
    <row r="465" spans="1:10" x14ac:dyDescent="0.25">
      <c r="A465" t="s">
        <v>5</v>
      </c>
      <c r="B465">
        <v>0</v>
      </c>
      <c r="C465">
        <v>1988</v>
      </c>
      <c r="D465">
        <v>1992</v>
      </c>
      <c r="E465">
        <v>1995</v>
      </c>
      <c r="F465">
        <v>0</v>
      </c>
      <c r="G465">
        <v>0</v>
      </c>
      <c r="H465">
        <v>2008</v>
      </c>
      <c r="I465">
        <v>0</v>
      </c>
      <c r="J465" t="s">
        <v>3341</v>
      </c>
    </row>
    <row r="466" spans="1:10" x14ac:dyDescent="0.25">
      <c r="A466" t="s">
        <v>399</v>
      </c>
      <c r="B466">
        <v>0</v>
      </c>
      <c r="C466">
        <v>1990</v>
      </c>
      <c r="D466">
        <v>1994</v>
      </c>
      <c r="E466">
        <v>1994</v>
      </c>
      <c r="F466">
        <v>1996</v>
      </c>
      <c r="G466">
        <v>1999</v>
      </c>
      <c r="H466">
        <v>2011</v>
      </c>
      <c r="I466">
        <v>0</v>
      </c>
      <c r="J466" t="s">
        <v>3340</v>
      </c>
    </row>
    <row r="467" spans="1:10" x14ac:dyDescent="0.25">
      <c r="A467" t="s">
        <v>1808</v>
      </c>
      <c r="B467">
        <v>0</v>
      </c>
      <c r="C467">
        <v>0</v>
      </c>
      <c r="D467">
        <v>1991</v>
      </c>
      <c r="E467">
        <v>1996</v>
      </c>
      <c r="F467">
        <v>0</v>
      </c>
      <c r="G467">
        <v>2001</v>
      </c>
      <c r="H467">
        <v>2011</v>
      </c>
      <c r="I467">
        <v>0</v>
      </c>
      <c r="J467" t="s">
        <v>3339</v>
      </c>
    </row>
    <row r="468" spans="1:10" x14ac:dyDescent="0.25">
      <c r="A468" t="s">
        <v>1724</v>
      </c>
      <c r="B468">
        <v>0</v>
      </c>
      <c r="C468">
        <v>1993</v>
      </c>
      <c r="D468">
        <v>1998</v>
      </c>
      <c r="E468">
        <v>2002</v>
      </c>
      <c r="F468">
        <v>2007</v>
      </c>
      <c r="G468">
        <v>2010</v>
      </c>
      <c r="H468">
        <v>0</v>
      </c>
      <c r="I468">
        <v>2013</v>
      </c>
      <c r="J468" t="s">
        <v>3338</v>
      </c>
    </row>
    <row r="469" spans="1:10" x14ac:dyDescent="0.25">
      <c r="A469" t="s">
        <v>2313</v>
      </c>
      <c r="B469">
        <v>0</v>
      </c>
      <c r="C469">
        <v>0</v>
      </c>
      <c r="D469">
        <v>0</v>
      </c>
      <c r="E469">
        <v>0</v>
      </c>
      <c r="F469">
        <v>1997</v>
      </c>
      <c r="G469">
        <v>2008</v>
      </c>
      <c r="H469">
        <v>2017</v>
      </c>
      <c r="I469">
        <v>0</v>
      </c>
      <c r="J469" t="s">
        <v>3337</v>
      </c>
    </row>
    <row r="470" spans="1:10" x14ac:dyDescent="0.25">
      <c r="A470" t="s">
        <v>1344</v>
      </c>
      <c r="B470">
        <v>0</v>
      </c>
      <c r="C470">
        <v>0</v>
      </c>
      <c r="D470">
        <v>1989</v>
      </c>
      <c r="E470">
        <v>1998</v>
      </c>
      <c r="F470">
        <v>2009</v>
      </c>
      <c r="G470">
        <v>2014</v>
      </c>
      <c r="H470">
        <v>0</v>
      </c>
      <c r="I470">
        <v>0</v>
      </c>
      <c r="J470" t="s">
        <v>3336</v>
      </c>
    </row>
    <row r="471" spans="1:10" x14ac:dyDescent="0.25">
      <c r="A471" t="s">
        <v>3335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2012</v>
      </c>
      <c r="I471">
        <v>0</v>
      </c>
      <c r="J471" t="s">
        <v>3334</v>
      </c>
    </row>
    <row r="472" spans="1:10" x14ac:dyDescent="0.25">
      <c r="A472" t="s">
        <v>637</v>
      </c>
      <c r="B472">
        <v>0</v>
      </c>
      <c r="C472">
        <v>0</v>
      </c>
      <c r="D472">
        <v>0</v>
      </c>
      <c r="E472">
        <v>2003</v>
      </c>
      <c r="F472">
        <v>0</v>
      </c>
      <c r="G472">
        <v>0</v>
      </c>
      <c r="H472">
        <v>2013</v>
      </c>
      <c r="I472">
        <v>2016</v>
      </c>
      <c r="J472" t="s">
        <v>3095</v>
      </c>
    </row>
    <row r="473" spans="1:10" x14ac:dyDescent="0.25">
      <c r="A473" t="s">
        <v>2518</v>
      </c>
      <c r="B473">
        <v>0</v>
      </c>
      <c r="C473">
        <v>1991</v>
      </c>
      <c r="D473">
        <v>0</v>
      </c>
      <c r="E473">
        <v>0</v>
      </c>
      <c r="F473">
        <v>2000</v>
      </c>
      <c r="G473">
        <v>2003</v>
      </c>
      <c r="H473">
        <v>2012</v>
      </c>
      <c r="I473">
        <v>0</v>
      </c>
      <c r="J473" t="s">
        <v>3333</v>
      </c>
    </row>
    <row r="474" spans="1:10" x14ac:dyDescent="0.25">
      <c r="A474" t="s">
        <v>2267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2014</v>
      </c>
      <c r="I474">
        <v>2017</v>
      </c>
      <c r="J474" t="s">
        <v>3095</v>
      </c>
    </row>
    <row r="475" spans="1:10" x14ac:dyDescent="0.25">
      <c r="A475" t="s">
        <v>1992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2007</v>
      </c>
      <c r="I475">
        <v>0</v>
      </c>
      <c r="J475" t="s">
        <v>3332</v>
      </c>
    </row>
    <row r="476" spans="1:10" x14ac:dyDescent="0.25">
      <c r="A476" t="s">
        <v>2606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2012</v>
      </c>
      <c r="I476">
        <v>0</v>
      </c>
      <c r="J476" t="s">
        <v>3095</v>
      </c>
    </row>
    <row r="477" spans="1:10" x14ac:dyDescent="0.25">
      <c r="A477" t="s">
        <v>881</v>
      </c>
      <c r="B477">
        <v>0</v>
      </c>
      <c r="C477">
        <v>0</v>
      </c>
      <c r="D477">
        <v>1984</v>
      </c>
      <c r="E477">
        <v>1989</v>
      </c>
      <c r="F477">
        <v>0</v>
      </c>
      <c r="G477">
        <v>0</v>
      </c>
      <c r="H477">
        <v>0</v>
      </c>
      <c r="I477">
        <v>1992</v>
      </c>
      <c r="J477" t="s">
        <v>3331</v>
      </c>
    </row>
    <row r="478" spans="1:10" x14ac:dyDescent="0.25">
      <c r="A478" t="s">
        <v>3330</v>
      </c>
      <c r="B478">
        <v>0</v>
      </c>
      <c r="C478">
        <v>0</v>
      </c>
      <c r="D478">
        <v>1983</v>
      </c>
      <c r="E478">
        <v>0</v>
      </c>
      <c r="F478">
        <v>1985</v>
      </c>
      <c r="G478">
        <v>1998</v>
      </c>
      <c r="H478">
        <v>2003</v>
      </c>
      <c r="I478">
        <v>0</v>
      </c>
      <c r="J478" t="s">
        <v>3329</v>
      </c>
    </row>
    <row r="479" spans="1:10" x14ac:dyDescent="0.25">
      <c r="A479" t="s">
        <v>331</v>
      </c>
      <c r="B479">
        <v>0</v>
      </c>
      <c r="C479">
        <v>1987</v>
      </c>
      <c r="D479">
        <v>1992</v>
      </c>
      <c r="E479">
        <v>1993</v>
      </c>
      <c r="F479">
        <v>1998</v>
      </c>
      <c r="G479">
        <v>2006</v>
      </c>
      <c r="H479">
        <v>2013</v>
      </c>
      <c r="I479">
        <v>0</v>
      </c>
      <c r="J479" t="s">
        <v>3328</v>
      </c>
    </row>
    <row r="480" spans="1:10" x14ac:dyDescent="0.25">
      <c r="A480" t="s">
        <v>415</v>
      </c>
      <c r="B480">
        <v>0</v>
      </c>
      <c r="C480">
        <v>0</v>
      </c>
      <c r="D480">
        <v>0</v>
      </c>
      <c r="E480">
        <v>0</v>
      </c>
      <c r="F480">
        <v>1997</v>
      </c>
      <c r="G480">
        <v>2002</v>
      </c>
      <c r="H480">
        <v>2013</v>
      </c>
      <c r="I480">
        <v>0</v>
      </c>
      <c r="J480" t="s">
        <v>2995</v>
      </c>
    </row>
    <row r="481" spans="1:10" x14ac:dyDescent="0.25">
      <c r="A481" t="s">
        <v>2220</v>
      </c>
      <c r="B481">
        <v>0</v>
      </c>
      <c r="C481">
        <v>0</v>
      </c>
      <c r="D481">
        <v>0</v>
      </c>
      <c r="E481">
        <v>1973</v>
      </c>
      <c r="F481">
        <v>1991</v>
      </c>
      <c r="G481">
        <v>0</v>
      </c>
      <c r="H481">
        <v>1995</v>
      </c>
      <c r="I481">
        <v>2015</v>
      </c>
      <c r="J481" t="s">
        <v>3327</v>
      </c>
    </row>
    <row r="482" spans="1:10" x14ac:dyDescent="0.25">
      <c r="A482" t="s">
        <v>3326</v>
      </c>
      <c r="B482">
        <v>0</v>
      </c>
      <c r="C482">
        <v>0</v>
      </c>
      <c r="D482">
        <v>0</v>
      </c>
      <c r="E482">
        <v>1991</v>
      </c>
      <c r="F482">
        <v>0</v>
      </c>
      <c r="G482">
        <v>0</v>
      </c>
      <c r="H482">
        <v>1997</v>
      </c>
      <c r="I482">
        <v>0</v>
      </c>
      <c r="J482" t="s">
        <v>3325</v>
      </c>
    </row>
    <row r="483" spans="1:10" x14ac:dyDescent="0.25">
      <c r="A483" t="s">
        <v>3324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2013</v>
      </c>
      <c r="I483">
        <v>0</v>
      </c>
      <c r="J483" t="s">
        <v>3281</v>
      </c>
    </row>
    <row r="484" spans="1:10" x14ac:dyDescent="0.25">
      <c r="A484" t="s">
        <v>828</v>
      </c>
      <c r="B484">
        <v>1984</v>
      </c>
      <c r="C484">
        <v>0</v>
      </c>
      <c r="D484">
        <v>0</v>
      </c>
      <c r="E484">
        <v>0</v>
      </c>
      <c r="F484">
        <v>1997</v>
      </c>
      <c r="G484">
        <v>2000</v>
      </c>
      <c r="H484">
        <v>2013</v>
      </c>
      <c r="I484">
        <v>0</v>
      </c>
      <c r="J484" t="s">
        <v>3323</v>
      </c>
    </row>
    <row r="485" spans="1:10" x14ac:dyDescent="0.25">
      <c r="A485" t="s">
        <v>1545</v>
      </c>
      <c r="B485">
        <v>0</v>
      </c>
      <c r="C485">
        <v>0</v>
      </c>
      <c r="D485">
        <v>1988</v>
      </c>
      <c r="E485">
        <v>1992</v>
      </c>
      <c r="F485">
        <v>0</v>
      </c>
      <c r="G485">
        <v>2000</v>
      </c>
      <c r="H485">
        <v>2011</v>
      </c>
      <c r="I485">
        <v>0</v>
      </c>
      <c r="J485" t="s">
        <v>3322</v>
      </c>
    </row>
    <row r="486" spans="1:10" x14ac:dyDescent="0.25">
      <c r="A486" t="s">
        <v>1539</v>
      </c>
      <c r="B486">
        <v>0</v>
      </c>
      <c r="C486">
        <v>0</v>
      </c>
      <c r="D486">
        <v>0</v>
      </c>
      <c r="E486">
        <v>0</v>
      </c>
      <c r="F486">
        <v>1993</v>
      </c>
      <c r="G486">
        <v>0</v>
      </c>
      <c r="H486">
        <v>1997</v>
      </c>
      <c r="I486">
        <v>0</v>
      </c>
      <c r="J486" t="s">
        <v>3321</v>
      </c>
    </row>
    <row r="487" spans="1:10" x14ac:dyDescent="0.25">
      <c r="A487" t="s">
        <v>2296</v>
      </c>
      <c r="B487">
        <v>0</v>
      </c>
      <c r="C487">
        <v>0</v>
      </c>
      <c r="D487">
        <v>0</v>
      </c>
      <c r="E487">
        <v>1998</v>
      </c>
      <c r="F487">
        <v>2002</v>
      </c>
      <c r="G487">
        <v>2006</v>
      </c>
      <c r="H487">
        <v>2012</v>
      </c>
      <c r="I487">
        <v>0</v>
      </c>
      <c r="J487" t="s">
        <v>3005</v>
      </c>
    </row>
    <row r="488" spans="1:10" x14ac:dyDescent="0.25">
      <c r="A488" t="s">
        <v>3320</v>
      </c>
      <c r="B488">
        <v>1984</v>
      </c>
      <c r="C488">
        <v>1987</v>
      </c>
      <c r="D488">
        <v>0</v>
      </c>
      <c r="E488">
        <v>0</v>
      </c>
      <c r="F488">
        <v>2001</v>
      </c>
      <c r="G488">
        <v>0</v>
      </c>
      <c r="H488">
        <v>2011</v>
      </c>
      <c r="I488">
        <v>0</v>
      </c>
      <c r="J488" t="s">
        <v>3319</v>
      </c>
    </row>
    <row r="489" spans="1:10" x14ac:dyDescent="0.25">
      <c r="A489" t="s">
        <v>956</v>
      </c>
      <c r="B489">
        <v>0</v>
      </c>
      <c r="C489">
        <v>0</v>
      </c>
      <c r="D489">
        <v>1993</v>
      </c>
      <c r="E489">
        <v>0</v>
      </c>
      <c r="F489">
        <v>1998</v>
      </c>
      <c r="G489">
        <v>2001</v>
      </c>
      <c r="H489">
        <v>2013</v>
      </c>
      <c r="I489">
        <v>0</v>
      </c>
      <c r="J489" t="s">
        <v>3318</v>
      </c>
    </row>
    <row r="490" spans="1:10" x14ac:dyDescent="0.25">
      <c r="A490" t="s">
        <v>1802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2009</v>
      </c>
      <c r="H490">
        <v>2013</v>
      </c>
      <c r="I490">
        <v>0</v>
      </c>
      <c r="J490" t="s">
        <v>3317</v>
      </c>
    </row>
    <row r="491" spans="1:10" x14ac:dyDescent="0.25">
      <c r="A491" t="s">
        <v>3316</v>
      </c>
      <c r="B491">
        <v>0</v>
      </c>
      <c r="C491">
        <v>1978</v>
      </c>
      <c r="D491">
        <v>1987</v>
      </c>
      <c r="E491">
        <v>1991</v>
      </c>
      <c r="F491">
        <v>0</v>
      </c>
      <c r="G491">
        <v>1996</v>
      </c>
      <c r="H491">
        <v>2002</v>
      </c>
      <c r="I491">
        <v>0</v>
      </c>
      <c r="J491" t="s">
        <v>3315</v>
      </c>
    </row>
    <row r="492" spans="1:10" x14ac:dyDescent="0.25">
      <c r="A492" t="s">
        <v>1794</v>
      </c>
      <c r="B492">
        <v>0</v>
      </c>
      <c r="C492">
        <v>0</v>
      </c>
      <c r="D492">
        <v>1983</v>
      </c>
      <c r="E492">
        <v>1992</v>
      </c>
      <c r="F492">
        <v>0</v>
      </c>
      <c r="G492">
        <v>2000</v>
      </c>
      <c r="H492">
        <v>2000</v>
      </c>
      <c r="I492">
        <v>2016</v>
      </c>
      <c r="J492" t="s">
        <v>3314</v>
      </c>
    </row>
    <row r="493" spans="1:10" x14ac:dyDescent="0.25">
      <c r="A493" t="s">
        <v>99</v>
      </c>
      <c r="B493">
        <v>0</v>
      </c>
      <c r="C493">
        <v>0</v>
      </c>
      <c r="D493">
        <v>1993</v>
      </c>
      <c r="E493">
        <v>1996</v>
      </c>
      <c r="F493">
        <v>0</v>
      </c>
      <c r="G493">
        <v>0</v>
      </c>
      <c r="H493">
        <v>2014</v>
      </c>
      <c r="I493">
        <v>0</v>
      </c>
      <c r="J493" t="s">
        <v>3014</v>
      </c>
    </row>
    <row r="494" spans="1:10" x14ac:dyDescent="0.25">
      <c r="A494" t="s">
        <v>3313</v>
      </c>
      <c r="B494">
        <v>0</v>
      </c>
      <c r="C494">
        <v>0</v>
      </c>
      <c r="D494">
        <v>1984</v>
      </c>
      <c r="E494">
        <v>1994</v>
      </c>
      <c r="F494">
        <v>1997</v>
      </c>
      <c r="G494">
        <v>2006</v>
      </c>
      <c r="H494">
        <v>2013</v>
      </c>
      <c r="I494">
        <v>0</v>
      </c>
      <c r="J494" t="s">
        <v>3312</v>
      </c>
    </row>
    <row r="495" spans="1:10" x14ac:dyDescent="0.25">
      <c r="A495" t="s">
        <v>464</v>
      </c>
      <c r="B495">
        <v>0</v>
      </c>
      <c r="C495">
        <v>1987</v>
      </c>
      <c r="D495">
        <v>1991</v>
      </c>
      <c r="E495">
        <v>1993</v>
      </c>
      <c r="F495">
        <v>0</v>
      </c>
      <c r="G495">
        <v>0</v>
      </c>
      <c r="H495">
        <v>2013</v>
      </c>
      <c r="I495">
        <v>0</v>
      </c>
      <c r="J495" t="s">
        <v>3311</v>
      </c>
    </row>
    <row r="496" spans="1:10" x14ac:dyDescent="0.25">
      <c r="A496" t="s">
        <v>125</v>
      </c>
      <c r="B496">
        <v>1992</v>
      </c>
      <c r="C496">
        <v>1993</v>
      </c>
      <c r="D496">
        <v>1996</v>
      </c>
      <c r="E496">
        <v>1998</v>
      </c>
      <c r="F496">
        <v>0</v>
      </c>
      <c r="G496">
        <v>2008</v>
      </c>
      <c r="H496">
        <v>0</v>
      </c>
      <c r="I496">
        <v>2012</v>
      </c>
      <c r="J496" t="s">
        <v>3310</v>
      </c>
    </row>
    <row r="497" spans="1:10" x14ac:dyDescent="0.25">
      <c r="A497" t="s">
        <v>1928</v>
      </c>
      <c r="B497">
        <v>0</v>
      </c>
      <c r="C497">
        <v>0</v>
      </c>
      <c r="D497">
        <v>1993</v>
      </c>
      <c r="E497">
        <v>1996</v>
      </c>
      <c r="F497">
        <v>1999</v>
      </c>
      <c r="G497">
        <v>2002</v>
      </c>
      <c r="H497">
        <v>2007</v>
      </c>
      <c r="I497">
        <v>2017</v>
      </c>
      <c r="J497" t="s">
        <v>3309</v>
      </c>
    </row>
    <row r="498" spans="1:10" x14ac:dyDescent="0.25">
      <c r="A498" t="s">
        <v>3308</v>
      </c>
      <c r="B498">
        <v>0</v>
      </c>
      <c r="C498">
        <v>0</v>
      </c>
      <c r="D498">
        <v>1995</v>
      </c>
      <c r="E498">
        <v>1996</v>
      </c>
      <c r="F498">
        <v>0</v>
      </c>
      <c r="G498">
        <v>0</v>
      </c>
      <c r="H498">
        <v>2014</v>
      </c>
      <c r="I498">
        <v>0</v>
      </c>
      <c r="J498" t="s">
        <v>3307</v>
      </c>
    </row>
    <row r="499" spans="1:10" x14ac:dyDescent="0.25">
      <c r="A499" t="s">
        <v>1772</v>
      </c>
      <c r="B499">
        <v>0</v>
      </c>
      <c r="C499">
        <v>1988</v>
      </c>
      <c r="D499">
        <v>1992</v>
      </c>
      <c r="E499">
        <v>1994</v>
      </c>
      <c r="F499">
        <v>1999</v>
      </c>
      <c r="G499">
        <v>2001</v>
      </c>
      <c r="H499">
        <v>2014</v>
      </c>
      <c r="I499">
        <v>0</v>
      </c>
      <c r="J499" t="s">
        <v>3007</v>
      </c>
    </row>
    <row r="500" spans="1:10" x14ac:dyDescent="0.25">
      <c r="A500" t="s">
        <v>3306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2003</v>
      </c>
      <c r="I500">
        <v>0</v>
      </c>
      <c r="J500" t="s">
        <v>3305</v>
      </c>
    </row>
    <row r="501" spans="1:10" x14ac:dyDescent="0.25">
      <c r="A501" t="s">
        <v>3304</v>
      </c>
      <c r="B501">
        <v>0</v>
      </c>
      <c r="C501">
        <v>0</v>
      </c>
      <c r="D501">
        <v>1983</v>
      </c>
      <c r="E501">
        <v>1985</v>
      </c>
      <c r="F501">
        <v>1990</v>
      </c>
      <c r="G501">
        <v>0</v>
      </c>
      <c r="H501">
        <v>2006</v>
      </c>
      <c r="I501">
        <v>0</v>
      </c>
      <c r="J501" t="s">
        <v>3303</v>
      </c>
    </row>
    <row r="502" spans="1:10" x14ac:dyDescent="0.25">
      <c r="A502" t="s">
        <v>569</v>
      </c>
      <c r="B502">
        <v>0</v>
      </c>
      <c r="C502">
        <v>0</v>
      </c>
      <c r="D502">
        <v>0</v>
      </c>
      <c r="E502">
        <v>1989</v>
      </c>
      <c r="F502">
        <v>0</v>
      </c>
      <c r="G502">
        <v>0</v>
      </c>
      <c r="H502">
        <v>2011</v>
      </c>
      <c r="I502">
        <v>0</v>
      </c>
      <c r="J502" t="s">
        <v>3302</v>
      </c>
    </row>
    <row r="503" spans="1:10" x14ac:dyDescent="0.25">
      <c r="A503" t="s">
        <v>2390</v>
      </c>
      <c r="B503">
        <v>0</v>
      </c>
      <c r="C503">
        <v>1988</v>
      </c>
      <c r="D503">
        <v>0</v>
      </c>
      <c r="E503">
        <v>1995</v>
      </c>
      <c r="F503">
        <v>2003</v>
      </c>
      <c r="G503">
        <v>2008</v>
      </c>
      <c r="H503">
        <v>2013</v>
      </c>
      <c r="I503">
        <v>0</v>
      </c>
      <c r="J503" t="s">
        <v>3301</v>
      </c>
    </row>
    <row r="504" spans="1:10" x14ac:dyDescent="0.25">
      <c r="A504" t="s">
        <v>674</v>
      </c>
      <c r="B504">
        <v>0</v>
      </c>
      <c r="C504">
        <v>0</v>
      </c>
      <c r="D504">
        <v>0</v>
      </c>
      <c r="E504">
        <v>1991</v>
      </c>
      <c r="F504">
        <v>2001</v>
      </c>
      <c r="G504">
        <v>2006</v>
      </c>
      <c r="H504">
        <v>2013</v>
      </c>
      <c r="I504">
        <v>0</v>
      </c>
      <c r="J504" t="s">
        <v>3300</v>
      </c>
    </row>
    <row r="505" spans="1:10" x14ac:dyDescent="0.25">
      <c r="A505" t="s">
        <v>1266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1996</v>
      </c>
      <c r="H505">
        <v>2013</v>
      </c>
      <c r="I505">
        <v>2016</v>
      </c>
    </row>
    <row r="506" spans="1:10" x14ac:dyDescent="0.25">
      <c r="A506" t="s">
        <v>3299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1983</v>
      </c>
      <c r="H506">
        <v>2006</v>
      </c>
      <c r="I506">
        <v>0</v>
      </c>
      <c r="J506" t="s">
        <v>3298</v>
      </c>
    </row>
    <row r="507" spans="1:10" x14ac:dyDescent="0.25">
      <c r="A507" t="s">
        <v>2045</v>
      </c>
      <c r="B507">
        <v>0</v>
      </c>
      <c r="C507">
        <v>0</v>
      </c>
      <c r="D507">
        <v>0</v>
      </c>
      <c r="E507">
        <v>1998</v>
      </c>
      <c r="F507">
        <v>1999</v>
      </c>
      <c r="G507">
        <v>2003</v>
      </c>
      <c r="H507">
        <v>2011</v>
      </c>
      <c r="I507">
        <v>0</v>
      </c>
    </row>
    <row r="508" spans="1:10" x14ac:dyDescent="0.25">
      <c r="A508" t="s">
        <v>1030</v>
      </c>
      <c r="B508">
        <v>0</v>
      </c>
      <c r="C508">
        <v>1988</v>
      </c>
      <c r="D508">
        <v>1995</v>
      </c>
      <c r="E508">
        <v>1997</v>
      </c>
      <c r="F508">
        <v>0</v>
      </c>
      <c r="G508">
        <v>2003</v>
      </c>
      <c r="H508">
        <v>2012</v>
      </c>
      <c r="I508">
        <v>0</v>
      </c>
      <c r="J508" t="s">
        <v>3004</v>
      </c>
    </row>
    <row r="509" spans="1:10" x14ac:dyDescent="0.25">
      <c r="A509" t="s">
        <v>842</v>
      </c>
      <c r="B509">
        <v>0</v>
      </c>
      <c r="C509">
        <v>0</v>
      </c>
      <c r="D509">
        <v>1985</v>
      </c>
      <c r="E509">
        <v>1998</v>
      </c>
      <c r="F509">
        <v>2003</v>
      </c>
      <c r="G509">
        <v>0</v>
      </c>
      <c r="H509">
        <v>2013</v>
      </c>
      <c r="I509">
        <v>0</v>
      </c>
      <c r="J509" t="s">
        <v>3297</v>
      </c>
    </row>
    <row r="510" spans="1:10" x14ac:dyDescent="0.25">
      <c r="A510" t="s">
        <v>1587</v>
      </c>
      <c r="B510">
        <v>0</v>
      </c>
      <c r="C510">
        <v>1987</v>
      </c>
      <c r="D510">
        <v>1989</v>
      </c>
      <c r="E510">
        <v>1990</v>
      </c>
      <c r="F510">
        <v>0</v>
      </c>
      <c r="G510">
        <v>0</v>
      </c>
      <c r="H510">
        <v>2017</v>
      </c>
      <c r="I510">
        <v>2017</v>
      </c>
      <c r="J510" t="s">
        <v>3093</v>
      </c>
    </row>
    <row r="511" spans="1:10" x14ac:dyDescent="0.25">
      <c r="A511" t="s">
        <v>411</v>
      </c>
      <c r="B511">
        <v>0</v>
      </c>
      <c r="C511">
        <v>0</v>
      </c>
      <c r="D511">
        <v>1989</v>
      </c>
      <c r="E511">
        <v>1997</v>
      </c>
      <c r="F511">
        <v>0</v>
      </c>
      <c r="G511">
        <v>2003</v>
      </c>
      <c r="H511">
        <v>0</v>
      </c>
      <c r="I511">
        <v>0</v>
      </c>
    </row>
    <row r="512" spans="1:10" x14ac:dyDescent="0.25">
      <c r="A512" t="s">
        <v>3296</v>
      </c>
      <c r="B512">
        <v>0</v>
      </c>
      <c r="C512">
        <v>0</v>
      </c>
      <c r="D512">
        <v>1992</v>
      </c>
      <c r="E512">
        <v>0</v>
      </c>
      <c r="F512">
        <v>0</v>
      </c>
      <c r="G512">
        <v>2007</v>
      </c>
      <c r="H512">
        <v>0</v>
      </c>
      <c r="I512">
        <v>0</v>
      </c>
    </row>
    <row r="513" spans="1:10" x14ac:dyDescent="0.25">
      <c r="A513" t="s">
        <v>3295</v>
      </c>
      <c r="B513">
        <v>0</v>
      </c>
      <c r="C513">
        <v>0</v>
      </c>
      <c r="D513">
        <v>1997</v>
      </c>
      <c r="E513">
        <v>2000</v>
      </c>
      <c r="F513">
        <v>0</v>
      </c>
      <c r="G513">
        <v>2003</v>
      </c>
      <c r="H513">
        <v>2011</v>
      </c>
      <c r="I513">
        <v>0</v>
      </c>
      <c r="J513" t="s">
        <v>3004</v>
      </c>
    </row>
    <row r="514" spans="1:10" x14ac:dyDescent="0.25">
      <c r="A514" t="s">
        <v>1276</v>
      </c>
      <c r="B514">
        <v>0</v>
      </c>
      <c r="C514">
        <v>0</v>
      </c>
      <c r="D514">
        <v>1991</v>
      </c>
      <c r="E514">
        <v>1993</v>
      </c>
      <c r="F514">
        <v>0</v>
      </c>
      <c r="G514">
        <v>2001</v>
      </c>
      <c r="H514">
        <v>2011</v>
      </c>
      <c r="I514">
        <v>0</v>
      </c>
      <c r="J514" t="s">
        <v>3294</v>
      </c>
    </row>
    <row r="515" spans="1:10" x14ac:dyDescent="0.25">
      <c r="A515" t="s">
        <v>3293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2012</v>
      </c>
      <c r="I515">
        <v>0</v>
      </c>
      <c r="J515" t="s">
        <v>3281</v>
      </c>
    </row>
    <row r="516" spans="1:10" x14ac:dyDescent="0.25">
      <c r="A516" t="s">
        <v>1738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2003</v>
      </c>
      <c r="H516">
        <v>2013</v>
      </c>
      <c r="I516">
        <v>0</v>
      </c>
    </row>
    <row r="517" spans="1:10" x14ac:dyDescent="0.25">
      <c r="A517" t="s">
        <v>3292</v>
      </c>
      <c r="B517">
        <v>1983</v>
      </c>
      <c r="C517">
        <v>1990</v>
      </c>
      <c r="D517">
        <v>1992</v>
      </c>
      <c r="E517">
        <v>1995</v>
      </c>
      <c r="F517">
        <v>1998</v>
      </c>
      <c r="G517">
        <v>2004</v>
      </c>
      <c r="H517">
        <v>2014</v>
      </c>
      <c r="I517">
        <v>0</v>
      </c>
    </row>
    <row r="518" spans="1:10" x14ac:dyDescent="0.25">
      <c r="A518" t="s">
        <v>2319</v>
      </c>
      <c r="B518">
        <v>0</v>
      </c>
      <c r="C518">
        <v>0</v>
      </c>
      <c r="D518">
        <v>0</v>
      </c>
      <c r="E518">
        <v>1993</v>
      </c>
      <c r="F518">
        <v>0</v>
      </c>
      <c r="G518">
        <v>0</v>
      </c>
      <c r="H518">
        <v>2013</v>
      </c>
      <c r="I518">
        <v>2016</v>
      </c>
      <c r="J518" t="s">
        <v>2734</v>
      </c>
    </row>
    <row r="519" spans="1:10" x14ac:dyDescent="0.25">
      <c r="A519" t="s">
        <v>2376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2006</v>
      </c>
      <c r="H519">
        <v>2012</v>
      </c>
      <c r="I519">
        <v>0</v>
      </c>
      <c r="J519" t="s">
        <v>3291</v>
      </c>
    </row>
    <row r="520" spans="1:10" x14ac:dyDescent="0.25">
      <c r="A520" t="s">
        <v>1113</v>
      </c>
      <c r="B520">
        <v>1984</v>
      </c>
      <c r="C520">
        <v>1993</v>
      </c>
      <c r="D520">
        <v>0</v>
      </c>
      <c r="E520">
        <v>0</v>
      </c>
      <c r="F520">
        <v>0</v>
      </c>
      <c r="G520">
        <v>1995</v>
      </c>
      <c r="H520">
        <v>2000</v>
      </c>
      <c r="I520">
        <v>2001</v>
      </c>
    </row>
    <row r="521" spans="1:10" x14ac:dyDescent="0.25">
      <c r="A521" t="s">
        <v>3290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2000</v>
      </c>
    </row>
    <row r="522" spans="1:10" x14ac:dyDescent="0.25">
      <c r="A522" t="s">
        <v>407</v>
      </c>
      <c r="B522">
        <v>0</v>
      </c>
      <c r="C522">
        <v>0</v>
      </c>
      <c r="D522">
        <v>0</v>
      </c>
      <c r="E522">
        <v>1990</v>
      </c>
      <c r="F522">
        <v>2000</v>
      </c>
      <c r="G522">
        <v>2006</v>
      </c>
      <c r="H522">
        <v>2011</v>
      </c>
      <c r="I522">
        <v>0</v>
      </c>
      <c r="J522" t="s">
        <v>3289</v>
      </c>
    </row>
    <row r="523" spans="1:10" x14ac:dyDescent="0.25">
      <c r="A523" t="s">
        <v>1895</v>
      </c>
      <c r="B523">
        <v>0</v>
      </c>
      <c r="C523">
        <v>0</v>
      </c>
      <c r="D523">
        <v>1991</v>
      </c>
      <c r="E523">
        <v>1993</v>
      </c>
      <c r="F523">
        <v>2000</v>
      </c>
      <c r="G523">
        <v>2003</v>
      </c>
      <c r="H523">
        <v>2012</v>
      </c>
      <c r="I523">
        <v>0</v>
      </c>
      <c r="J523" t="s">
        <v>3288</v>
      </c>
    </row>
    <row r="524" spans="1:10" x14ac:dyDescent="0.25">
      <c r="A524" t="s">
        <v>1743</v>
      </c>
      <c r="B524">
        <v>0</v>
      </c>
      <c r="C524">
        <v>1980</v>
      </c>
      <c r="D524">
        <v>1987</v>
      </c>
      <c r="E524">
        <v>1991</v>
      </c>
      <c r="F524">
        <v>0</v>
      </c>
      <c r="G524">
        <v>1998</v>
      </c>
      <c r="H524">
        <v>2007</v>
      </c>
      <c r="I524">
        <v>0</v>
      </c>
    </row>
    <row r="525" spans="1:10" x14ac:dyDescent="0.25">
      <c r="A525" t="s">
        <v>1093</v>
      </c>
      <c r="B525">
        <v>0</v>
      </c>
      <c r="C525">
        <v>1988</v>
      </c>
      <c r="D525">
        <v>1991</v>
      </c>
      <c r="E525">
        <v>0</v>
      </c>
      <c r="F525">
        <v>1997</v>
      </c>
      <c r="G525">
        <v>2001</v>
      </c>
      <c r="H525">
        <v>2011</v>
      </c>
      <c r="I525">
        <v>0</v>
      </c>
      <c r="J525" t="s">
        <v>3287</v>
      </c>
    </row>
    <row r="526" spans="1:10" x14ac:dyDescent="0.25">
      <c r="A526" t="s">
        <v>1414</v>
      </c>
      <c r="B526">
        <v>0</v>
      </c>
      <c r="C526">
        <v>1986</v>
      </c>
      <c r="D526">
        <v>0</v>
      </c>
      <c r="E526">
        <v>1988</v>
      </c>
      <c r="F526">
        <v>1996</v>
      </c>
      <c r="G526">
        <v>2003</v>
      </c>
      <c r="H526">
        <v>2011</v>
      </c>
      <c r="I526">
        <v>0</v>
      </c>
    </row>
    <row r="527" spans="1:10" x14ac:dyDescent="0.25">
      <c r="A527" t="s">
        <v>462</v>
      </c>
      <c r="B527">
        <v>0</v>
      </c>
      <c r="C527">
        <v>0</v>
      </c>
      <c r="D527">
        <v>1991</v>
      </c>
      <c r="E527">
        <v>1999</v>
      </c>
      <c r="F527">
        <v>0</v>
      </c>
      <c r="G527">
        <v>2003</v>
      </c>
      <c r="H527">
        <v>2012</v>
      </c>
      <c r="I527">
        <v>0</v>
      </c>
      <c r="J527" t="s">
        <v>3014</v>
      </c>
    </row>
    <row r="528" spans="1:10" x14ac:dyDescent="0.25">
      <c r="A528" t="s">
        <v>889</v>
      </c>
      <c r="B528">
        <v>0</v>
      </c>
      <c r="C528">
        <v>1987</v>
      </c>
      <c r="D528">
        <v>1990</v>
      </c>
      <c r="E528">
        <v>1993</v>
      </c>
      <c r="F528">
        <v>1994</v>
      </c>
      <c r="G528">
        <v>2003</v>
      </c>
      <c r="H528">
        <v>2004</v>
      </c>
      <c r="I528">
        <v>0</v>
      </c>
    </row>
    <row r="529" spans="1:10" x14ac:dyDescent="0.25">
      <c r="A529" t="s">
        <v>265</v>
      </c>
      <c r="B529">
        <v>0</v>
      </c>
      <c r="C529">
        <v>0</v>
      </c>
      <c r="D529">
        <v>1982</v>
      </c>
      <c r="E529">
        <v>1993</v>
      </c>
      <c r="F529">
        <v>0</v>
      </c>
      <c r="G529">
        <v>2001</v>
      </c>
      <c r="H529">
        <v>2007</v>
      </c>
      <c r="I529">
        <v>2017</v>
      </c>
    </row>
    <row r="530" spans="1:10" x14ac:dyDescent="0.25">
      <c r="A530" t="s">
        <v>3286</v>
      </c>
      <c r="B530">
        <v>1987</v>
      </c>
      <c r="C530">
        <v>1989</v>
      </c>
      <c r="D530">
        <v>1991</v>
      </c>
      <c r="E530">
        <v>1992</v>
      </c>
      <c r="F530">
        <v>1996</v>
      </c>
      <c r="G530">
        <v>1998</v>
      </c>
      <c r="H530">
        <v>2008</v>
      </c>
      <c r="I530">
        <v>0</v>
      </c>
    </row>
    <row r="531" spans="1:10" x14ac:dyDescent="0.25">
      <c r="A531" t="s">
        <v>1396</v>
      </c>
      <c r="B531">
        <v>0</v>
      </c>
      <c r="C531">
        <v>0</v>
      </c>
      <c r="D531">
        <v>1994</v>
      </c>
      <c r="E531">
        <v>1996</v>
      </c>
      <c r="F531">
        <v>2002</v>
      </c>
      <c r="G531">
        <v>2008</v>
      </c>
      <c r="H531">
        <v>2012</v>
      </c>
      <c r="I531">
        <v>0</v>
      </c>
    </row>
    <row r="532" spans="1:10" x14ac:dyDescent="0.25">
      <c r="A532" t="s">
        <v>1011</v>
      </c>
      <c r="B532">
        <v>1987</v>
      </c>
      <c r="C532">
        <v>1990</v>
      </c>
      <c r="D532">
        <v>1994</v>
      </c>
      <c r="E532">
        <v>1998</v>
      </c>
      <c r="F532">
        <v>2007</v>
      </c>
      <c r="G532">
        <v>2008</v>
      </c>
      <c r="H532">
        <v>2012</v>
      </c>
      <c r="I532">
        <v>0</v>
      </c>
      <c r="J532" t="s">
        <v>3285</v>
      </c>
    </row>
    <row r="533" spans="1:10" x14ac:dyDescent="0.25">
      <c r="A533" t="s">
        <v>2315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2013</v>
      </c>
      <c r="I533">
        <v>0</v>
      </c>
    </row>
    <row r="534" spans="1:10" x14ac:dyDescent="0.25">
      <c r="A534" t="s">
        <v>3284</v>
      </c>
      <c r="B534">
        <v>0</v>
      </c>
      <c r="C534">
        <v>1984</v>
      </c>
      <c r="D534">
        <v>1990</v>
      </c>
      <c r="E534">
        <v>0</v>
      </c>
      <c r="F534">
        <v>0</v>
      </c>
      <c r="G534">
        <v>1997</v>
      </c>
      <c r="H534">
        <v>0</v>
      </c>
      <c r="I534">
        <v>2011</v>
      </c>
    </row>
    <row r="535" spans="1:10" x14ac:dyDescent="0.25">
      <c r="A535" t="s">
        <v>3283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1990</v>
      </c>
      <c r="I535">
        <v>1996</v>
      </c>
    </row>
    <row r="536" spans="1:10" x14ac:dyDescent="0.25">
      <c r="A536" t="s">
        <v>2498</v>
      </c>
      <c r="B536">
        <v>0</v>
      </c>
      <c r="C536">
        <v>1991</v>
      </c>
      <c r="D536">
        <v>1994</v>
      </c>
      <c r="E536">
        <v>1995</v>
      </c>
      <c r="F536">
        <v>0</v>
      </c>
      <c r="G536">
        <v>2007</v>
      </c>
      <c r="H536">
        <v>2011</v>
      </c>
      <c r="I536">
        <v>0</v>
      </c>
    </row>
    <row r="537" spans="1:10" x14ac:dyDescent="0.25">
      <c r="A537" t="s">
        <v>1079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1998</v>
      </c>
      <c r="I537">
        <v>2001</v>
      </c>
      <c r="J537" t="s">
        <v>3282</v>
      </c>
    </row>
    <row r="538" spans="1:10" x14ac:dyDescent="0.25">
      <c r="A538" t="s">
        <v>2184</v>
      </c>
      <c r="B538">
        <v>0</v>
      </c>
      <c r="C538">
        <v>0</v>
      </c>
      <c r="D538">
        <v>1990</v>
      </c>
      <c r="E538">
        <v>0</v>
      </c>
      <c r="F538">
        <v>0</v>
      </c>
      <c r="G538">
        <v>2011</v>
      </c>
      <c r="H538">
        <v>2013</v>
      </c>
      <c r="I538">
        <v>0</v>
      </c>
      <c r="J538" t="s">
        <v>3281</v>
      </c>
    </row>
    <row r="539" spans="1:10" x14ac:dyDescent="0.25">
      <c r="A539" t="s">
        <v>1926</v>
      </c>
      <c r="B539">
        <v>1983</v>
      </c>
      <c r="C539">
        <v>0</v>
      </c>
      <c r="D539">
        <v>1987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10" x14ac:dyDescent="0.25">
      <c r="A540" t="s">
        <v>333</v>
      </c>
      <c r="B540">
        <v>1994</v>
      </c>
      <c r="C540">
        <v>0</v>
      </c>
      <c r="D540">
        <v>1994</v>
      </c>
      <c r="E540">
        <v>1994</v>
      </c>
      <c r="F540">
        <v>1998</v>
      </c>
      <c r="G540">
        <v>2003</v>
      </c>
      <c r="H540">
        <v>2017</v>
      </c>
      <c r="I540">
        <v>0</v>
      </c>
      <c r="J540" t="s">
        <v>3280</v>
      </c>
    </row>
    <row r="541" spans="1:10" x14ac:dyDescent="0.25">
      <c r="A541" t="s">
        <v>487</v>
      </c>
      <c r="B541">
        <v>0</v>
      </c>
      <c r="C541">
        <v>0</v>
      </c>
      <c r="D541">
        <v>0</v>
      </c>
      <c r="E541">
        <v>0</v>
      </c>
      <c r="F541">
        <v>1996</v>
      </c>
      <c r="G541">
        <v>2000</v>
      </c>
      <c r="H541">
        <v>2016</v>
      </c>
      <c r="I541">
        <v>0</v>
      </c>
    </row>
    <row r="542" spans="1:10" x14ac:dyDescent="0.25">
      <c r="A542" t="s">
        <v>3279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2015</v>
      </c>
      <c r="I542">
        <v>0</v>
      </c>
      <c r="J542" t="s">
        <v>3278</v>
      </c>
    </row>
    <row r="543" spans="1:10" x14ac:dyDescent="0.25">
      <c r="A543" t="s">
        <v>1005</v>
      </c>
      <c r="B543">
        <v>1983</v>
      </c>
      <c r="C543">
        <v>1989</v>
      </c>
      <c r="D543">
        <v>1992</v>
      </c>
      <c r="E543">
        <v>1994</v>
      </c>
      <c r="F543">
        <v>1999</v>
      </c>
      <c r="G543">
        <v>0</v>
      </c>
      <c r="H543">
        <v>2014</v>
      </c>
      <c r="I543">
        <v>0</v>
      </c>
      <c r="J543" t="s">
        <v>2957</v>
      </c>
    </row>
    <row r="544" spans="1:10" x14ac:dyDescent="0.25">
      <c r="A544" t="s">
        <v>362</v>
      </c>
      <c r="B544">
        <v>0</v>
      </c>
      <c r="C544">
        <v>1989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t="s">
        <v>3005</v>
      </c>
    </row>
    <row r="545" spans="1:10" x14ac:dyDescent="0.25">
      <c r="A545" t="s">
        <v>1754</v>
      </c>
      <c r="B545">
        <v>0</v>
      </c>
      <c r="C545">
        <v>1987</v>
      </c>
      <c r="D545">
        <v>1994</v>
      </c>
      <c r="E545">
        <v>1996</v>
      </c>
      <c r="F545">
        <v>2005</v>
      </c>
      <c r="G545">
        <v>2008</v>
      </c>
      <c r="H545">
        <v>2017</v>
      </c>
      <c r="I545">
        <v>0</v>
      </c>
      <c r="J545" t="s">
        <v>3277</v>
      </c>
    </row>
    <row r="546" spans="1:10" x14ac:dyDescent="0.25">
      <c r="A546" t="s">
        <v>1819</v>
      </c>
      <c r="B546">
        <v>0</v>
      </c>
      <c r="C546">
        <v>0</v>
      </c>
      <c r="D546">
        <v>1990</v>
      </c>
      <c r="E546">
        <v>1994</v>
      </c>
      <c r="F546">
        <v>1999</v>
      </c>
      <c r="G546">
        <v>2003</v>
      </c>
      <c r="H546">
        <v>2019</v>
      </c>
      <c r="I546">
        <v>0</v>
      </c>
      <c r="J546" t="s">
        <v>3276</v>
      </c>
    </row>
    <row r="547" spans="1:10" x14ac:dyDescent="0.25">
      <c r="A547" t="s">
        <v>3275</v>
      </c>
      <c r="B547">
        <v>0</v>
      </c>
      <c r="C547">
        <v>0</v>
      </c>
      <c r="D547">
        <v>0</v>
      </c>
      <c r="E547">
        <v>0</v>
      </c>
      <c r="F547">
        <v>2000</v>
      </c>
      <c r="G547">
        <v>0</v>
      </c>
      <c r="H547">
        <v>0</v>
      </c>
      <c r="I547">
        <v>0</v>
      </c>
    </row>
    <row r="548" spans="1:10" x14ac:dyDescent="0.25">
      <c r="A548" t="s">
        <v>74</v>
      </c>
      <c r="B548">
        <v>1988</v>
      </c>
      <c r="C548">
        <v>1993</v>
      </c>
      <c r="D548">
        <v>1996</v>
      </c>
      <c r="E548">
        <v>1998</v>
      </c>
      <c r="F548">
        <v>2000</v>
      </c>
      <c r="G548">
        <v>2005</v>
      </c>
      <c r="H548">
        <v>0</v>
      </c>
      <c r="I548">
        <v>0</v>
      </c>
      <c r="J548" t="s">
        <v>3005</v>
      </c>
    </row>
    <row r="549" spans="1:10" x14ac:dyDescent="0.25">
      <c r="A549" t="s">
        <v>395</v>
      </c>
      <c r="B549">
        <v>0</v>
      </c>
      <c r="C549">
        <v>1987</v>
      </c>
      <c r="D549">
        <v>0</v>
      </c>
      <c r="E549">
        <v>1997</v>
      </c>
      <c r="F549">
        <v>2005</v>
      </c>
      <c r="G549">
        <v>2006</v>
      </c>
      <c r="H549">
        <v>0</v>
      </c>
      <c r="I549">
        <v>0</v>
      </c>
      <c r="J549" t="s">
        <v>3274</v>
      </c>
    </row>
    <row r="550" spans="1:10" x14ac:dyDescent="0.25">
      <c r="A550" t="s">
        <v>727</v>
      </c>
      <c r="B550">
        <v>0</v>
      </c>
      <c r="C550">
        <v>0</v>
      </c>
      <c r="D550">
        <v>1987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10" x14ac:dyDescent="0.25">
      <c r="A551" t="s">
        <v>753</v>
      </c>
      <c r="B551">
        <v>0</v>
      </c>
      <c r="C551">
        <v>0</v>
      </c>
      <c r="D551">
        <v>1993</v>
      </c>
      <c r="E551">
        <v>1994</v>
      </c>
      <c r="F551">
        <v>2000</v>
      </c>
      <c r="G551">
        <v>2004</v>
      </c>
      <c r="H551">
        <v>0</v>
      </c>
      <c r="I551">
        <v>0</v>
      </c>
      <c r="J551" t="s">
        <v>3273</v>
      </c>
    </row>
    <row r="552" spans="1:10" x14ac:dyDescent="0.25">
      <c r="A552" t="s">
        <v>595</v>
      </c>
      <c r="B552">
        <v>0</v>
      </c>
      <c r="C552">
        <v>1990</v>
      </c>
      <c r="D552">
        <v>1994</v>
      </c>
      <c r="E552">
        <v>1999</v>
      </c>
      <c r="F552">
        <v>0</v>
      </c>
      <c r="G552">
        <v>0</v>
      </c>
      <c r="H552">
        <v>0</v>
      </c>
      <c r="I552">
        <v>0</v>
      </c>
    </row>
    <row r="553" spans="1:10" x14ac:dyDescent="0.25">
      <c r="A553" t="s">
        <v>121</v>
      </c>
      <c r="B553">
        <v>0</v>
      </c>
      <c r="C553">
        <v>0</v>
      </c>
      <c r="D553">
        <v>1996</v>
      </c>
      <c r="E553">
        <v>0</v>
      </c>
      <c r="F553">
        <v>2001</v>
      </c>
      <c r="G553">
        <v>2005</v>
      </c>
      <c r="H553">
        <v>0</v>
      </c>
      <c r="I553">
        <v>0</v>
      </c>
    </row>
    <row r="554" spans="1:10" x14ac:dyDescent="0.25">
      <c r="A554" t="s">
        <v>3272</v>
      </c>
      <c r="B554">
        <v>0</v>
      </c>
      <c r="C554">
        <v>0</v>
      </c>
      <c r="D554">
        <v>0</v>
      </c>
      <c r="E554">
        <v>1994</v>
      </c>
      <c r="F554">
        <v>1996</v>
      </c>
      <c r="G554">
        <v>0</v>
      </c>
      <c r="H554">
        <v>2002</v>
      </c>
      <c r="I554">
        <v>0</v>
      </c>
      <c r="J554" t="s">
        <v>3271</v>
      </c>
    </row>
    <row r="555" spans="1:10" x14ac:dyDescent="0.25">
      <c r="A555" t="s">
        <v>787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2005</v>
      </c>
      <c r="H555">
        <v>2008</v>
      </c>
      <c r="I555">
        <v>2018</v>
      </c>
      <c r="J555" t="s">
        <v>3270</v>
      </c>
    </row>
    <row r="556" spans="1:10" x14ac:dyDescent="0.25">
      <c r="A556" t="s">
        <v>3269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2010</v>
      </c>
      <c r="I556">
        <v>0</v>
      </c>
      <c r="J556" t="s">
        <v>3268</v>
      </c>
    </row>
    <row r="557" spans="1:10" x14ac:dyDescent="0.25">
      <c r="A557" t="s">
        <v>2637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2013</v>
      </c>
      <c r="I557">
        <v>0</v>
      </c>
    </row>
    <row r="558" spans="1:10" x14ac:dyDescent="0.25">
      <c r="A558" t="s">
        <v>1732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2011</v>
      </c>
      <c r="H558">
        <v>2013</v>
      </c>
      <c r="I558">
        <v>0</v>
      </c>
      <c r="J558" t="s">
        <v>3267</v>
      </c>
    </row>
    <row r="559" spans="1:10" x14ac:dyDescent="0.25">
      <c r="A559" t="s">
        <v>1462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2018</v>
      </c>
      <c r="H559">
        <v>0</v>
      </c>
      <c r="I559">
        <v>0</v>
      </c>
      <c r="J559" t="s">
        <v>3266</v>
      </c>
    </row>
    <row r="560" spans="1:10" x14ac:dyDescent="0.25">
      <c r="A560" t="s">
        <v>3265</v>
      </c>
      <c r="B560">
        <v>0</v>
      </c>
      <c r="C560">
        <v>0</v>
      </c>
      <c r="D560">
        <v>1991</v>
      </c>
      <c r="E560">
        <v>1994</v>
      </c>
      <c r="F560">
        <v>0</v>
      </c>
      <c r="G560">
        <v>2001</v>
      </c>
      <c r="H560">
        <v>2011</v>
      </c>
      <c r="I560">
        <v>0</v>
      </c>
    </row>
    <row r="561" spans="1:10" x14ac:dyDescent="0.25">
      <c r="A561" t="s">
        <v>1951</v>
      </c>
      <c r="B561">
        <v>0</v>
      </c>
      <c r="C561">
        <v>1986</v>
      </c>
      <c r="D561">
        <v>1988</v>
      </c>
      <c r="E561">
        <v>1993</v>
      </c>
      <c r="F561">
        <v>2004</v>
      </c>
      <c r="G561">
        <v>0</v>
      </c>
      <c r="H561">
        <v>2007</v>
      </c>
      <c r="I561">
        <v>0</v>
      </c>
    </row>
    <row r="562" spans="1:10" x14ac:dyDescent="0.25">
      <c r="A562" t="s">
        <v>1424</v>
      </c>
      <c r="B562">
        <v>0</v>
      </c>
      <c r="C562">
        <v>1988</v>
      </c>
      <c r="D562">
        <v>1995</v>
      </c>
      <c r="E562">
        <v>1998</v>
      </c>
      <c r="F562">
        <v>0</v>
      </c>
      <c r="G562">
        <v>2009</v>
      </c>
      <c r="H562">
        <v>2012</v>
      </c>
      <c r="I562">
        <v>0</v>
      </c>
      <c r="J562" t="s">
        <v>2957</v>
      </c>
    </row>
    <row r="563" spans="1:10" x14ac:dyDescent="0.25">
      <c r="A563" t="s">
        <v>920</v>
      </c>
      <c r="B563">
        <v>1993</v>
      </c>
      <c r="C563">
        <v>1994</v>
      </c>
      <c r="D563">
        <v>1995</v>
      </c>
      <c r="E563">
        <v>1998</v>
      </c>
      <c r="F563">
        <v>0</v>
      </c>
      <c r="G563">
        <v>0</v>
      </c>
      <c r="H563">
        <v>2013</v>
      </c>
      <c r="I563">
        <v>0</v>
      </c>
      <c r="J563" t="s">
        <v>3093</v>
      </c>
    </row>
    <row r="564" spans="1:10" x14ac:dyDescent="0.25">
      <c r="A564" t="s">
        <v>678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2014</v>
      </c>
      <c r="I564">
        <v>0</v>
      </c>
      <c r="J564" t="s">
        <v>2964</v>
      </c>
    </row>
    <row r="565" spans="1:10" x14ac:dyDescent="0.25">
      <c r="A565" t="s">
        <v>3264</v>
      </c>
      <c r="B565">
        <v>0</v>
      </c>
      <c r="C565">
        <v>0</v>
      </c>
      <c r="D565">
        <v>0</v>
      </c>
      <c r="E565">
        <v>0</v>
      </c>
      <c r="F565">
        <v>1990</v>
      </c>
      <c r="G565">
        <v>1996</v>
      </c>
      <c r="H565">
        <v>2007</v>
      </c>
      <c r="I565">
        <v>0</v>
      </c>
    </row>
    <row r="566" spans="1:10" x14ac:dyDescent="0.25">
      <c r="A566" t="s">
        <v>1251</v>
      </c>
      <c r="B566">
        <v>0</v>
      </c>
      <c r="C566">
        <v>1983</v>
      </c>
      <c r="D566">
        <v>0</v>
      </c>
      <c r="E566">
        <v>1995</v>
      </c>
      <c r="F566">
        <v>2000</v>
      </c>
      <c r="G566">
        <v>0</v>
      </c>
      <c r="H566">
        <v>2008</v>
      </c>
      <c r="I566">
        <v>0</v>
      </c>
      <c r="J566" t="s">
        <v>2734</v>
      </c>
    </row>
    <row r="567" spans="1:10" x14ac:dyDescent="0.25">
      <c r="A567" t="s">
        <v>1792</v>
      </c>
      <c r="B567">
        <v>0</v>
      </c>
      <c r="C567">
        <v>0</v>
      </c>
      <c r="D567">
        <v>1995</v>
      </c>
      <c r="E567">
        <v>1995</v>
      </c>
      <c r="F567">
        <v>1997</v>
      </c>
      <c r="G567">
        <v>0</v>
      </c>
      <c r="H567">
        <v>2013</v>
      </c>
      <c r="I567">
        <v>0</v>
      </c>
      <c r="J567" t="s">
        <v>3263</v>
      </c>
    </row>
    <row r="568" spans="1:10" x14ac:dyDescent="0.25">
      <c r="A568" t="s">
        <v>320</v>
      </c>
      <c r="B568">
        <v>0</v>
      </c>
      <c r="C568">
        <v>0</v>
      </c>
      <c r="D568">
        <v>1992</v>
      </c>
      <c r="E568">
        <v>1995</v>
      </c>
      <c r="F568">
        <v>2000</v>
      </c>
      <c r="G568">
        <v>2001</v>
      </c>
      <c r="H568">
        <v>2012</v>
      </c>
      <c r="I568">
        <v>0</v>
      </c>
      <c r="J568" t="s">
        <v>3262</v>
      </c>
    </row>
    <row r="569" spans="1:10" x14ac:dyDescent="0.25">
      <c r="A569" t="s">
        <v>3261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2008</v>
      </c>
      <c r="I569">
        <v>0</v>
      </c>
      <c r="J569" t="s">
        <v>3260</v>
      </c>
    </row>
    <row r="570" spans="1:10" x14ac:dyDescent="0.25">
      <c r="A570" t="s">
        <v>2066</v>
      </c>
      <c r="B570">
        <v>0</v>
      </c>
      <c r="C570">
        <v>0</v>
      </c>
      <c r="D570">
        <v>0</v>
      </c>
      <c r="E570">
        <v>0</v>
      </c>
      <c r="F570">
        <v>1998</v>
      </c>
      <c r="G570">
        <v>2005</v>
      </c>
      <c r="H570">
        <v>2013</v>
      </c>
      <c r="I570">
        <v>0</v>
      </c>
    </row>
    <row r="571" spans="1:10" x14ac:dyDescent="0.25">
      <c r="A571" t="s">
        <v>804</v>
      </c>
      <c r="B571">
        <v>0</v>
      </c>
      <c r="C571">
        <v>0</v>
      </c>
      <c r="D571">
        <v>1994</v>
      </c>
      <c r="E571">
        <v>0</v>
      </c>
      <c r="F571">
        <v>2004</v>
      </c>
      <c r="G571">
        <v>2007</v>
      </c>
      <c r="H571">
        <v>2014</v>
      </c>
      <c r="I571">
        <v>0</v>
      </c>
    </row>
    <row r="572" spans="1:10" x14ac:dyDescent="0.25">
      <c r="A572" t="s">
        <v>3259</v>
      </c>
      <c r="B572">
        <v>0</v>
      </c>
      <c r="C572">
        <v>0</v>
      </c>
      <c r="D572">
        <v>0</v>
      </c>
      <c r="E572">
        <v>1984</v>
      </c>
      <c r="F572">
        <v>1986</v>
      </c>
      <c r="G572">
        <v>1991</v>
      </c>
      <c r="H572">
        <v>0</v>
      </c>
      <c r="I572">
        <v>0</v>
      </c>
      <c r="J572" t="s">
        <v>3258</v>
      </c>
    </row>
    <row r="573" spans="1:10" x14ac:dyDescent="0.25">
      <c r="A573" t="s">
        <v>1806</v>
      </c>
      <c r="B573">
        <v>1986</v>
      </c>
      <c r="C573">
        <v>0</v>
      </c>
      <c r="D573">
        <v>1988</v>
      </c>
      <c r="E573">
        <v>1994</v>
      </c>
      <c r="F573">
        <v>2001</v>
      </c>
      <c r="G573">
        <v>0</v>
      </c>
      <c r="H573">
        <v>2015</v>
      </c>
      <c r="I573">
        <v>0</v>
      </c>
      <c r="J573" t="s">
        <v>3257</v>
      </c>
    </row>
    <row r="574" spans="1:10" x14ac:dyDescent="0.25">
      <c r="A574" t="s">
        <v>1688</v>
      </c>
      <c r="B574">
        <v>0</v>
      </c>
      <c r="C574">
        <v>0</v>
      </c>
      <c r="D574">
        <v>1996</v>
      </c>
      <c r="E574">
        <v>1999</v>
      </c>
      <c r="F574">
        <v>0</v>
      </c>
      <c r="G574">
        <v>0</v>
      </c>
      <c r="H574">
        <v>0</v>
      </c>
      <c r="I574">
        <v>0</v>
      </c>
    </row>
    <row r="575" spans="1:10" x14ac:dyDescent="0.25">
      <c r="A575" t="s">
        <v>146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1973</v>
      </c>
      <c r="J575" t="s">
        <v>3256</v>
      </c>
    </row>
    <row r="576" spans="1:10" x14ac:dyDescent="0.25">
      <c r="A576" t="s">
        <v>3255</v>
      </c>
      <c r="B576">
        <v>0</v>
      </c>
      <c r="C576">
        <v>0</v>
      </c>
      <c r="D576">
        <v>0</v>
      </c>
      <c r="E576">
        <v>1980</v>
      </c>
      <c r="F576">
        <v>1991</v>
      </c>
      <c r="G576">
        <v>0</v>
      </c>
      <c r="H576">
        <v>0</v>
      </c>
      <c r="I576">
        <v>0</v>
      </c>
      <c r="J576" t="s">
        <v>3254</v>
      </c>
    </row>
    <row r="577" spans="1:10" x14ac:dyDescent="0.25">
      <c r="A577" t="s">
        <v>3253</v>
      </c>
      <c r="B577">
        <v>0</v>
      </c>
      <c r="C577">
        <v>0</v>
      </c>
      <c r="D577">
        <v>0</v>
      </c>
      <c r="E577">
        <v>1989</v>
      </c>
      <c r="F577">
        <v>1991</v>
      </c>
      <c r="G577">
        <v>0</v>
      </c>
      <c r="H577">
        <v>0</v>
      </c>
      <c r="I577">
        <v>0</v>
      </c>
    </row>
    <row r="578" spans="1:10" x14ac:dyDescent="0.25">
      <c r="A578" t="s">
        <v>397</v>
      </c>
      <c r="B578">
        <v>0</v>
      </c>
      <c r="C578">
        <v>0</v>
      </c>
      <c r="D578">
        <v>1988</v>
      </c>
      <c r="E578">
        <v>0</v>
      </c>
      <c r="F578">
        <v>0</v>
      </c>
      <c r="G578">
        <v>2015</v>
      </c>
      <c r="H578">
        <v>2017</v>
      </c>
      <c r="I578">
        <v>0</v>
      </c>
      <c r="J578" t="s">
        <v>3014</v>
      </c>
    </row>
    <row r="579" spans="1:10" x14ac:dyDescent="0.25">
      <c r="A579" t="s">
        <v>3252</v>
      </c>
      <c r="B579">
        <v>0</v>
      </c>
      <c r="C579">
        <v>1980</v>
      </c>
      <c r="D579">
        <v>1988</v>
      </c>
      <c r="E579">
        <v>1994</v>
      </c>
      <c r="F579">
        <v>0</v>
      </c>
      <c r="G579">
        <v>2016</v>
      </c>
      <c r="H579">
        <v>0</v>
      </c>
      <c r="I579">
        <v>0</v>
      </c>
    </row>
    <row r="580" spans="1:10" x14ac:dyDescent="0.25">
      <c r="A580" t="s">
        <v>15</v>
      </c>
      <c r="B580">
        <v>0</v>
      </c>
      <c r="C580">
        <v>0</v>
      </c>
      <c r="D580">
        <v>1991</v>
      </c>
      <c r="E580">
        <v>1993</v>
      </c>
      <c r="F580">
        <v>2005</v>
      </c>
      <c r="G580">
        <v>0</v>
      </c>
      <c r="H580">
        <v>0</v>
      </c>
      <c r="I580">
        <v>0</v>
      </c>
    </row>
    <row r="581" spans="1:10" x14ac:dyDescent="0.25">
      <c r="A581" t="s">
        <v>3251</v>
      </c>
      <c r="B581">
        <v>0</v>
      </c>
      <c r="C581">
        <v>0</v>
      </c>
      <c r="D581">
        <v>0</v>
      </c>
      <c r="E581">
        <v>1994</v>
      </c>
      <c r="F581">
        <v>2005</v>
      </c>
      <c r="G581">
        <v>2008</v>
      </c>
      <c r="H581">
        <v>0</v>
      </c>
      <c r="I581">
        <v>0</v>
      </c>
    </row>
    <row r="582" spans="1:10" x14ac:dyDescent="0.25">
      <c r="A582" t="s">
        <v>1618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10" x14ac:dyDescent="0.25">
      <c r="A583" t="s">
        <v>2245</v>
      </c>
      <c r="B583">
        <v>0</v>
      </c>
      <c r="C583">
        <v>1988</v>
      </c>
      <c r="D583">
        <v>0</v>
      </c>
      <c r="E583">
        <v>0</v>
      </c>
      <c r="F583">
        <v>1997</v>
      </c>
      <c r="G583">
        <v>2012</v>
      </c>
      <c r="H583">
        <v>0</v>
      </c>
      <c r="I583">
        <v>0</v>
      </c>
      <c r="J583" t="s">
        <v>3250</v>
      </c>
    </row>
    <row r="584" spans="1:10" x14ac:dyDescent="0.25">
      <c r="A584" t="s">
        <v>2024</v>
      </c>
      <c r="B584">
        <v>0</v>
      </c>
      <c r="C584">
        <v>1998</v>
      </c>
      <c r="D584">
        <v>0</v>
      </c>
      <c r="E584">
        <v>2000</v>
      </c>
      <c r="F584">
        <v>2002</v>
      </c>
      <c r="G584">
        <v>2012</v>
      </c>
      <c r="H584">
        <v>0</v>
      </c>
      <c r="I584">
        <v>0</v>
      </c>
      <c r="J584" t="s">
        <v>3249</v>
      </c>
    </row>
    <row r="585" spans="1:10" x14ac:dyDescent="0.25">
      <c r="A585" t="s">
        <v>1386</v>
      </c>
      <c r="B585">
        <v>0</v>
      </c>
      <c r="C585">
        <v>1995</v>
      </c>
      <c r="D585">
        <v>0</v>
      </c>
      <c r="E585">
        <v>2002</v>
      </c>
      <c r="F585">
        <v>2009</v>
      </c>
      <c r="G585">
        <v>2013</v>
      </c>
      <c r="H585">
        <v>0</v>
      </c>
      <c r="I585">
        <v>0</v>
      </c>
      <c r="J585" t="s">
        <v>3248</v>
      </c>
    </row>
    <row r="586" spans="1:10" x14ac:dyDescent="0.25">
      <c r="A586" t="s">
        <v>3247</v>
      </c>
      <c r="B586">
        <v>0</v>
      </c>
      <c r="C586">
        <v>0</v>
      </c>
      <c r="D586">
        <v>1990</v>
      </c>
      <c r="E586">
        <v>0</v>
      </c>
      <c r="F586">
        <v>0</v>
      </c>
      <c r="G586">
        <v>1998</v>
      </c>
      <c r="H586">
        <v>0</v>
      </c>
      <c r="I586">
        <v>0</v>
      </c>
    </row>
    <row r="587" spans="1:10" x14ac:dyDescent="0.25">
      <c r="A587" t="s">
        <v>3246</v>
      </c>
      <c r="B587">
        <v>0</v>
      </c>
      <c r="C587">
        <v>0</v>
      </c>
      <c r="D587">
        <v>0</v>
      </c>
      <c r="E587">
        <v>2003</v>
      </c>
      <c r="F587">
        <v>2012</v>
      </c>
      <c r="G587">
        <v>0</v>
      </c>
      <c r="H587">
        <v>0</v>
      </c>
      <c r="I587">
        <v>0</v>
      </c>
      <c r="J587" t="s">
        <v>3245</v>
      </c>
    </row>
    <row r="588" spans="1:10" x14ac:dyDescent="0.25">
      <c r="A588" t="s">
        <v>2500</v>
      </c>
      <c r="B588">
        <v>1998</v>
      </c>
      <c r="C588">
        <v>0</v>
      </c>
      <c r="D588">
        <v>1999</v>
      </c>
      <c r="E588">
        <v>2002</v>
      </c>
      <c r="F588">
        <v>2013</v>
      </c>
      <c r="G588">
        <v>2017</v>
      </c>
      <c r="H588">
        <v>0</v>
      </c>
      <c r="I588">
        <v>0</v>
      </c>
    </row>
    <row r="589" spans="1:10" x14ac:dyDescent="0.25">
      <c r="A589" t="s">
        <v>167</v>
      </c>
      <c r="B589">
        <v>0</v>
      </c>
      <c r="C589">
        <v>1983</v>
      </c>
      <c r="D589">
        <v>0</v>
      </c>
      <c r="E589">
        <v>0</v>
      </c>
      <c r="F589">
        <v>0</v>
      </c>
      <c r="G589">
        <v>1993</v>
      </c>
      <c r="H589">
        <v>0</v>
      </c>
      <c r="I589">
        <v>2014</v>
      </c>
      <c r="J589" t="s">
        <v>3244</v>
      </c>
    </row>
    <row r="590" spans="1:10" x14ac:dyDescent="0.25">
      <c r="A590" t="s">
        <v>3243</v>
      </c>
      <c r="B590">
        <v>0</v>
      </c>
      <c r="C590">
        <v>0</v>
      </c>
      <c r="D590">
        <v>1987</v>
      </c>
      <c r="E590">
        <v>1998</v>
      </c>
      <c r="F590">
        <v>2003</v>
      </c>
      <c r="G590">
        <v>2014</v>
      </c>
      <c r="H590">
        <v>0</v>
      </c>
      <c r="I590">
        <v>0</v>
      </c>
    </row>
    <row r="591" spans="1:10" x14ac:dyDescent="0.25">
      <c r="A591" t="s">
        <v>247</v>
      </c>
      <c r="B591">
        <v>0</v>
      </c>
      <c r="C591">
        <v>0</v>
      </c>
      <c r="D591">
        <v>1993</v>
      </c>
      <c r="E591">
        <v>2000</v>
      </c>
      <c r="F591">
        <v>2002</v>
      </c>
      <c r="G591">
        <v>2011</v>
      </c>
      <c r="H591">
        <v>2019</v>
      </c>
      <c r="I591">
        <v>0</v>
      </c>
      <c r="J591" t="s">
        <v>3242</v>
      </c>
    </row>
    <row r="592" spans="1:10" x14ac:dyDescent="0.25">
      <c r="A592" t="s">
        <v>1278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2017</v>
      </c>
      <c r="H592">
        <v>0</v>
      </c>
      <c r="I592">
        <v>0</v>
      </c>
      <c r="J592" t="s">
        <v>3241</v>
      </c>
    </row>
    <row r="593" spans="1:10" x14ac:dyDescent="0.25">
      <c r="A593" t="s">
        <v>2156</v>
      </c>
      <c r="B593">
        <v>0</v>
      </c>
      <c r="C593">
        <v>0</v>
      </c>
      <c r="D593">
        <v>0</v>
      </c>
      <c r="E593">
        <v>2002</v>
      </c>
      <c r="F593">
        <v>2003</v>
      </c>
      <c r="G593">
        <v>2017</v>
      </c>
      <c r="H593">
        <v>0</v>
      </c>
      <c r="I593">
        <v>0</v>
      </c>
    </row>
    <row r="594" spans="1:10" x14ac:dyDescent="0.25">
      <c r="A594" t="s">
        <v>1614</v>
      </c>
      <c r="B594">
        <v>1989</v>
      </c>
      <c r="C594">
        <v>1999</v>
      </c>
      <c r="D594">
        <v>0</v>
      </c>
      <c r="E594">
        <v>2003</v>
      </c>
      <c r="F594">
        <v>2009</v>
      </c>
      <c r="G594">
        <v>2017</v>
      </c>
      <c r="H594">
        <v>0</v>
      </c>
      <c r="I594">
        <v>0</v>
      </c>
      <c r="J594" t="s">
        <v>3240</v>
      </c>
    </row>
    <row r="595" spans="1:10" x14ac:dyDescent="0.25">
      <c r="A595" t="s">
        <v>3239</v>
      </c>
      <c r="B595">
        <v>0</v>
      </c>
      <c r="C595">
        <v>0</v>
      </c>
      <c r="D595">
        <v>0</v>
      </c>
      <c r="E595">
        <v>1998</v>
      </c>
      <c r="F595">
        <v>2000</v>
      </c>
      <c r="G595">
        <v>2015</v>
      </c>
      <c r="H595">
        <v>0</v>
      </c>
      <c r="I595">
        <v>0</v>
      </c>
    </row>
    <row r="596" spans="1:10" x14ac:dyDescent="0.25">
      <c r="A596" t="s">
        <v>1259</v>
      </c>
      <c r="B596">
        <v>0</v>
      </c>
      <c r="C596">
        <v>1999</v>
      </c>
      <c r="D596">
        <v>2000</v>
      </c>
      <c r="E596">
        <v>2001</v>
      </c>
      <c r="F596">
        <v>2003</v>
      </c>
      <c r="G596">
        <v>2017</v>
      </c>
      <c r="H596">
        <v>0</v>
      </c>
      <c r="I596">
        <v>0</v>
      </c>
      <c r="J596" t="s">
        <v>3238</v>
      </c>
    </row>
    <row r="597" spans="1:10" x14ac:dyDescent="0.25">
      <c r="A597" t="s">
        <v>3237</v>
      </c>
      <c r="B597">
        <v>1993</v>
      </c>
      <c r="C597">
        <v>1994</v>
      </c>
      <c r="D597">
        <v>1999</v>
      </c>
      <c r="E597">
        <v>2000</v>
      </c>
      <c r="F597">
        <v>2006</v>
      </c>
      <c r="G597">
        <v>2010</v>
      </c>
      <c r="H597">
        <v>0</v>
      </c>
      <c r="I597">
        <v>0</v>
      </c>
    </row>
    <row r="598" spans="1:10" x14ac:dyDescent="0.25">
      <c r="A598" t="s">
        <v>350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2011</v>
      </c>
      <c r="H598">
        <v>0</v>
      </c>
      <c r="I598">
        <v>0</v>
      </c>
    </row>
    <row r="599" spans="1:10" x14ac:dyDescent="0.25">
      <c r="A599" t="s">
        <v>2489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2017</v>
      </c>
      <c r="H599">
        <v>2019</v>
      </c>
      <c r="I599">
        <v>0</v>
      </c>
      <c r="J599" t="s">
        <v>3236</v>
      </c>
    </row>
    <row r="600" spans="1:10" x14ac:dyDescent="0.25">
      <c r="A600" t="s">
        <v>3235</v>
      </c>
      <c r="B600">
        <v>1989</v>
      </c>
      <c r="C600">
        <v>1991</v>
      </c>
      <c r="D600">
        <v>1992</v>
      </c>
      <c r="E600">
        <v>1999</v>
      </c>
      <c r="F600">
        <v>2006</v>
      </c>
      <c r="G600">
        <v>0</v>
      </c>
      <c r="H600">
        <v>0</v>
      </c>
      <c r="I600">
        <v>0</v>
      </c>
    </row>
    <row r="601" spans="1:10" x14ac:dyDescent="0.25">
      <c r="A601" t="s">
        <v>3234</v>
      </c>
      <c r="B601">
        <v>0</v>
      </c>
      <c r="C601">
        <v>0</v>
      </c>
      <c r="D601">
        <v>0</v>
      </c>
      <c r="E601">
        <v>0</v>
      </c>
      <c r="F601">
        <v>2005</v>
      </c>
      <c r="G601">
        <v>2011</v>
      </c>
      <c r="H601">
        <v>0</v>
      </c>
      <c r="I601">
        <v>0</v>
      </c>
    </row>
    <row r="602" spans="1:10" x14ac:dyDescent="0.25">
      <c r="A602" t="s">
        <v>2421</v>
      </c>
      <c r="B602">
        <v>0</v>
      </c>
      <c r="C602">
        <v>1998</v>
      </c>
      <c r="D602">
        <v>0</v>
      </c>
      <c r="E602">
        <v>2003</v>
      </c>
      <c r="F602">
        <v>0</v>
      </c>
      <c r="G602">
        <v>2015</v>
      </c>
      <c r="H602">
        <v>0</v>
      </c>
      <c r="I602">
        <v>0</v>
      </c>
      <c r="J602" t="s">
        <v>3233</v>
      </c>
    </row>
    <row r="603" spans="1:10" x14ac:dyDescent="0.25">
      <c r="A603" t="s">
        <v>541</v>
      </c>
      <c r="B603">
        <v>0</v>
      </c>
      <c r="C603">
        <v>0</v>
      </c>
      <c r="D603">
        <v>1995</v>
      </c>
      <c r="E603">
        <v>2007</v>
      </c>
      <c r="F603">
        <v>2010</v>
      </c>
      <c r="G603">
        <v>2016</v>
      </c>
      <c r="H603">
        <v>0</v>
      </c>
      <c r="I603">
        <v>0</v>
      </c>
    </row>
    <row r="604" spans="1:10" x14ac:dyDescent="0.25">
      <c r="A604" t="s">
        <v>1722</v>
      </c>
      <c r="B604">
        <v>0</v>
      </c>
      <c r="C604">
        <v>1988</v>
      </c>
      <c r="D604">
        <v>1994</v>
      </c>
      <c r="E604">
        <v>1997</v>
      </c>
      <c r="F604">
        <v>2012</v>
      </c>
      <c r="G604">
        <v>2015</v>
      </c>
      <c r="H604">
        <v>0</v>
      </c>
      <c r="I604">
        <v>0</v>
      </c>
      <c r="J604" t="s">
        <v>3232</v>
      </c>
    </row>
    <row r="605" spans="1:10" x14ac:dyDescent="0.25">
      <c r="A605" t="s">
        <v>1776</v>
      </c>
      <c r="B605">
        <v>1996</v>
      </c>
      <c r="C605">
        <v>0</v>
      </c>
      <c r="D605">
        <v>0</v>
      </c>
      <c r="E605">
        <v>2000</v>
      </c>
      <c r="F605">
        <v>2004</v>
      </c>
      <c r="G605">
        <v>2017</v>
      </c>
      <c r="H605">
        <v>0</v>
      </c>
      <c r="I605">
        <v>0</v>
      </c>
      <c r="J605" t="s">
        <v>3231</v>
      </c>
    </row>
    <row r="606" spans="1:10" x14ac:dyDescent="0.25">
      <c r="A606" t="s">
        <v>1931</v>
      </c>
      <c r="B606">
        <v>0</v>
      </c>
      <c r="C606">
        <v>0</v>
      </c>
      <c r="D606">
        <v>0</v>
      </c>
      <c r="E606">
        <v>0</v>
      </c>
      <c r="F606">
        <v>2002</v>
      </c>
      <c r="G606">
        <v>0</v>
      </c>
      <c r="H606">
        <v>0</v>
      </c>
      <c r="I606">
        <v>0</v>
      </c>
      <c r="J606" t="s">
        <v>3230</v>
      </c>
    </row>
    <row r="607" spans="1:10" x14ac:dyDescent="0.25">
      <c r="A607" t="s">
        <v>1726</v>
      </c>
      <c r="B607">
        <v>0</v>
      </c>
      <c r="C607">
        <v>0</v>
      </c>
      <c r="D607">
        <v>2005</v>
      </c>
      <c r="E607">
        <v>2007</v>
      </c>
      <c r="F607">
        <v>2008</v>
      </c>
      <c r="G607">
        <v>2012</v>
      </c>
      <c r="H607">
        <v>0</v>
      </c>
      <c r="I607">
        <v>0</v>
      </c>
      <c r="J607" t="s">
        <v>3229</v>
      </c>
    </row>
    <row r="608" spans="1:10" x14ac:dyDescent="0.25">
      <c r="A608" t="s">
        <v>3228</v>
      </c>
      <c r="B608">
        <v>0</v>
      </c>
      <c r="C608">
        <v>1995</v>
      </c>
      <c r="D608">
        <v>0</v>
      </c>
      <c r="E608">
        <v>2007</v>
      </c>
      <c r="F608">
        <v>0</v>
      </c>
      <c r="G608">
        <v>2016</v>
      </c>
      <c r="H608">
        <v>0</v>
      </c>
      <c r="I608">
        <v>0</v>
      </c>
      <c r="J608" t="s">
        <v>3227</v>
      </c>
    </row>
    <row r="609" spans="1:10" x14ac:dyDescent="0.25">
      <c r="A609" t="s">
        <v>104</v>
      </c>
      <c r="B609">
        <v>0</v>
      </c>
      <c r="C609">
        <v>0</v>
      </c>
      <c r="D609">
        <v>1998</v>
      </c>
      <c r="E609">
        <v>2000</v>
      </c>
      <c r="F609">
        <v>0</v>
      </c>
      <c r="G609">
        <v>2011</v>
      </c>
      <c r="H609">
        <v>0</v>
      </c>
      <c r="I609">
        <v>0</v>
      </c>
      <c r="J609" t="s">
        <v>3226</v>
      </c>
    </row>
    <row r="610" spans="1:10" x14ac:dyDescent="0.25">
      <c r="A610" t="s">
        <v>3225</v>
      </c>
      <c r="B610">
        <v>1997</v>
      </c>
      <c r="C610">
        <v>1998</v>
      </c>
      <c r="D610">
        <v>2001</v>
      </c>
      <c r="E610">
        <v>2004</v>
      </c>
      <c r="F610">
        <v>2018</v>
      </c>
      <c r="G610">
        <v>0</v>
      </c>
      <c r="H610">
        <v>0</v>
      </c>
      <c r="I610">
        <v>0</v>
      </c>
      <c r="J610" t="s">
        <v>3224</v>
      </c>
    </row>
    <row r="611" spans="1:10" x14ac:dyDescent="0.25">
      <c r="A611" t="s">
        <v>1133</v>
      </c>
      <c r="B611">
        <v>0</v>
      </c>
      <c r="C611">
        <v>1995</v>
      </c>
      <c r="D611">
        <v>0</v>
      </c>
      <c r="E611">
        <v>2004</v>
      </c>
      <c r="F611">
        <v>2012</v>
      </c>
      <c r="G611">
        <v>2016</v>
      </c>
      <c r="H611">
        <v>2020</v>
      </c>
      <c r="I611">
        <v>0</v>
      </c>
      <c r="J611" t="s">
        <v>3095</v>
      </c>
    </row>
    <row r="612" spans="1:10" x14ac:dyDescent="0.25">
      <c r="A612" t="s">
        <v>2128</v>
      </c>
      <c r="B612">
        <v>2000</v>
      </c>
      <c r="C612">
        <v>2002</v>
      </c>
      <c r="D612">
        <v>2008</v>
      </c>
      <c r="E612">
        <v>2013</v>
      </c>
      <c r="F612">
        <v>2020</v>
      </c>
      <c r="G612">
        <v>0</v>
      </c>
      <c r="H612">
        <v>0</v>
      </c>
      <c r="I612">
        <v>0</v>
      </c>
      <c r="J612" t="s">
        <v>3223</v>
      </c>
    </row>
    <row r="613" spans="1:10" x14ac:dyDescent="0.25">
      <c r="A613" t="s">
        <v>1286</v>
      </c>
      <c r="B613">
        <v>0</v>
      </c>
      <c r="C613">
        <v>0</v>
      </c>
      <c r="D613">
        <v>0</v>
      </c>
      <c r="E613">
        <v>0</v>
      </c>
      <c r="F613">
        <v>2003</v>
      </c>
      <c r="G613">
        <v>2011</v>
      </c>
      <c r="H613">
        <v>0</v>
      </c>
      <c r="I613">
        <v>0</v>
      </c>
      <c r="J613" t="s">
        <v>3222</v>
      </c>
    </row>
    <row r="614" spans="1:10" x14ac:dyDescent="0.25">
      <c r="A614" t="s">
        <v>2347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2014</v>
      </c>
      <c r="I614">
        <v>0</v>
      </c>
      <c r="J614" t="s">
        <v>3221</v>
      </c>
    </row>
    <row r="615" spans="1:10" x14ac:dyDescent="0.25">
      <c r="A615" t="s">
        <v>1228</v>
      </c>
      <c r="B615">
        <v>0</v>
      </c>
      <c r="C615">
        <v>0</v>
      </c>
      <c r="D615">
        <v>2001</v>
      </c>
      <c r="E615">
        <v>2006</v>
      </c>
      <c r="F615">
        <v>2015</v>
      </c>
      <c r="G615">
        <v>2017</v>
      </c>
      <c r="H615">
        <v>0</v>
      </c>
      <c r="I615">
        <v>0</v>
      </c>
      <c r="J615" t="s">
        <v>3220</v>
      </c>
    </row>
    <row r="616" spans="1:10" x14ac:dyDescent="0.25">
      <c r="A616" t="s">
        <v>2629</v>
      </c>
      <c r="B616">
        <v>0</v>
      </c>
      <c r="C616">
        <v>0</v>
      </c>
      <c r="D616">
        <v>0</v>
      </c>
      <c r="E616">
        <v>0</v>
      </c>
      <c r="F616">
        <v>2005</v>
      </c>
      <c r="G616">
        <v>2015</v>
      </c>
      <c r="H616">
        <v>0</v>
      </c>
      <c r="I616">
        <v>0</v>
      </c>
      <c r="J616" t="s">
        <v>3219</v>
      </c>
    </row>
    <row r="617" spans="1:10" x14ac:dyDescent="0.25">
      <c r="A617" t="s">
        <v>533</v>
      </c>
      <c r="B617">
        <v>0</v>
      </c>
      <c r="C617">
        <v>1992</v>
      </c>
      <c r="D617">
        <v>0</v>
      </c>
      <c r="E617">
        <v>1994</v>
      </c>
      <c r="F617">
        <v>2010</v>
      </c>
      <c r="G617">
        <v>2015</v>
      </c>
      <c r="H617">
        <v>0</v>
      </c>
      <c r="I617">
        <v>0</v>
      </c>
    </row>
    <row r="618" spans="1:10" x14ac:dyDescent="0.25">
      <c r="A618" t="s">
        <v>3218</v>
      </c>
      <c r="B618">
        <v>1995</v>
      </c>
      <c r="C618">
        <v>1998</v>
      </c>
      <c r="D618">
        <v>0</v>
      </c>
      <c r="E618">
        <v>0</v>
      </c>
      <c r="F618">
        <v>2014</v>
      </c>
      <c r="G618">
        <v>2017</v>
      </c>
      <c r="H618">
        <v>0</v>
      </c>
      <c r="I618">
        <v>0</v>
      </c>
      <c r="J618" t="s">
        <v>3217</v>
      </c>
    </row>
    <row r="619" spans="1:10" x14ac:dyDescent="0.25">
      <c r="A619" t="s">
        <v>3216</v>
      </c>
      <c r="B619">
        <v>0</v>
      </c>
      <c r="C619">
        <v>1992</v>
      </c>
      <c r="D619">
        <v>1994</v>
      </c>
      <c r="E619">
        <v>1996</v>
      </c>
      <c r="F619">
        <v>0</v>
      </c>
      <c r="G619">
        <v>2003</v>
      </c>
      <c r="H619">
        <v>2013</v>
      </c>
      <c r="I619">
        <v>0</v>
      </c>
      <c r="J619" t="s">
        <v>3215</v>
      </c>
    </row>
    <row r="620" spans="1:10" x14ac:dyDescent="0.25">
      <c r="A620" t="s">
        <v>749</v>
      </c>
      <c r="B620">
        <v>0</v>
      </c>
      <c r="C620">
        <v>1993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2006</v>
      </c>
      <c r="J620" t="s">
        <v>3214</v>
      </c>
    </row>
    <row r="621" spans="1:10" x14ac:dyDescent="0.25">
      <c r="A621" t="s">
        <v>3213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 t="s">
        <v>3212</v>
      </c>
    </row>
    <row r="622" spans="1:10" x14ac:dyDescent="0.25">
      <c r="A622" t="s">
        <v>1839</v>
      </c>
      <c r="B622">
        <v>0</v>
      </c>
      <c r="C622">
        <v>0</v>
      </c>
      <c r="D622">
        <v>0</v>
      </c>
      <c r="E622">
        <v>0</v>
      </c>
      <c r="F622">
        <v>1998</v>
      </c>
      <c r="G622">
        <v>2011</v>
      </c>
      <c r="H622">
        <v>0</v>
      </c>
      <c r="I622">
        <v>0</v>
      </c>
      <c r="J622" t="s">
        <v>3211</v>
      </c>
    </row>
    <row r="623" spans="1:10" x14ac:dyDescent="0.25">
      <c r="A623" t="s">
        <v>1990</v>
      </c>
      <c r="B623">
        <v>1990</v>
      </c>
      <c r="C623">
        <v>1992</v>
      </c>
      <c r="D623">
        <v>1996</v>
      </c>
      <c r="E623">
        <v>2013</v>
      </c>
      <c r="F623">
        <v>0</v>
      </c>
      <c r="G623">
        <v>0</v>
      </c>
      <c r="H623">
        <v>0</v>
      </c>
      <c r="I623">
        <v>0</v>
      </c>
      <c r="J623" t="s">
        <v>3210</v>
      </c>
    </row>
    <row r="624" spans="1:10" x14ac:dyDescent="0.25">
      <c r="A624" t="s">
        <v>3209</v>
      </c>
      <c r="B624">
        <v>0</v>
      </c>
      <c r="C624">
        <v>0</v>
      </c>
      <c r="D624">
        <v>2006</v>
      </c>
      <c r="E624">
        <v>0</v>
      </c>
      <c r="F624">
        <v>2011</v>
      </c>
      <c r="G624">
        <v>0</v>
      </c>
      <c r="H624">
        <v>0</v>
      </c>
      <c r="I624">
        <v>0</v>
      </c>
      <c r="J624" t="s">
        <v>3208</v>
      </c>
    </row>
    <row r="625" spans="1:10" x14ac:dyDescent="0.25">
      <c r="A625" t="s">
        <v>2602</v>
      </c>
      <c r="B625">
        <v>0</v>
      </c>
      <c r="C625">
        <v>0</v>
      </c>
      <c r="D625">
        <v>2002</v>
      </c>
      <c r="E625">
        <v>2011</v>
      </c>
      <c r="F625">
        <v>2017</v>
      </c>
      <c r="G625">
        <v>0</v>
      </c>
      <c r="H625">
        <v>0</v>
      </c>
      <c r="I625">
        <v>0</v>
      </c>
      <c r="J625" t="s">
        <v>3207</v>
      </c>
    </row>
    <row r="626" spans="1:10" x14ac:dyDescent="0.25">
      <c r="A626" t="s">
        <v>3206</v>
      </c>
      <c r="B626">
        <v>1991</v>
      </c>
      <c r="C626">
        <v>0</v>
      </c>
      <c r="D626">
        <v>0</v>
      </c>
      <c r="E626">
        <v>2000</v>
      </c>
      <c r="F626">
        <v>0</v>
      </c>
      <c r="G626">
        <v>2008</v>
      </c>
      <c r="H626">
        <v>0</v>
      </c>
      <c r="I626">
        <v>0</v>
      </c>
      <c r="J626" t="s">
        <v>3014</v>
      </c>
    </row>
    <row r="627" spans="1:10" x14ac:dyDescent="0.25">
      <c r="A627" t="s">
        <v>751</v>
      </c>
      <c r="B627">
        <v>0</v>
      </c>
      <c r="C627">
        <v>0</v>
      </c>
      <c r="D627">
        <v>1990</v>
      </c>
      <c r="E627">
        <v>1995</v>
      </c>
      <c r="F627">
        <v>2010</v>
      </c>
      <c r="G627">
        <v>2017</v>
      </c>
      <c r="H627">
        <v>0</v>
      </c>
      <c r="I627">
        <v>0</v>
      </c>
      <c r="J627" t="s">
        <v>3205</v>
      </c>
    </row>
    <row r="628" spans="1:10" x14ac:dyDescent="0.25">
      <c r="A628" t="s">
        <v>2235</v>
      </c>
      <c r="B628">
        <v>0</v>
      </c>
      <c r="C628">
        <v>2007</v>
      </c>
      <c r="D628">
        <v>0</v>
      </c>
      <c r="E628">
        <v>2011</v>
      </c>
      <c r="F628">
        <v>2018</v>
      </c>
      <c r="G628">
        <v>0</v>
      </c>
      <c r="H628">
        <v>0</v>
      </c>
      <c r="I628">
        <v>0</v>
      </c>
      <c r="J628" t="s">
        <v>3204</v>
      </c>
    </row>
    <row r="629" spans="1:10" x14ac:dyDescent="0.25">
      <c r="A629" t="s">
        <v>843</v>
      </c>
      <c r="B629">
        <v>1991</v>
      </c>
      <c r="C629">
        <v>1992</v>
      </c>
      <c r="D629">
        <v>1996</v>
      </c>
      <c r="E629">
        <v>2001</v>
      </c>
      <c r="F629">
        <v>2006</v>
      </c>
      <c r="G629">
        <v>2015</v>
      </c>
      <c r="H629">
        <v>0</v>
      </c>
      <c r="I629">
        <v>0</v>
      </c>
      <c r="J629" t="s">
        <v>3203</v>
      </c>
    </row>
    <row r="630" spans="1:10" x14ac:dyDescent="0.25">
      <c r="A630" t="s">
        <v>1572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2018</v>
      </c>
      <c r="H630">
        <v>0</v>
      </c>
      <c r="I630">
        <v>0</v>
      </c>
      <c r="J630" t="s">
        <v>3202</v>
      </c>
    </row>
    <row r="631" spans="1:10" x14ac:dyDescent="0.25">
      <c r="A631" t="s">
        <v>1734</v>
      </c>
      <c r="B631">
        <v>0</v>
      </c>
      <c r="C631">
        <v>1995</v>
      </c>
      <c r="D631">
        <v>2000</v>
      </c>
      <c r="E631">
        <v>2003</v>
      </c>
      <c r="F631">
        <v>2010</v>
      </c>
      <c r="G631">
        <v>2018</v>
      </c>
      <c r="H631">
        <v>0</v>
      </c>
      <c r="I631">
        <v>0</v>
      </c>
    </row>
    <row r="632" spans="1:10" x14ac:dyDescent="0.25">
      <c r="A632" t="s">
        <v>1701</v>
      </c>
      <c r="B632">
        <v>0</v>
      </c>
      <c r="C632">
        <v>0</v>
      </c>
      <c r="D632">
        <v>1996</v>
      </c>
      <c r="E632">
        <v>2001</v>
      </c>
      <c r="F632">
        <v>2006</v>
      </c>
      <c r="G632">
        <v>2016</v>
      </c>
      <c r="H632">
        <v>0</v>
      </c>
      <c r="I632">
        <v>0</v>
      </c>
      <c r="J632" t="s">
        <v>3201</v>
      </c>
    </row>
    <row r="633" spans="1:10" x14ac:dyDescent="0.25">
      <c r="A633" t="s">
        <v>3200</v>
      </c>
      <c r="B633">
        <v>0</v>
      </c>
      <c r="C633">
        <v>0</v>
      </c>
      <c r="D633">
        <v>0</v>
      </c>
      <c r="E633">
        <v>2001</v>
      </c>
      <c r="F633">
        <v>0</v>
      </c>
      <c r="G633">
        <v>2019</v>
      </c>
      <c r="H633">
        <v>0</v>
      </c>
      <c r="I633">
        <v>0</v>
      </c>
      <c r="J633" t="s">
        <v>3199</v>
      </c>
    </row>
    <row r="634" spans="1:10" x14ac:dyDescent="0.25">
      <c r="A634" t="s">
        <v>2243</v>
      </c>
      <c r="B634">
        <v>1991</v>
      </c>
      <c r="C634">
        <v>0</v>
      </c>
      <c r="D634">
        <v>1994</v>
      </c>
      <c r="E634">
        <v>2002</v>
      </c>
      <c r="F634">
        <v>2011</v>
      </c>
      <c r="G634">
        <v>2014</v>
      </c>
      <c r="H634">
        <v>0</v>
      </c>
      <c r="I634">
        <v>0</v>
      </c>
    </row>
    <row r="635" spans="1:10" x14ac:dyDescent="0.25">
      <c r="A635" t="s">
        <v>1810</v>
      </c>
      <c r="B635">
        <v>0</v>
      </c>
      <c r="C635">
        <v>0</v>
      </c>
      <c r="D635">
        <v>1997</v>
      </c>
      <c r="E635">
        <v>2002</v>
      </c>
      <c r="F635">
        <v>2006</v>
      </c>
      <c r="G635">
        <v>2008</v>
      </c>
      <c r="H635">
        <v>0</v>
      </c>
      <c r="I635">
        <v>0</v>
      </c>
      <c r="J635" t="s">
        <v>3198</v>
      </c>
    </row>
    <row r="636" spans="1:10" x14ac:dyDescent="0.25">
      <c r="A636" t="s">
        <v>1026</v>
      </c>
      <c r="B636">
        <v>0</v>
      </c>
      <c r="C636">
        <v>2001</v>
      </c>
      <c r="D636">
        <v>2004</v>
      </c>
      <c r="E636">
        <v>2004</v>
      </c>
      <c r="F636">
        <v>2007</v>
      </c>
      <c r="G636">
        <v>2018</v>
      </c>
      <c r="H636">
        <v>0</v>
      </c>
      <c r="I636">
        <v>0</v>
      </c>
      <c r="J636" t="s">
        <v>3197</v>
      </c>
    </row>
    <row r="637" spans="1:10" x14ac:dyDescent="0.25">
      <c r="A637" t="s">
        <v>619</v>
      </c>
      <c r="B637">
        <v>0</v>
      </c>
      <c r="C637">
        <v>1995</v>
      </c>
      <c r="D637">
        <v>0</v>
      </c>
      <c r="E637">
        <v>2003</v>
      </c>
      <c r="F637">
        <v>2011</v>
      </c>
      <c r="G637">
        <v>2019</v>
      </c>
      <c r="H637">
        <v>0</v>
      </c>
      <c r="I637">
        <v>0</v>
      </c>
      <c r="J637" t="s">
        <v>3196</v>
      </c>
    </row>
    <row r="638" spans="1:10" x14ac:dyDescent="0.25">
      <c r="A638" t="s">
        <v>1975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2019</v>
      </c>
      <c r="H638">
        <v>0</v>
      </c>
      <c r="I638">
        <v>0</v>
      </c>
      <c r="J638" t="s">
        <v>3195</v>
      </c>
    </row>
    <row r="639" spans="1:10" x14ac:dyDescent="0.25">
      <c r="A639" t="s">
        <v>1372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2005</v>
      </c>
      <c r="H639">
        <v>0</v>
      </c>
      <c r="I639">
        <v>0</v>
      </c>
      <c r="J639" t="s">
        <v>3194</v>
      </c>
    </row>
    <row r="640" spans="1:10" x14ac:dyDescent="0.25">
      <c r="A640" t="s">
        <v>2224</v>
      </c>
      <c r="B640">
        <v>1990</v>
      </c>
      <c r="C640">
        <v>0</v>
      </c>
      <c r="D640">
        <v>2003</v>
      </c>
      <c r="E640">
        <v>2009</v>
      </c>
      <c r="F640">
        <v>2010</v>
      </c>
      <c r="G640">
        <v>2015</v>
      </c>
      <c r="H640">
        <v>0</v>
      </c>
      <c r="I640">
        <v>0</v>
      </c>
      <c r="J640" t="s">
        <v>3193</v>
      </c>
    </row>
    <row r="641" spans="1:10" x14ac:dyDescent="0.25">
      <c r="A641" t="s">
        <v>472</v>
      </c>
      <c r="B641">
        <v>0</v>
      </c>
      <c r="C641">
        <v>0</v>
      </c>
      <c r="D641">
        <v>0</v>
      </c>
      <c r="E641">
        <v>2002</v>
      </c>
      <c r="F641">
        <v>2014</v>
      </c>
      <c r="G641">
        <v>2015</v>
      </c>
      <c r="H641">
        <v>0</v>
      </c>
      <c r="I641">
        <v>0</v>
      </c>
      <c r="J641" t="s">
        <v>3192</v>
      </c>
    </row>
    <row r="642" spans="1:10" x14ac:dyDescent="0.25">
      <c r="A642" t="s">
        <v>2093</v>
      </c>
      <c r="B642">
        <v>1988</v>
      </c>
      <c r="C642">
        <v>1997</v>
      </c>
      <c r="D642">
        <v>2002</v>
      </c>
      <c r="E642">
        <v>2007</v>
      </c>
      <c r="F642">
        <v>2015</v>
      </c>
      <c r="G642">
        <v>2019</v>
      </c>
      <c r="H642">
        <v>0</v>
      </c>
      <c r="I642">
        <v>0</v>
      </c>
      <c r="J642" t="s">
        <v>3191</v>
      </c>
    </row>
    <row r="643" spans="1:10" x14ac:dyDescent="0.25">
      <c r="A643" t="s">
        <v>3190</v>
      </c>
      <c r="B643">
        <v>1983</v>
      </c>
      <c r="C643">
        <v>1998</v>
      </c>
      <c r="D643">
        <v>0</v>
      </c>
      <c r="E643">
        <v>2011</v>
      </c>
      <c r="F643">
        <v>0</v>
      </c>
      <c r="G643">
        <v>0</v>
      </c>
      <c r="H643">
        <v>0</v>
      </c>
      <c r="I643">
        <v>0</v>
      </c>
    </row>
    <row r="644" spans="1:10" x14ac:dyDescent="0.25">
      <c r="A644" t="s">
        <v>2257</v>
      </c>
      <c r="B644">
        <v>0</v>
      </c>
      <c r="C644">
        <v>1989</v>
      </c>
      <c r="D644">
        <v>1996</v>
      </c>
      <c r="E644">
        <v>2001</v>
      </c>
      <c r="F644">
        <v>0</v>
      </c>
      <c r="G644">
        <v>2014</v>
      </c>
      <c r="H644">
        <v>0</v>
      </c>
      <c r="I644">
        <v>0</v>
      </c>
    </row>
    <row r="645" spans="1:10" x14ac:dyDescent="0.25">
      <c r="A645" t="s">
        <v>1511</v>
      </c>
      <c r="B645">
        <v>0</v>
      </c>
      <c r="C645">
        <v>1992</v>
      </c>
      <c r="D645">
        <v>0</v>
      </c>
      <c r="E645">
        <v>0</v>
      </c>
      <c r="F645">
        <v>2006</v>
      </c>
      <c r="G645">
        <v>2019</v>
      </c>
      <c r="H645">
        <v>0</v>
      </c>
      <c r="I645">
        <v>0</v>
      </c>
      <c r="J645" t="s">
        <v>3189</v>
      </c>
    </row>
    <row r="646" spans="1:10" x14ac:dyDescent="0.25">
      <c r="A646" t="s">
        <v>2508</v>
      </c>
      <c r="B646">
        <v>1995</v>
      </c>
      <c r="C646">
        <v>1998</v>
      </c>
      <c r="D646">
        <v>2002</v>
      </c>
      <c r="E646">
        <v>2005</v>
      </c>
      <c r="F646">
        <v>0</v>
      </c>
      <c r="G646">
        <v>2014</v>
      </c>
      <c r="H646">
        <v>0</v>
      </c>
      <c r="I646">
        <v>0</v>
      </c>
    </row>
    <row r="647" spans="1:10" x14ac:dyDescent="0.25">
      <c r="A647" t="s">
        <v>1770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2014</v>
      </c>
      <c r="H647">
        <v>0</v>
      </c>
      <c r="I647">
        <v>0</v>
      </c>
      <c r="J647" t="s">
        <v>3188</v>
      </c>
    </row>
    <row r="648" spans="1:10" x14ac:dyDescent="0.25">
      <c r="A648" t="s">
        <v>2073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2014</v>
      </c>
      <c r="H648">
        <v>2017</v>
      </c>
      <c r="I648">
        <v>0</v>
      </c>
      <c r="J648" t="s">
        <v>3187</v>
      </c>
    </row>
    <row r="649" spans="1:10" x14ac:dyDescent="0.25">
      <c r="A649" t="s">
        <v>3186</v>
      </c>
      <c r="B649">
        <v>0</v>
      </c>
      <c r="C649">
        <v>1989</v>
      </c>
      <c r="D649">
        <v>0</v>
      </c>
      <c r="E649">
        <v>1997</v>
      </c>
      <c r="F649">
        <v>2004</v>
      </c>
      <c r="G649">
        <v>2010</v>
      </c>
      <c r="H649">
        <v>0</v>
      </c>
      <c r="I649">
        <v>0</v>
      </c>
      <c r="J649" t="s">
        <v>3185</v>
      </c>
    </row>
    <row r="650" spans="1:10" x14ac:dyDescent="0.25">
      <c r="A650" t="s">
        <v>2380</v>
      </c>
      <c r="B650">
        <v>0</v>
      </c>
      <c r="C650">
        <v>0</v>
      </c>
      <c r="D650">
        <v>1992</v>
      </c>
      <c r="E650">
        <v>2001</v>
      </c>
      <c r="F650">
        <v>2012</v>
      </c>
      <c r="G650">
        <v>2014</v>
      </c>
      <c r="H650">
        <v>0</v>
      </c>
      <c r="I650">
        <v>0</v>
      </c>
      <c r="J650" t="s">
        <v>3184</v>
      </c>
    </row>
    <row r="651" spans="1:10" x14ac:dyDescent="0.25">
      <c r="A651" t="s">
        <v>127</v>
      </c>
      <c r="B651">
        <v>0</v>
      </c>
      <c r="C651">
        <v>0</v>
      </c>
      <c r="D651">
        <v>0</v>
      </c>
      <c r="E651">
        <v>0</v>
      </c>
      <c r="F651">
        <v>2012</v>
      </c>
      <c r="G651">
        <v>2014</v>
      </c>
      <c r="H651">
        <v>0</v>
      </c>
      <c r="I651">
        <v>0</v>
      </c>
      <c r="J651" t="s">
        <v>3183</v>
      </c>
    </row>
    <row r="652" spans="1:10" x14ac:dyDescent="0.25">
      <c r="A652" t="s">
        <v>370</v>
      </c>
      <c r="B652">
        <v>1984</v>
      </c>
      <c r="C652">
        <v>1985</v>
      </c>
      <c r="D652">
        <v>0</v>
      </c>
      <c r="E652">
        <v>0</v>
      </c>
      <c r="F652">
        <v>1992</v>
      </c>
      <c r="G652">
        <v>1996</v>
      </c>
      <c r="H652">
        <v>0</v>
      </c>
      <c r="I652">
        <v>2013</v>
      </c>
      <c r="J652" t="s">
        <v>3182</v>
      </c>
    </row>
    <row r="653" spans="1:10" x14ac:dyDescent="0.25">
      <c r="A653" t="s">
        <v>3181</v>
      </c>
      <c r="B653">
        <v>0</v>
      </c>
      <c r="C653">
        <v>0</v>
      </c>
      <c r="D653">
        <v>0</v>
      </c>
      <c r="E653">
        <v>1997</v>
      </c>
      <c r="F653">
        <v>0</v>
      </c>
      <c r="G653">
        <v>2006</v>
      </c>
      <c r="H653">
        <v>0</v>
      </c>
      <c r="I653">
        <v>0</v>
      </c>
    </row>
    <row r="654" spans="1:10" x14ac:dyDescent="0.25">
      <c r="A654" t="s">
        <v>3180</v>
      </c>
      <c r="B654">
        <v>0</v>
      </c>
      <c r="C654">
        <v>0</v>
      </c>
      <c r="D654">
        <v>0</v>
      </c>
      <c r="E654">
        <v>0</v>
      </c>
      <c r="F654">
        <v>1988</v>
      </c>
      <c r="G654">
        <v>0</v>
      </c>
      <c r="H654">
        <v>0</v>
      </c>
      <c r="I654">
        <v>0</v>
      </c>
      <c r="J654" t="s">
        <v>3179</v>
      </c>
    </row>
    <row r="655" spans="1:10" x14ac:dyDescent="0.25">
      <c r="A655" t="s">
        <v>2077</v>
      </c>
      <c r="B655">
        <v>0</v>
      </c>
      <c r="C655">
        <v>0</v>
      </c>
      <c r="D655">
        <v>0</v>
      </c>
      <c r="E655">
        <v>2000</v>
      </c>
      <c r="F655">
        <v>2014</v>
      </c>
      <c r="G655">
        <v>2015</v>
      </c>
      <c r="H655">
        <v>0</v>
      </c>
      <c r="I655">
        <v>0</v>
      </c>
      <c r="J655" t="s">
        <v>3178</v>
      </c>
    </row>
    <row r="656" spans="1:10" x14ac:dyDescent="0.25">
      <c r="A656" t="s">
        <v>2041</v>
      </c>
      <c r="B656">
        <v>2002</v>
      </c>
      <c r="C656">
        <v>2005</v>
      </c>
      <c r="D656">
        <v>2010</v>
      </c>
      <c r="E656">
        <v>0</v>
      </c>
      <c r="F656">
        <v>2014</v>
      </c>
      <c r="G656">
        <v>2015</v>
      </c>
      <c r="H656">
        <v>0</v>
      </c>
      <c r="I656">
        <v>2016</v>
      </c>
      <c r="J656" t="s">
        <v>3177</v>
      </c>
    </row>
    <row r="657" spans="1:10" x14ac:dyDescent="0.25">
      <c r="A657" t="s">
        <v>2083</v>
      </c>
      <c r="B657">
        <v>0</v>
      </c>
      <c r="C657">
        <v>0</v>
      </c>
      <c r="D657">
        <v>0</v>
      </c>
      <c r="E657">
        <v>2014</v>
      </c>
      <c r="F657">
        <v>2017</v>
      </c>
      <c r="G657">
        <v>2018</v>
      </c>
      <c r="H657">
        <v>0</v>
      </c>
      <c r="I657">
        <v>0</v>
      </c>
    </row>
    <row r="658" spans="1:10" x14ac:dyDescent="0.25">
      <c r="A658" t="s">
        <v>1676</v>
      </c>
      <c r="B658">
        <v>0</v>
      </c>
      <c r="C658">
        <v>0</v>
      </c>
      <c r="D658">
        <v>1994</v>
      </c>
      <c r="E658">
        <v>1997</v>
      </c>
      <c r="F658">
        <v>2016</v>
      </c>
      <c r="G658">
        <v>0</v>
      </c>
      <c r="H658">
        <v>0</v>
      </c>
      <c r="I658">
        <v>0</v>
      </c>
    </row>
    <row r="659" spans="1:10" x14ac:dyDescent="0.25">
      <c r="A659" t="s">
        <v>1403</v>
      </c>
      <c r="B659">
        <v>0</v>
      </c>
      <c r="C659">
        <v>0</v>
      </c>
      <c r="D659">
        <v>0</v>
      </c>
      <c r="E659">
        <v>1996</v>
      </c>
      <c r="F659">
        <v>2011</v>
      </c>
      <c r="G659">
        <v>2015</v>
      </c>
      <c r="H659">
        <v>0</v>
      </c>
      <c r="I659">
        <v>0</v>
      </c>
      <c r="J659" t="s">
        <v>3170</v>
      </c>
    </row>
    <row r="660" spans="1:10" x14ac:dyDescent="0.25">
      <c r="A660" t="s">
        <v>2342</v>
      </c>
      <c r="B660">
        <v>0</v>
      </c>
      <c r="C660">
        <v>1999</v>
      </c>
      <c r="D660">
        <v>0</v>
      </c>
      <c r="E660">
        <v>2005</v>
      </c>
      <c r="F660">
        <v>2007</v>
      </c>
      <c r="G660">
        <v>2017</v>
      </c>
      <c r="H660">
        <v>0</v>
      </c>
      <c r="I660">
        <v>0</v>
      </c>
    </row>
    <row r="661" spans="1:10" x14ac:dyDescent="0.25">
      <c r="A661" t="s">
        <v>645</v>
      </c>
      <c r="B661">
        <v>0</v>
      </c>
      <c r="C661">
        <v>0</v>
      </c>
      <c r="D661">
        <v>0</v>
      </c>
      <c r="E661">
        <v>2007</v>
      </c>
      <c r="F661">
        <v>2015</v>
      </c>
      <c r="G661">
        <v>2015</v>
      </c>
      <c r="H661">
        <v>0</v>
      </c>
      <c r="I661">
        <v>0</v>
      </c>
      <c r="J661" t="s">
        <v>3176</v>
      </c>
    </row>
    <row r="662" spans="1:10" x14ac:dyDescent="0.25">
      <c r="A662" t="s">
        <v>1550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3175</v>
      </c>
    </row>
    <row r="663" spans="1:10" x14ac:dyDescent="0.25">
      <c r="A663" t="s">
        <v>3174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10" x14ac:dyDescent="0.25">
      <c r="A664" t="s">
        <v>2050</v>
      </c>
      <c r="B664">
        <v>0</v>
      </c>
      <c r="C664">
        <v>0</v>
      </c>
      <c r="D664">
        <v>1995</v>
      </c>
      <c r="E664">
        <v>2001</v>
      </c>
      <c r="F664">
        <v>2010</v>
      </c>
      <c r="G664">
        <v>2017</v>
      </c>
      <c r="H664">
        <v>0</v>
      </c>
      <c r="I664">
        <v>0</v>
      </c>
    </row>
    <row r="665" spans="1:10" x14ac:dyDescent="0.25">
      <c r="A665" t="s">
        <v>2444</v>
      </c>
      <c r="B665">
        <v>0</v>
      </c>
      <c r="C665">
        <v>0</v>
      </c>
      <c r="D665">
        <v>0</v>
      </c>
      <c r="E665">
        <v>0</v>
      </c>
      <c r="F665">
        <v>2012</v>
      </c>
      <c r="G665">
        <v>2017</v>
      </c>
      <c r="H665">
        <v>0</v>
      </c>
      <c r="I665">
        <v>0</v>
      </c>
    </row>
    <row r="666" spans="1:10" x14ac:dyDescent="0.25">
      <c r="A666" t="s">
        <v>599</v>
      </c>
      <c r="B666">
        <v>1994</v>
      </c>
      <c r="C666">
        <v>0</v>
      </c>
      <c r="D666">
        <v>2002</v>
      </c>
      <c r="E666">
        <v>2006</v>
      </c>
      <c r="F666">
        <v>2011</v>
      </c>
      <c r="G666">
        <v>0</v>
      </c>
      <c r="H666">
        <v>0</v>
      </c>
      <c r="I666">
        <v>0</v>
      </c>
    </row>
    <row r="667" spans="1:10" x14ac:dyDescent="0.25">
      <c r="A667" t="s">
        <v>834</v>
      </c>
      <c r="B667">
        <v>1996</v>
      </c>
      <c r="C667">
        <v>2000</v>
      </c>
      <c r="D667">
        <v>2001</v>
      </c>
      <c r="E667">
        <v>2005</v>
      </c>
      <c r="F667">
        <v>2012</v>
      </c>
      <c r="G667">
        <v>2018</v>
      </c>
      <c r="H667">
        <v>0</v>
      </c>
      <c r="I667">
        <v>0</v>
      </c>
      <c r="J667" t="s">
        <v>3173</v>
      </c>
    </row>
    <row r="668" spans="1:10" x14ac:dyDescent="0.25">
      <c r="A668" t="s">
        <v>2090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2014</v>
      </c>
      <c r="H668">
        <v>0</v>
      </c>
      <c r="I668">
        <v>0</v>
      </c>
    </row>
    <row r="669" spans="1:10" x14ac:dyDescent="0.25">
      <c r="A669" t="s">
        <v>3172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2014</v>
      </c>
      <c r="I669">
        <v>0</v>
      </c>
    </row>
    <row r="670" spans="1:10" x14ac:dyDescent="0.25">
      <c r="A670" t="s">
        <v>1058</v>
      </c>
      <c r="B670">
        <v>0</v>
      </c>
      <c r="C670">
        <v>0</v>
      </c>
      <c r="D670">
        <v>0</v>
      </c>
      <c r="E670">
        <v>1983</v>
      </c>
      <c r="F670">
        <v>1993</v>
      </c>
      <c r="G670">
        <v>2002</v>
      </c>
      <c r="H670">
        <v>2007</v>
      </c>
      <c r="I670">
        <v>2015</v>
      </c>
      <c r="J670" t="s">
        <v>3171</v>
      </c>
    </row>
    <row r="671" spans="1:10" x14ac:dyDescent="0.25">
      <c r="A671" t="s">
        <v>34</v>
      </c>
      <c r="B671">
        <v>1994</v>
      </c>
      <c r="C671">
        <v>1996</v>
      </c>
      <c r="D671">
        <v>0</v>
      </c>
      <c r="E671">
        <v>2001</v>
      </c>
      <c r="F671">
        <v>2015</v>
      </c>
      <c r="G671">
        <v>0</v>
      </c>
      <c r="H671">
        <v>0</v>
      </c>
      <c r="I671">
        <v>0</v>
      </c>
      <c r="J671" t="s">
        <v>3170</v>
      </c>
    </row>
    <row r="672" spans="1:10" x14ac:dyDescent="0.25">
      <c r="A672" t="s">
        <v>1334</v>
      </c>
      <c r="B672">
        <v>0</v>
      </c>
      <c r="C672">
        <v>0</v>
      </c>
      <c r="D672">
        <v>0</v>
      </c>
      <c r="E672">
        <v>0</v>
      </c>
      <c r="F672">
        <v>2015</v>
      </c>
      <c r="G672">
        <v>0</v>
      </c>
      <c r="H672">
        <v>0</v>
      </c>
      <c r="I672">
        <v>0</v>
      </c>
    </row>
    <row r="673" spans="1:10" x14ac:dyDescent="0.25">
      <c r="A673" t="s">
        <v>368</v>
      </c>
      <c r="B673">
        <v>0</v>
      </c>
      <c r="C673">
        <v>0</v>
      </c>
      <c r="D673">
        <v>0</v>
      </c>
      <c r="E673">
        <v>0</v>
      </c>
      <c r="F673">
        <v>1998</v>
      </c>
      <c r="G673">
        <v>2001</v>
      </c>
      <c r="H673">
        <v>0</v>
      </c>
      <c r="I673">
        <v>0</v>
      </c>
      <c r="J673" t="s">
        <v>3169</v>
      </c>
    </row>
    <row r="674" spans="1:10" x14ac:dyDescent="0.25">
      <c r="A674" t="s">
        <v>1672</v>
      </c>
      <c r="B674">
        <v>0</v>
      </c>
      <c r="C674">
        <v>0</v>
      </c>
      <c r="D674">
        <v>0</v>
      </c>
      <c r="E674">
        <v>0</v>
      </c>
      <c r="F674">
        <v>2016</v>
      </c>
      <c r="G674">
        <v>2017</v>
      </c>
      <c r="H674">
        <v>0</v>
      </c>
      <c r="I674">
        <v>0</v>
      </c>
    </row>
    <row r="675" spans="1:10" x14ac:dyDescent="0.25">
      <c r="A675" t="s">
        <v>1692</v>
      </c>
      <c r="B675">
        <v>1996</v>
      </c>
      <c r="C675">
        <v>1997</v>
      </c>
      <c r="D675">
        <v>2001</v>
      </c>
      <c r="E675">
        <v>2006</v>
      </c>
      <c r="F675">
        <v>2011</v>
      </c>
      <c r="G675">
        <v>2015</v>
      </c>
      <c r="H675">
        <v>0</v>
      </c>
      <c r="I675">
        <v>0</v>
      </c>
      <c r="J675" t="s">
        <v>3168</v>
      </c>
    </row>
    <row r="676" spans="1:10" x14ac:dyDescent="0.25">
      <c r="A676" t="s">
        <v>1969</v>
      </c>
      <c r="B676">
        <v>0</v>
      </c>
      <c r="C676">
        <v>0</v>
      </c>
      <c r="D676">
        <v>2015</v>
      </c>
      <c r="E676">
        <v>0</v>
      </c>
      <c r="F676">
        <v>0</v>
      </c>
      <c r="G676">
        <v>0</v>
      </c>
      <c r="H676">
        <v>0</v>
      </c>
      <c r="I676">
        <v>0</v>
      </c>
      <c r="J676" t="s">
        <v>3167</v>
      </c>
    </row>
    <row r="677" spans="1:10" x14ac:dyDescent="0.25">
      <c r="A677" t="s">
        <v>1342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2015</v>
      </c>
      <c r="H677">
        <v>0</v>
      </c>
      <c r="I677">
        <v>0</v>
      </c>
      <c r="J677" t="s">
        <v>3166</v>
      </c>
    </row>
    <row r="678" spans="1:10" x14ac:dyDescent="0.25">
      <c r="A678" t="s">
        <v>3165</v>
      </c>
      <c r="B678">
        <v>0</v>
      </c>
      <c r="C678">
        <v>0</v>
      </c>
      <c r="D678">
        <v>0</v>
      </c>
      <c r="E678">
        <v>0</v>
      </c>
      <c r="F678">
        <v>2018</v>
      </c>
      <c r="G678">
        <v>0</v>
      </c>
      <c r="H678">
        <v>0</v>
      </c>
      <c r="I678">
        <v>0</v>
      </c>
      <c r="J678" t="s">
        <v>3164</v>
      </c>
    </row>
    <row r="679" spans="1:10" x14ac:dyDescent="0.25">
      <c r="A679" t="s">
        <v>1044</v>
      </c>
      <c r="B679">
        <v>0</v>
      </c>
      <c r="C679">
        <v>0</v>
      </c>
      <c r="D679">
        <v>2014</v>
      </c>
      <c r="E679">
        <v>2015</v>
      </c>
      <c r="F679">
        <v>0</v>
      </c>
      <c r="G679">
        <v>2015</v>
      </c>
      <c r="H679">
        <v>0</v>
      </c>
      <c r="I679">
        <v>0</v>
      </c>
      <c r="J679" t="s">
        <v>3163</v>
      </c>
    </row>
    <row r="680" spans="1:10" x14ac:dyDescent="0.25">
      <c r="A680" t="s">
        <v>1758</v>
      </c>
      <c r="B680">
        <v>0</v>
      </c>
      <c r="C680">
        <v>0</v>
      </c>
      <c r="D680">
        <v>0</v>
      </c>
      <c r="E680">
        <v>0</v>
      </c>
      <c r="F680">
        <v>2003</v>
      </c>
      <c r="G680">
        <v>2008</v>
      </c>
      <c r="H680">
        <v>0</v>
      </c>
      <c r="I680">
        <v>0</v>
      </c>
      <c r="J680" t="s">
        <v>3162</v>
      </c>
    </row>
    <row r="681" spans="1:10" x14ac:dyDescent="0.25">
      <c r="A681" t="s">
        <v>1849</v>
      </c>
      <c r="B681">
        <v>0</v>
      </c>
      <c r="C681">
        <v>1996</v>
      </c>
      <c r="D681">
        <v>0</v>
      </c>
      <c r="E681">
        <v>0</v>
      </c>
      <c r="F681">
        <v>2009</v>
      </c>
      <c r="G681">
        <v>2013</v>
      </c>
      <c r="H681">
        <v>0</v>
      </c>
      <c r="I681">
        <v>0</v>
      </c>
      <c r="J681" t="s">
        <v>3161</v>
      </c>
    </row>
    <row r="682" spans="1:10" x14ac:dyDescent="0.25">
      <c r="A682" t="s">
        <v>845</v>
      </c>
      <c r="B682">
        <v>0</v>
      </c>
      <c r="C682">
        <v>0</v>
      </c>
      <c r="D682">
        <v>0</v>
      </c>
      <c r="E682">
        <v>1997</v>
      </c>
      <c r="F682">
        <v>2002</v>
      </c>
      <c r="G682">
        <v>2015</v>
      </c>
      <c r="H682">
        <v>2017</v>
      </c>
      <c r="I682">
        <v>0</v>
      </c>
      <c r="J682" t="s">
        <v>3160</v>
      </c>
    </row>
    <row r="683" spans="1:10" x14ac:dyDescent="0.25">
      <c r="A683" t="s">
        <v>873</v>
      </c>
      <c r="B683">
        <v>0</v>
      </c>
      <c r="C683">
        <v>0</v>
      </c>
      <c r="D683">
        <v>0</v>
      </c>
      <c r="E683">
        <v>1984</v>
      </c>
      <c r="F683">
        <v>0</v>
      </c>
      <c r="G683">
        <v>2008</v>
      </c>
      <c r="H683">
        <v>0</v>
      </c>
      <c r="I683">
        <v>2013</v>
      </c>
      <c r="J683" t="s">
        <v>3159</v>
      </c>
    </row>
    <row r="684" spans="1:10" x14ac:dyDescent="0.25">
      <c r="A684" t="s">
        <v>78</v>
      </c>
      <c r="B684">
        <v>0</v>
      </c>
      <c r="C684">
        <v>1999</v>
      </c>
      <c r="D684">
        <v>2000</v>
      </c>
      <c r="E684">
        <v>2000</v>
      </c>
      <c r="F684">
        <v>2011</v>
      </c>
      <c r="G684">
        <v>2015</v>
      </c>
      <c r="H684">
        <v>0</v>
      </c>
      <c r="I684">
        <v>0</v>
      </c>
      <c r="J684" t="s">
        <v>2978</v>
      </c>
    </row>
    <row r="685" spans="1:10" x14ac:dyDescent="0.25">
      <c r="A685" t="s">
        <v>3158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2015</v>
      </c>
      <c r="I685">
        <v>0</v>
      </c>
      <c r="J685" t="s">
        <v>3157</v>
      </c>
    </row>
    <row r="686" spans="1:10" x14ac:dyDescent="0.25">
      <c r="A686" t="s">
        <v>2107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2002</v>
      </c>
      <c r="H686">
        <v>0</v>
      </c>
      <c r="I686">
        <v>0</v>
      </c>
      <c r="J686" t="s">
        <v>3156</v>
      </c>
    </row>
    <row r="687" spans="1:10" x14ac:dyDescent="0.25">
      <c r="A687" t="s">
        <v>259</v>
      </c>
      <c r="B687">
        <v>1986</v>
      </c>
      <c r="C687">
        <v>0</v>
      </c>
      <c r="D687">
        <v>0</v>
      </c>
      <c r="E687">
        <v>1993</v>
      </c>
      <c r="F687">
        <v>0</v>
      </c>
      <c r="G687">
        <v>2004</v>
      </c>
      <c r="H687">
        <v>2016</v>
      </c>
      <c r="I687">
        <v>0</v>
      </c>
      <c r="J687" t="s">
        <v>3155</v>
      </c>
    </row>
    <row r="688" spans="1:10" x14ac:dyDescent="0.25">
      <c r="A688" t="s">
        <v>3154</v>
      </c>
      <c r="B688">
        <v>0</v>
      </c>
      <c r="C688">
        <v>2014</v>
      </c>
      <c r="D688">
        <v>2015</v>
      </c>
      <c r="E688">
        <v>0</v>
      </c>
      <c r="F688">
        <v>0</v>
      </c>
      <c r="G688">
        <v>0</v>
      </c>
      <c r="H688">
        <v>0</v>
      </c>
      <c r="I688">
        <v>0</v>
      </c>
      <c r="J688" t="s">
        <v>3153</v>
      </c>
    </row>
    <row r="689" spans="1:10" x14ac:dyDescent="0.25">
      <c r="A689" t="s">
        <v>650</v>
      </c>
      <c r="B689">
        <v>0</v>
      </c>
      <c r="C689">
        <v>0</v>
      </c>
      <c r="D689">
        <v>2015</v>
      </c>
      <c r="E689">
        <v>0</v>
      </c>
      <c r="F689">
        <v>0</v>
      </c>
      <c r="G689">
        <v>0</v>
      </c>
      <c r="H689">
        <v>0</v>
      </c>
      <c r="I689">
        <v>0</v>
      </c>
      <c r="J689" t="s">
        <v>3152</v>
      </c>
    </row>
    <row r="690" spans="1:10" x14ac:dyDescent="0.25">
      <c r="A690" t="s">
        <v>23</v>
      </c>
      <c r="B690">
        <v>0</v>
      </c>
      <c r="C690">
        <v>0</v>
      </c>
      <c r="D690">
        <v>0</v>
      </c>
      <c r="E690">
        <v>0</v>
      </c>
      <c r="F690">
        <v>2002</v>
      </c>
      <c r="G690">
        <v>2015</v>
      </c>
      <c r="H690">
        <v>0</v>
      </c>
      <c r="I690">
        <v>0</v>
      </c>
      <c r="J690" t="s">
        <v>3151</v>
      </c>
    </row>
    <row r="691" spans="1:10" x14ac:dyDescent="0.25">
      <c r="A691" t="s">
        <v>3150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2003</v>
      </c>
      <c r="H691">
        <v>0</v>
      </c>
      <c r="I691">
        <v>0</v>
      </c>
      <c r="J691" t="s">
        <v>3149</v>
      </c>
    </row>
    <row r="692" spans="1:10" x14ac:dyDescent="0.25">
      <c r="A692" t="s">
        <v>3148</v>
      </c>
      <c r="B692">
        <v>0</v>
      </c>
      <c r="C692">
        <v>1986</v>
      </c>
      <c r="D692">
        <v>1992</v>
      </c>
      <c r="E692">
        <v>1996</v>
      </c>
      <c r="F692">
        <v>2001</v>
      </c>
      <c r="G692">
        <v>2007</v>
      </c>
      <c r="H692">
        <v>0</v>
      </c>
      <c r="I692">
        <v>2013</v>
      </c>
      <c r="J692" t="s">
        <v>3147</v>
      </c>
    </row>
    <row r="693" spans="1:10" x14ac:dyDescent="0.25">
      <c r="A693" t="s">
        <v>3146</v>
      </c>
      <c r="B693">
        <v>0</v>
      </c>
      <c r="C693">
        <v>0</v>
      </c>
      <c r="D693">
        <v>0</v>
      </c>
      <c r="E693">
        <v>0</v>
      </c>
      <c r="F693">
        <v>1993</v>
      </c>
      <c r="G693">
        <v>0</v>
      </c>
      <c r="H693">
        <v>0</v>
      </c>
      <c r="I693">
        <v>2001</v>
      </c>
      <c r="J693" t="s">
        <v>3145</v>
      </c>
    </row>
    <row r="694" spans="1:10" x14ac:dyDescent="0.25">
      <c r="A694" t="s">
        <v>3144</v>
      </c>
      <c r="B694">
        <v>1991</v>
      </c>
      <c r="C694">
        <v>1993</v>
      </c>
      <c r="D694">
        <v>2000</v>
      </c>
      <c r="E694">
        <v>2002</v>
      </c>
      <c r="F694">
        <v>2007</v>
      </c>
      <c r="G694">
        <v>2015</v>
      </c>
      <c r="H694">
        <v>0</v>
      </c>
      <c r="I694">
        <v>0</v>
      </c>
      <c r="J694" t="s">
        <v>3143</v>
      </c>
    </row>
    <row r="695" spans="1:10" x14ac:dyDescent="0.25">
      <c r="A695" t="s">
        <v>2554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2015</v>
      </c>
      <c r="I695">
        <v>0</v>
      </c>
      <c r="J695" t="s">
        <v>3142</v>
      </c>
    </row>
    <row r="696" spans="1:10" x14ac:dyDescent="0.25">
      <c r="A696" t="s">
        <v>1535</v>
      </c>
      <c r="B696">
        <v>0</v>
      </c>
      <c r="C696">
        <v>0</v>
      </c>
      <c r="D696">
        <v>1992</v>
      </c>
      <c r="E696">
        <v>1993</v>
      </c>
      <c r="F696">
        <v>2001</v>
      </c>
      <c r="G696">
        <v>0</v>
      </c>
      <c r="H696">
        <v>0</v>
      </c>
      <c r="I696">
        <v>2013</v>
      </c>
      <c r="J696" t="s">
        <v>3141</v>
      </c>
    </row>
    <row r="697" spans="1:10" x14ac:dyDescent="0.25">
      <c r="A697" t="s">
        <v>3140</v>
      </c>
      <c r="B697">
        <v>0</v>
      </c>
      <c r="C697">
        <v>0</v>
      </c>
      <c r="D697">
        <v>1985</v>
      </c>
      <c r="E697">
        <v>1999</v>
      </c>
      <c r="F697">
        <v>2003</v>
      </c>
      <c r="G697">
        <v>2015</v>
      </c>
      <c r="H697">
        <v>2017</v>
      </c>
      <c r="I697">
        <v>0</v>
      </c>
      <c r="J697" t="s">
        <v>2995</v>
      </c>
    </row>
    <row r="698" spans="1:10" x14ac:dyDescent="0.25">
      <c r="A698" t="s">
        <v>623</v>
      </c>
      <c r="B698">
        <v>0</v>
      </c>
      <c r="C698">
        <v>0</v>
      </c>
      <c r="D698">
        <v>0</v>
      </c>
      <c r="E698">
        <v>0</v>
      </c>
      <c r="F698">
        <v>2006</v>
      </c>
      <c r="G698">
        <v>2010</v>
      </c>
      <c r="H698">
        <v>0</v>
      </c>
      <c r="I698">
        <v>0</v>
      </c>
      <c r="J698" t="s">
        <v>3139</v>
      </c>
    </row>
    <row r="699" spans="1:10" x14ac:dyDescent="0.25">
      <c r="A699" t="s">
        <v>1682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2017</v>
      </c>
      <c r="I699">
        <v>0</v>
      </c>
      <c r="J699" t="s">
        <v>3138</v>
      </c>
    </row>
    <row r="700" spans="1:10" x14ac:dyDescent="0.25">
      <c r="A700" t="s">
        <v>3137</v>
      </c>
      <c r="B700">
        <v>0</v>
      </c>
      <c r="C700">
        <v>0</v>
      </c>
      <c r="D700">
        <v>1990</v>
      </c>
      <c r="E700">
        <v>1999</v>
      </c>
      <c r="F700">
        <v>0</v>
      </c>
      <c r="G700">
        <v>2002</v>
      </c>
      <c r="H700">
        <v>0</v>
      </c>
      <c r="I700">
        <v>0</v>
      </c>
      <c r="J700" t="s">
        <v>3136</v>
      </c>
    </row>
    <row r="701" spans="1:10" x14ac:dyDescent="0.25">
      <c r="A701" t="s">
        <v>2631</v>
      </c>
      <c r="B701">
        <v>0</v>
      </c>
      <c r="C701">
        <v>0</v>
      </c>
      <c r="D701">
        <v>1993</v>
      </c>
      <c r="E701">
        <v>1996</v>
      </c>
      <c r="F701">
        <v>0</v>
      </c>
      <c r="G701">
        <v>2009</v>
      </c>
      <c r="H701">
        <v>2016</v>
      </c>
      <c r="I701">
        <v>0</v>
      </c>
      <c r="J701" t="s">
        <v>3135</v>
      </c>
    </row>
    <row r="702" spans="1:10" x14ac:dyDescent="0.25">
      <c r="A702" t="s">
        <v>1140</v>
      </c>
      <c r="B702">
        <v>1989</v>
      </c>
      <c r="C702">
        <v>1992</v>
      </c>
      <c r="D702">
        <v>2000</v>
      </c>
      <c r="E702">
        <v>2003</v>
      </c>
      <c r="F702">
        <v>2006</v>
      </c>
      <c r="G702">
        <v>2015</v>
      </c>
      <c r="H702">
        <v>2018</v>
      </c>
      <c r="I702">
        <v>0</v>
      </c>
      <c r="J702" t="s">
        <v>3134</v>
      </c>
    </row>
    <row r="703" spans="1:10" x14ac:dyDescent="0.25">
      <c r="A703" t="s">
        <v>2103</v>
      </c>
      <c r="B703">
        <v>0</v>
      </c>
      <c r="C703">
        <v>1997</v>
      </c>
      <c r="D703">
        <v>0</v>
      </c>
      <c r="E703">
        <v>2002</v>
      </c>
      <c r="F703">
        <v>0</v>
      </c>
      <c r="G703">
        <v>2015</v>
      </c>
      <c r="H703">
        <v>0</v>
      </c>
      <c r="I703">
        <v>0</v>
      </c>
    </row>
    <row r="704" spans="1:10" x14ac:dyDescent="0.25">
      <c r="A704" t="s">
        <v>902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2015</v>
      </c>
      <c r="H704">
        <v>2019</v>
      </c>
      <c r="I704">
        <v>0</v>
      </c>
    </row>
    <row r="705" spans="1:10" x14ac:dyDescent="0.25">
      <c r="A705" t="s">
        <v>848</v>
      </c>
      <c r="B705">
        <v>1985</v>
      </c>
      <c r="C705">
        <v>1993</v>
      </c>
      <c r="D705">
        <v>1998</v>
      </c>
      <c r="E705">
        <v>2001</v>
      </c>
      <c r="F705">
        <v>2004</v>
      </c>
      <c r="G705">
        <v>2015</v>
      </c>
      <c r="H705">
        <v>0</v>
      </c>
      <c r="I705">
        <v>0</v>
      </c>
      <c r="J705" t="s">
        <v>3133</v>
      </c>
    </row>
    <row r="706" spans="1:10" x14ac:dyDescent="0.25">
      <c r="A706" t="s">
        <v>3132</v>
      </c>
      <c r="B706">
        <v>0</v>
      </c>
      <c r="C706">
        <v>1986</v>
      </c>
      <c r="D706">
        <v>0</v>
      </c>
      <c r="E706">
        <v>1997</v>
      </c>
      <c r="F706">
        <v>2003</v>
      </c>
      <c r="G706">
        <v>2015</v>
      </c>
      <c r="H706">
        <v>2016</v>
      </c>
      <c r="I706">
        <v>0</v>
      </c>
    </row>
    <row r="707" spans="1:10" x14ac:dyDescent="0.25">
      <c r="A707" t="s">
        <v>96</v>
      </c>
      <c r="B707">
        <v>0</v>
      </c>
      <c r="C707">
        <v>1998</v>
      </c>
      <c r="D707">
        <v>2010</v>
      </c>
      <c r="E707">
        <v>2015</v>
      </c>
      <c r="F707">
        <v>0</v>
      </c>
      <c r="G707">
        <v>0</v>
      </c>
      <c r="H707">
        <v>0</v>
      </c>
      <c r="I707">
        <v>0</v>
      </c>
      <c r="J707" t="s">
        <v>3131</v>
      </c>
    </row>
    <row r="708" spans="1:10" x14ac:dyDescent="0.25">
      <c r="A708" t="s">
        <v>2432</v>
      </c>
      <c r="B708">
        <v>0</v>
      </c>
      <c r="C708">
        <v>0</v>
      </c>
      <c r="D708">
        <v>2001</v>
      </c>
      <c r="E708">
        <v>2002</v>
      </c>
      <c r="F708">
        <v>2006</v>
      </c>
      <c r="G708">
        <v>2015</v>
      </c>
      <c r="H708">
        <v>0</v>
      </c>
      <c r="I708">
        <v>0</v>
      </c>
    </row>
    <row r="709" spans="1:10" x14ac:dyDescent="0.25">
      <c r="A709" t="s">
        <v>698</v>
      </c>
      <c r="B709">
        <v>0</v>
      </c>
      <c r="C709">
        <v>0</v>
      </c>
      <c r="D709">
        <v>2009</v>
      </c>
      <c r="E709">
        <v>2015</v>
      </c>
      <c r="F709">
        <v>0</v>
      </c>
      <c r="G709">
        <v>0</v>
      </c>
      <c r="H709">
        <v>0</v>
      </c>
      <c r="I709">
        <v>0</v>
      </c>
    </row>
    <row r="710" spans="1:10" x14ac:dyDescent="0.25">
      <c r="A710" t="s">
        <v>810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2015</v>
      </c>
      <c r="H710">
        <v>0</v>
      </c>
      <c r="I710">
        <v>0</v>
      </c>
      <c r="J710" t="s">
        <v>2963</v>
      </c>
    </row>
    <row r="711" spans="1:10" x14ac:dyDescent="0.25">
      <c r="A711" t="s">
        <v>1938</v>
      </c>
      <c r="B711">
        <v>0</v>
      </c>
      <c r="C711">
        <v>0</v>
      </c>
      <c r="D711">
        <v>1993</v>
      </c>
      <c r="E711">
        <v>1995</v>
      </c>
      <c r="F711">
        <v>0</v>
      </c>
      <c r="G711">
        <v>2008</v>
      </c>
      <c r="H711">
        <v>0</v>
      </c>
      <c r="I711">
        <v>0</v>
      </c>
    </row>
    <row r="712" spans="1:10" x14ac:dyDescent="0.25">
      <c r="A712" t="s">
        <v>800</v>
      </c>
      <c r="B712">
        <v>0</v>
      </c>
      <c r="C712">
        <v>1993</v>
      </c>
      <c r="D712">
        <v>1996</v>
      </c>
      <c r="E712">
        <v>0</v>
      </c>
      <c r="F712">
        <v>2003</v>
      </c>
      <c r="G712">
        <v>2015</v>
      </c>
      <c r="H712">
        <v>0</v>
      </c>
      <c r="I712">
        <v>0</v>
      </c>
      <c r="J712" t="s">
        <v>3130</v>
      </c>
    </row>
    <row r="713" spans="1:10" x14ac:dyDescent="0.25">
      <c r="A713" t="s">
        <v>1790</v>
      </c>
      <c r="B713">
        <v>0</v>
      </c>
      <c r="C713">
        <v>0</v>
      </c>
      <c r="D713">
        <v>0</v>
      </c>
      <c r="E713">
        <v>1989</v>
      </c>
      <c r="F713">
        <v>2005</v>
      </c>
      <c r="G713">
        <v>2006</v>
      </c>
      <c r="H713">
        <v>0</v>
      </c>
      <c r="I713">
        <v>0</v>
      </c>
      <c r="J713" t="s">
        <v>3129</v>
      </c>
    </row>
    <row r="714" spans="1:10" x14ac:dyDescent="0.25">
      <c r="A714" t="s">
        <v>2335</v>
      </c>
      <c r="B714">
        <v>0</v>
      </c>
      <c r="C714">
        <v>1990</v>
      </c>
      <c r="D714">
        <v>2001</v>
      </c>
      <c r="E714">
        <v>2003</v>
      </c>
      <c r="F714">
        <v>2008</v>
      </c>
      <c r="G714">
        <v>2015</v>
      </c>
      <c r="H714">
        <v>0</v>
      </c>
      <c r="I714">
        <v>0</v>
      </c>
      <c r="J714" t="s">
        <v>3128</v>
      </c>
    </row>
    <row r="715" spans="1:10" x14ac:dyDescent="0.25">
      <c r="A715" t="s">
        <v>1054</v>
      </c>
      <c r="B715">
        <v>0</v>
      </c>
      <c r="C715">
        <v>1994</v>
      </c>
      <c r="D715">
        <v>2000</v>
      </c>
      <c r="E715">
        <v>0</v>
      </c>
      <c r="F715">
        <v>2002</v>
      </c>
      <c r="G715">
        <v>2009</v>
      </c>
      <c r="H715">
        <v>0</v>
      </c>
      <c r="I715">
        <v>0</v>
      </c>
      <c r="J715" t="s">
        <v>2734</v>
      </c>
    </row>
    <row r="716" spans="1:10" x14ac:dyDescent="0.25">
      <c r="A716" t="s">
        <v>2604</v>
      </c>
      <c r="B716">
        <v>0</v>
      </c>
      <c r="C716">
        <v>1988</v>
      </c>
      <c r="D716">
        <v>0</v>
      </c>
      <c r="E716">
        <v>1993</v>
      </c>
      <c r="F716">
        <v>2001</v>
      </c>
      <c r="G716">
        <v>2015</v>
      </c>
      <c r="H716">
        <v>0</v>
      </c>
      <c r="I716">
        <v>0</v>
      </c>
      <c r="J716" t="s">
        <v>3127</v>
      </c>
    </row>
    <row r="717" spans="1:10" x14ac:dyDescent="0.25">
      <c r="A717" t="s">
        <v>1232</v>
      </c>
      <c r="B717">
        <v>0</v>
      </c>
      <c r="C717">
        <v>1984</v>
      </c>
      <c r="D717">
        <v>1991</v>
      </c>
      <c r="E717">
        <v>1991</v>
      </c>
      <c r="F717">
        <v>2000</v>
      </c>
      <c r="G717">
        <v>2006</v>
      </c>
      <c r="H717">
        <v>0</v>
      </c>
      <c r="I717">
        <v>0</v>
      </c>
      <c r="J717" t="s">
        <v>3126</v>
      </c>
    </row>
    <row r="718" spans="1:10" x14ac:dyDescent="0.25">
      <c r="A718" t="s">
        <v>2186</v>
      </c>
      <c r="B718">
        <v>0</v>
      </c>
      <c r="C718">
        <v>0</v>
      </c>
      <c r="D718">
        <v>1994</v>
      </c>
      <c r="E718">
        <v>1997</v>
      </c>
      <c r="F718">
        <v>0</v>
      </c>
      <c r="G718">
        <v>2003</v>
      </c>
      <c r="H718">
        <v>2015</v>
      </c>
      <c r="I718">
        <v>2016</v>
      </c>
    </row>
    <row r="719" spans="1:10" x14ac:dyDescent="0.25">
      <c r="A719" t="s">
        <v>1763</v>
      </c>
      <c r="B719">
        <v>0</v>
      </c>
      <c r="C719">
        <v>0</v>
      </c>
      <c r="D719">
        <v>1988</v>
      </c>
      <c r="E719">
        <v>1988</v>
      </c>
      <c r="F719">
        <v>1995</v>
      </c>
      <c r="G719">
        <v>2003</v>
      </c>
      <c r="H719">
        <v>2015</v>
      </c>
      <c r="I719">
        <v>0</v>
      </c>
      <c r="J719" t="s">
        <v>3125</v>
      </c>
    </row>
    <row r="720" spans="1:10" x14ac:dyDescent="0.25">
      <c r="A720" t="s">
        <v>814</v>
      </c>
      <c r="B720">
        <v>0</v>
      </c>
      <c r="C720">
        <v>1988</v>
      </c>
      <c r="D720">
        <v>1993</v>
      </c>
      <c r="E720">
        <v>0</v>
      </c>
      <c r="F720">
        <v>1999</v>
      </c>
      <c r="G720">
        <v>2015</v>
      </c>
      <c r="H720">
        <v>2016</v>
      </c>
      <c r="I720">
        <v>0</v>
      </c>
    </row>
    <row r="721" spans="1:10" x14ac:dyDescent="0.25">
      <c r="A721" t="s">
        <v>2294</v>
      </c>
      <c r="B721">
        <v>1988</v>
      </c>
      <c r="C721">
        <v>1992</v>
      </c>
      <c r="D721">
        <v>0</v>
      </c>
      <c r="E721">
        <v>2000</v>
      </c>
      <c r="F721">
        <v>0</v>
      </c>
      <c r="G721">
        <v>2010</v>
      </c>
      <c r="H721">
        <v>0</v>
      </c>
      <c r="I721">
        <v>0</v>
      </c>
      <c r="J721" t="s">
        <v>3124</v>
      </c>
    </row>
    <row r="722" spans="1:10" x14ac:dyDescent="0.25">
      <c r="A722" t="s">
        <v>3123</v>
      </c>
      <c r="B722">
        <v>1989</v>
      </c>
      <c r="C722">
        <v>0</v>
      </c>
      <c r="D722">
        <v>0</v>
      </c>
      <c r="E722">
        <v>0</v>
      </c>
      <c r="F722">
        <v>2001</v>
      </c>
      <c r="G722">
        <v>2015</v>
      </c>
      <c r="H722">
        <v>0</v>
      </c>
      <c r="I722">
        <v>0</v>
      </c>
    </row>
    <row r="723" spans="1:10" x14ac:dyDescent="0.25">
      <c r="A723" t="s">
        <v>877</v>
      </c>
      <c r="B723">
        <v>0</v>
      </c>
      <c r="C723">
        <v>0</v>
      </c>
      <c r="D723">
        <v>1986</v>
      </c>
      <c r="E723">
        <v>1994</v>
      </c>
      <c r="F723">
        <v>2007</v>
      </c>
      <c r="G723">
        <v>2013</v>
      </c>
      <c r="H723">
        <v>2019</v>
      </c>
      <c r="I723">
        <v>0</v>
      </c>
      <c r="J723" t="s">
        <v>3122</v>
      </c>
    </row>
    <row r="724" spans="1:10" x14ac:dyDescent="0.25">
      <c r="A724" t="s">
        <v>1785</v>
      </c>
      <c r="B724">
        <v>0</v>
      </c>
      <c r="C724">
        <v>0</v>
      </c>
      <c r="D724">
        <v>0</v>
      </c>
      <c r="E724">
        <v>1995</v>
      </c>
      <c r="F724">
        <v>0</v>
      </c>
      <c r="G724">
        <v>0</v>
      </c>
      <c r="H724">
        <v>1997</v>
      </c>
      <c r="I724">
        <v>0</v>
      </c>
      <c r="J724" t="s">
        <v>2981</v>
      </c>
    </row>
    <row r="725" spans="1:10" x14ac:dyDescent="0.25">
      <c r="A725" t="s">
        <v>3121</v>
      </c>
      <c r="B725">
        <v>0</v>
      </c>
      <c r="C725">
        <v>0</v>
      </c>
      <c r="D725">
        <v>1984</v>
      </c>
      <c r="E725">
        <v>0</v>
      </c>
      <c r="F725">
        <v>2003</v>
      </c>
      <c r="G725">
        <v>2008</v>
      </c>
      <c r="H725">
        <v>2015</v>
      </c>
      <c r="I725">
        <v>0</v>
      </c>
      <c r="J725" t="s">
        <v>3120</v>
      </c>
    </row>
    <row r="726" spans="1:10" x14ac:dyDescent="0.25">
      <c r="A726" t="s">
        <v>1998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2019</v>
      </c>
      <c r="H726">
        <v>0</v>
      </c>
      <c r="I726">
        <v>0</v>
      </c>
      <c r="J726" t="s">
        <v>3119</v>
      </c>
    </row>
    <row r="727" spans="1:10" x14ac:dyDescent="0.25">
      <c r="A727" t="s">
        <v>2275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2015</v>
      </c>
      <c r="H727">
        <v>0</v>
      </c>
      <c r="I727">
        <v>0</v>
      </c>
    </row>
    <row r="728" spans="1:10" x14ac:dyDescent="0.25">
      <c r="A728" t="s">
        <v>2142</v>
      </c>
      <c r="B728">
        <v>1990</v>
      </c>
      <c r="C728">
        <v>1991</v>
      </c>
      <c r="D728">
        <v>1993</v>
      </c>
      <c r="E728">
        <v>1995</v>
      </c>
      <c r="F728">
        <v>2002</v>
      </c>
      <c r="G728">
        <v>2013</v>
      </c>
      <c r="H728">
        <v>0</v>
      </c>
      <c r="I728">
        <v>0</v>
      </c>
    </row>
    <row r="729" spans="1:10" x14ac:dyDescent="0.25">
      <c r="A729" t="s">
        <v>1466</v>
      </c>
      <c r="B729">
        <v>0</v>
      </c>
      <c r="C729">
        <v>2001</v>
      </c>
      <c r="D729">
        <v>2015</v>
      </c>
      <c r="E729">
        <v>0</v>
      </c>
      <c r="F729">
        <v>0</v>
      </c>
      <c r="G729">
        <v>0</v>
      </c>
      <c r="H729">
        <v>2017</v>
      </c>
      <c r="I729">
        <v>0</v>
      </c>
      <c r="J729" t="s">
        <v>3118</v>
      </c>
    </row>
    <row r="730" spans="1:10" x14ac:dyDescent="0.25">
      <c r="A730" t="s">
        <v>234</v>
      </c>
      <c r="B730">
        <v>0</v>
      </c>
      <c r="C730">
        <v>1990</v>
      </c>
      <c r="D730">
        <v>1998</v>
      </c>
      <c r="E730">
        <v>2001</v>
      </c>
      <c r="F730">
        <v>2008</v>
      </c>
      <c r="G730">
        <v>2015</v>
      </c>
      <c r="H730">
        <v>0</v>
      </c>
      <c r="I730">
        <v>0</v>
      </c>
      <c r="J730" t="s">
        <v>3117</v>
      </c>
    </row>
    <row r="731" spans="1:10" x14ac:dyDescent="0.25">
      <c r="A731" t="s">
        <v>1407</v>
      </c>
      <c r="B731">
        <v>0</v>
      </c>
      <c r="C731">
        <v>0</v>
      </c>
      <c r="D731">
        <v>0</v>
      </c>
      <c r="E731">
        <v>0</v>
      </c>
      <c r="F731">
        <v>2010</v>
      </c>
      <c r="G731">
        <v>2015</v>
      </c>
      <c r="H731">
        <v>2017</v>
      </c>
      <c r="I731">
        <v>0</v>
      </c>
      <c r="J731" t="s">
        <v>3116</v>
      </c>
    </row>
    <row r="732" spans="1:10" x14ac:dyDescent="0.25">
      <c r="A732" t="s">
        <v>3115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2015</v>
      </c>
      <c r="H732">
        <v>0</v>
      </c>
      <c r="I732">
        <v>0</v>
      </c>
      <c r="J732" t="s">
        <v>3114</v>
      </c>
    </row>
    <row r="733" spans="1:10" x14ac:dyDescent="0.25">
      <c r="A733" t="s">
        <v>1257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2016</v>
      </c>
      <c r="H733">
        <v>0</v>
      </c>
      <c r="I733">
        <v>0</v>
      </c>
      <c r="J733" t="s">
        <v>3113</v>
      </c>
    </row>
    <row r="734" spans="1:10" x14ac:dyDescent="0.25">
      <c r="A734" t="s">
        <v>1268</v>
      </c>
      <c r="B734">
        <v>1986</v>
      </c>
      <c r="C734">
        <v>1988</v>
      </c>
      <c r="D734">
        <v>0</v>
      </c>
      <c r="E734">
        <v>1992</v>
      </c>
      <c r="F734">
        <v>1995</v>
      </c>
      <c r="G734">
        <v>2004</v>
      </c>
      <c r="H734">
        <v>0</v>
      </c>
      <c r="I734">
        <v>0</v>
      </c>
      <c r="J734" t="s">
        <v>3004</v>
      </c>
    </row>
    <row r="735" spans="1:10" x14ac:dyDescent="0.25">
      <c r="A735" t="s">
        <v>1963</v>
      </c>
      <c r="B735">
        <v>0</v>
      </c>
      <c r="C735">
        <v>0</v>
      </c>
      <c r="D735">
        <v>1992</v>
      </c>
      <c r="E735">
        <v>0</v>
      </c>
      <c r="F735">
        <v>1996</v>
      </c>
      <c r="G735">
        <v>2003</v>
      </c>
      <c r="H735">
        <v>0</v>
      </c>
      <c r="I735">
        <v>0</v>
      </c>
      <c r="J735" t="s">
        <v>3112</v>
      </c>
    </row>
    <row r="736" spans="1:10" x14ac:dyDescent="0.25">
      <c r="A736" t="s">
        <v>2253</v>
      </c>
      <c r="B736">
        <v>0</v>
      </c>
      <c r="C736">
        <v>0</v>
      </c>
      <c r="D736">
        <v>1990</v>
      </c>
      <c r="E736">
        <v>1998</v>
      </c>
      <c r="F736">
        <v>0</v>
      </c>
      <c r="G736">
        <v>0</v>
      </c>
      <c r="H736">
        <v>2018</v>
      </c>
      <c r="I736">
        <v>0</v>
      </c>
      <c r="J736" t="s">
        <v>2734</v>
      </c>
    </row>
    <row r="737" spans="1:10" x14ac:dyDescent="0.25">
      <c r="A737" t="s">
        <v>1062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2017</v>
      </c>
      <c r="H737">
        <v>0</v>
      </c>
      <c r="I737">
        <v>0</v>
      </c>
      <c r="J737" t="s">
        <v>3111</v>
      </c>
    </row>
    <row r="738" spans="1:10" x14ac:dyDescent="0.25">
      <c r="A738" t="s">
        <v>2012</v>
      </c>
      <c r="B738">
        <v>0</v>
      </c>
      <c r="C738">
        <v>1983</v>
      </c>
      <c r="D738">
        <v>0</v>
      </c>
      <c r="E738">
        <v>0</v>
      </c>
      <c r="F738">
        <v>1992</v>
      </c>
      <c r="G738">
        <v>2012</v>
      </c>
      <c r="H738">
        <v>2017</v>
      </c>
      <c r="I738">
        <v>0</v>
      </c>
      <c r="J738" t="s">
        <v>3110</v>
      </c>
    </row>
    <row r="739" spans="1:10" x14ac:dyDescent="0.25">
      <c r="A739" t="s">
        <v>157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2000</v>
      </c>
      <c r="H739">
        <v>2007</v>
      </c>
      <c r="I739">
        <v>0</v>
      </c>
      <c r="J739" t="s">
        <v>3109</v>
      </c>
    </row>
    <row r="740" spans="1:10" x14ac:dyDescent="0.25">
      <c r="A740" t="s">
        <v>3108</v>
      </c>
      <c r="B740">
        <v>0</v>
      </c>
      <c r="C740">
        <v>1985</v>
      </c>
      <c r="D740">
        <v>1993</v>
      </c>
      <c r="E740">
        <v>0</v>
      </c>
      <c r="F740">
        <v>0</v>
      </c>
      <c r="G740">
        <v>2004</v>
      </c>
      <c r="H740">
        <v>2015</v>
      </c>
      <c r="I740">
        <v>0</v>
      </c>
      <c r="J740" t="s">
        <v>3107</v>
      </c>
    </row>
    <row r="741" spans="1:10" x14ac:dyDescent="0.25">
      <c r="A741" t="s">
        <v>2415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2015</v>
      </c>
      <c r="I741">
        <v>0</v>
      </c>
      <c r="J741" t="s">
        <v>2995</v>
      </c>
    </row>
    <row r="742" spans="1:10" x14ac:dyDescent="0.25">
      <c r="A742" t="s">
        <v>1863</v>
      </c>
      <c r="B742">
        <v>0</v>
      </c>
      <c r="C742">
        <v>0</v>
      </c>
      <c r="D742">
        <v>1996</v>
      </c>
      <c r="E742">
        <v>0</v>
      </c>
      <c r="F742">
        <v>2010</v>
      </c>
      <c r="G742">
        <v>2015</v>
      </c>
      <c r="H742">
        <v>0</v>
      </c>
      <c r="I742">
        <v>0</v>
      </c>
      <c r="J742" t="s">
        <v>3106</v>
      </c>
    </row>
    <row r="743" spans="1:10" x14ac:dyDescent="0.25">
      <c r="A743" t="s">
        <v>2474</v>
      </c>
      <c r="B743">
        <v>1991</v>
      </c>
      <c r="C743">
        <v>1994</v>
      </c>
      <c r="D743">
        <v>0</v>
      </c>
      <c r="E743">
        <v>2000</v>
      </c>
      <c r="F743">
        <v>2011</v>
      </c>
      <c r="G743">
        <v>2015</v>
      </c>
      <c r="H743">
        <v>0</v>
      </c>
      <c r="I743">
        <v>0</v>
      </c>
    </row>
    <row r="744" spans="1:10" x14ac:dyDescent="0.25">
      <c r="A744" t="s">
        <v>1537</v>
      </c>
      <c r="B744">
        <v>1991</v>
      </c>
      <c r="C744">
        <v>0</v>
      </c>
      <c r="D744">
        <v>0</v>
      </c>
      <c r="E744">
        <v>2000</v>
      </c>
      <c r="F744">
        <v>2015</v>
      </c>
      <c r="G744">
        <v>2015</v>
      </c>
      <c r="H744">
        <v>0</v>
      </c>
      <c r="I744">
        <v>0</v>
      </c>
      <c r="J744" t="s">
        <v>3105</v>
      </c>
    </row>
    <row r="745" spans="1:10" x14ac:dyDescent="0.25">
      <c r="A745" t="s">
        <v>3104</v>
      </c>
      <c r="B745">
        <v>0</v>
      </c>
      <c r="C745">
        <v>0</v>
      </c>
      <c r="D745">
        <v>0</v>
      </c>
      <c r="E745">
        <v>0</v>
      </c>
      <c r="F745">
        <v>2006</v>
      </c>
      <c r="G745">
        <v>2012</v>
      </c>
      <c r="H745">
        <v>2015</v>
      </c>
      <c r="I745">
        <v>0</v>
      </c>
    </row>
    <row r="746" spans="1:10" x14ac:dyDescent="0.25">
      <c r="A746" t="s">
        <v>2206</v>
      </c>
      <c r="B746">
        <v>0</v>
      </c>
      <c r="C746">
        <v>1990</v>
      </c>
      <c r="D746">
        <v>0</v>
      </c>
      <c r="E746">
        <v>1995</v>
      </c>
      <c r="F746">
        <v>2002</v>
      </c>
      <c r="G746">
        <v>2006</v>
      </c>
      <c r="H746">
        <v>0</v>
      </c>
      <c r="I746">
        <v>0</v>
      </c>
      <c r="J746" t="s">
        <v>3103</v>
      </c>
    </row>
    <row r="747" spans="1:10" x14ac:dyDescent="0.25">
      <c r="A747" t="s">
        <v>2010</v>
      </c>
      <c r="B747">
        <v>0</v>
      </c>
      <c r="C747">
        <v>0</v>
      </c>
      <c r="D747">
        <v>1992</v>
      </c>
      <c r="E747">
        <v>1998</v>
      </c>
      <c r="F747">
        <v>0</v>
      </c>
      <c r="G747">
        <v>2010</v>
      </c>
      <c r="H747">
        <v>0</v>
      </c>
      <c r="I747">
        <v>0</v>
      </c>
    </row>
    <row r="748" spans="1:10" x14ac:dyDescent="0.25">
      <c r="A748" t="s">
        <v>1940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2015</v>
      </c>
      <c r="H748">
        <v>0</v>
      </c>
      <c r="I748">
        <v>0</v>
      </c>
    </row>
    <row r="749" spans="1:10" x14ac:dyDescent="0.25">
      <c r="A749" t="s">
        <v>1323</v>
      </c>
      <c r="B749">
        <v>0</v>
      </c>
      <c r="C749">
        <v>0</v>
      </c>
      <c r="D749">
        <v>1995</v>
      </c>
      <c r="E749">
        <v>1998</v>
      </c>
      <c r="F749">
        <v>0</v>
      </c>
      <c r="G749">
        <v>2010</v>
      </c>
      <c r="H749">
        <v>0</v>
      </c>
      <c r="I749">
        <v>0</v>
      </c>
    </row>
    <row r="750" spans="1:10" x14ac:dyDescent="0.25">
      <c r="A750" t="s">
        <v>1855</v>
      </c>
      <c r="B750">
        <v>1989</v>
      </c>
      <c r="C750">
        <v>0</v>
      </c>
      <c r="D750">
        <v>1994</v>
      </c>
      <c r="E750">
        <v>2004</v>
      </c>
      <c r="F750">
        <v>0</v>
      </c>
      <c r="G750">
        <v>2017</v>
      </c>
      <c r="H750">
        <v>0</v>
      </c>
      <c r="I750">
        <v>0</v>
      </c>
    </row>
    <row r="751" spans="1:10" x14ac:dyDescent="0.25">
      <c r="A751" t="s">
        <v>3102</v>
      </c>
      <c r="B751">
        <v>1990</v>
      </c>
      <c r="C751">
        <v>1993</v>
      </c>
      <c r="D751">
        <v>1996</v>
      </c>
      <c r="E751">
        <v>1998</v>
      </c>
      <c r="F751">
        <v>2003</v>
      </c>
      <c r="G751">
        <v>2011</v>
      </c>
      <c r="H751">
        <v>0</v>
      </c>
      <c r="I751">
        <v>0</v>
      </c>
      <c r="J751" t="s">
        <v>3101</v>
      </c>
    </row>
    <row r="752" spans="1:10" x14ac:dyDescent="0.25">
      <c r="A752" t="s">
        <v>135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3100</v>
      </c>
    </row>
    <row r="753" spans="1:10" x14ac:dyDescent="0.25">
      <c r="A753" t="s">
        <v>3099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2015</v>
      </c>
      <c r="I753">
        <v>0</v>
      </c>
      <c r="J753" t="s">
        <v>3098</v>
      </c>
    </row>
    <row r="754" spans="1:10" x14ac:dyDescent="0.25">
      <c r="A754" t="s">
        <v>337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2015</v>
      </c>
      <c r="I754">
        <v>0</v>
      </c>
      <c r="J754" t="s">
        <v>3093</v>
      </c>
    </row>
    <row r="755" spans="1:10" x14ac:dyDescent="0.25">
      <c r="A755" t="s">
        <v>3097</v>
      </c>
      <c r="B755">
        <v>0</v>
      </c>
      <c r="C755">
        <v>0</v>
      </c>
      <c r="D755">
        <v>1992</v>
      </c>
      <c r="E755">
        <v>1994</v>
      </c>
      <c r="F755">
        <v>0</v>
      </c>
      <c r="G755">
        <v>0</v>
      </c>
      <c r="H755">
        <v>2015</v>
      </c>
      <c r="I755">
        <v>0</v>
      </c>
      <c r="J755" t="s">
        <v>2985</v>
      </c>
    </row>
    <row r="756" spans="1:10" x14ac:dyDescent="0.25">
      <c r="A756" t="s">
        <v>427</v>
      </c>
      <c r="B756">
        <v>0</v>
      </c>
      <c r="C756">
        <v>0</v>
      </c>
      <c r="D756">
        <v>1983</v>
      </c>
      <c r="E756">
        <v>1996</v>
      </c>
      <c r="F756">
        <v>0</v>
      </c>
      <c r="G756">
        <v>0</v>
      </c>
      <c r="H756">
        <v>0</v>
      </c>
      <c r="I756">
        <v>0</v>
      </c>
      <c r="J756" t="s">
        <v>3096</v>
      </c>
    </row>
    <row r="757" spans="1:10" x14ac:dyDescent="0.25">
      <c r="A757" t="s">
        <v>1765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2018</v>
      </c>
      <c r="I757">
        <v>0</v>
      </c>
      <c r="J757" t="s">
        <v>3095</v>
      </c>
    </row>
    <row r="758" spans="1:10" x14ac:dyDescent="0.25">
      <c r="A758" t="s">
        <v>3094</v>
      </c>
      <c r="B758">
        <v>0</v>
      </c>
      <c r="C758">
        <v>0</v>
      </c>
      <c r="D758">
        <v>0</v>
      </c>
      <c r="E758">
        <v>1993</v>
      </c>
      <c r="F758">
        <v>0</v>
      </c>
      <c r="G758">
        <v>2015</v>
      </c>
      <c r="H758">
        <v>0</v>
      </c>
      <c r="I758">
        <v>0</v>
      </c>
      <c r="J758" t="s">
        <v>3004</v>
      </c>
    </row>
    <row r="759" spans="1:10" x14ac:dyDescent="0.25">
      <c r="A759" t="s">
        <v>739</v>
      </c>
      <c r="B759">
        <v>0</v>
      </c>
      <c r="C759">
        <v>0</v>
      </c>
      <c r="D759">
        <v>0</v>
      </c>
      <c r="E759">
        <v>2003</v>
      </c>
      <c r="F759">
        <v>0</v>
      </c>
      <c r="G759">
        <v>2010</v>
      </c>
      <c r="H759">
        <v>0</v>
      </c>
      <c r="I759">
        <v>0</v>
      </c>
    </row>
    <row r="760" spans="1:10" x14ac:dyDescent="0.25">
      <c r="A760" t="s">
        <v>2176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2018</v>
      </c>
      <c r="I760">
        <v>0</v>
      </c>
      <c r="J760" t="s">
        <v>3093</v>
      </c>
    </row>
    <row r="761" spans="1:10" x14ac:dyDescent="0.25">
      <c r="A761" t="s">
        <v>2654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1991</v>
      </c>
      <c r="J761" t="s">
        <v>3092</v>
      </c>
    </row>
    <row r="762" spans="1:10" x14ac:dyDescent="0.25">
      <c r="A762" t="s">
        <v>3091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2015</v>
      </c>
      <c r="H762">
        <v>0</v>
      </c>
      <c r="I762">
        <v>0</v>
      </c>
    </row>
    <row r="763" spans="1:10" x14ac:dyDescent="0.25">
      <c r="A763" t="s">
        <v>360</v>
      </c>
      <c r="B763">
        <v>0</v>
      </c>
      <c r="C763">
        <v>1994</v>
      </c>
      <c r="D763">
        <v>1995</v>
      </c>
      <c r="E763">
        <v>1997</v>
      </c>
      <c r="F763">
        <v>2009</v>
      </c>
      <c r="G763">
        <v>2015</v>
      </c>
      <c r="H763">
        <v>0</v>
      </c>
      <c r="I763">
        <v>0</v>
      </c>
      <c r="J763" t="s">
        <v>3090</v>
      </c>
    </row>
    <row r="764" spans="1:10" x14ac:dyDescent="0.25">
      <c r="A764" t="s">
        <v>3089</v>
      </c>
      <c r="B764">
        <v>0</v>
      </c>
      <c r="C764">
        <v>0</v>
      </c>
      <c r="D764">
        <v>1992</v>
      </c>
      <c r="E764">
        <v>0</v>
      </c>
      <c r="F764">
        <v>1997</v>
      </c>
      <c r="G764">
        <v>2008</v>
      </c>
      <c r="H764">
        <v>0</v>
      </c>
      <c r="I764">
        <v>0</v>
      </c>
    </row>
    <row r="765" spans="1:10" x14ac:dyDescent="0.25">
      <c r="A765" t="s">
        <v>3088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2013</v>
      </c>
      <c r="H765">
        <v>2017</v>
      </c>
      <c r="I765">
        <v>0</v>
      </c>
    </row>
    <row r="766" spans="1:10" x14ac:dyDescent="0.25">
      <c r="A766" t="s">
        <v>3087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1996</v>
      </c>
      <c r="H766">
        <v>0</v>
      </c>
      <c r="I766">
        <v>0</v>
      </c>
    </row>
    <row r="767" spans="1:10" x14ac:dyDescent="0.25">
      <c r="A767" t="s">
        <v>295</v>
      </c>
      <c r="B767">
        <v>0</v>
      </c>
      <c r="C767">
        <v>0</v>
      </c>
      <c r="D767">
        <v>1989</v>
      </c>
      <c r="E767">
        <v>1992</v>
      </c>
      <c r="F767">
        <v>0</v>
      </c>
      <c r="G767">
        <v>2015</v>
      </c>
      <c r="H767">
        <v>2017</v>
      </c>
      <c r="I767">
        <v>0</v>
      </c>
      <c r="J767" t="s">
        <v>3086</v>
      </c>
    </row>
    <row r="768" spans="1:10" x14ac:dyDescent="0.25">
      <c r="A768" t="s">
        <v>791</v>
      </c>
      <c r="B768">
        <v>0</v>
      </c>
      <c r="C768">
        <v>0</v>
      </c>
      <c r="D768">
        <v>0</v>
      </c>
      <c r="E768">
        <v>0</v>
      </c>
      <c r="F768">
        <v>1989</v>
      </c>
      <c r="G768">
        <v>2011</v>
      </c>
      <c r="H768">
        <v>0</v>
      </c>
      <c r="I768">
        <v>0</v>
      </c>
      <c r="J768" t="s">
        <v>3085</v>
      </c>
    </row>
    <row r="769" spans="1:10" x14ac:dyDescent="0.25">
      <c r="A769" t="s">
        <v>2434</v>
      </c>
      <c r="B769">
        <v>0</v>
      </c>
      <c r="C769">
        <v>0</v>
      </c>
      <c r="D769">
        <v>1999</v>
      </c>
      <c r="E769">
        <v>0</v>
      </c>
      <c r="F769">
        <v>2007</v>
      </c>
      <c r="G769">
        <v>2010</v>
      </c>
      <c r="H769">
        <v>0</v>
      </c>
      <c r="I769">
        <v>0</v>
      </c>
    </row>
    <row r="770" spans="1:10" x14ac:dyDescent="0.25">
      <c r="A770" t="s">
        <v>288</v>
      </c>
      <c r="B770">
        <v>1990</v>
      </c>
      <c r="C770">
        <v>0</v>
      </c>
      <c r="D770">
        <v>0</v>
      </c>
      <c r="E770">
        <v>0</v>
      </c>
      <c r="F770">
        <v>0</v>
      </c>
      <c r="G770">
        <v>1998</v>
      </c>
      <c r="H770">
        <v>2017</v>
      </c>
      <c r="I770">
        <v>0</v>
      </c>
      <c r="J770" t="s">
        <v>3084</v>
      </c>
    </row>
    <row r="771" spans="1:10" x14ac:dyDescent="0.25">
      <c r="A771" t="s">
        <v>1366</v>
      </c>
      <c r="B771">
        <v>0</v>
      </c>
      <c r="C771">
        <v>2000</v>
      </c>
      <c r="D771">
        <v>2002</v>
      </c>
      <c r="E771">
        <v>2005</v>
      </c>
      <c r="F771">
        <v>2012</v>
      </c>
      <c r="G771">
        <v>2016</v>
      </c>
      <c r="H771">
        <v>0</v>
      </c>
      <c r="I771">
        <v>0</v>
      </c>
    </row>
    <row r="772" spans="1:10" x14ac:dyDescent="0.25">
      <c r="A772" t="s">
        <v>3083</v>
      </c>
      <c r="B772">
        <v>0</v>
      </c>
      <c r="C772">
        <v>1986</v>
      </c>
      <c r="D772">
        <v>0</v>
      </c>
      <c r="E772">
        <v>1998</v>
      </c>
      <c r="F772">
        <v>2005</v>
      </c>
      <c r="G772">
        <v>2013</v>
      </c>
      <c r="H772">
        <v>0</v>
      </c>
      <c r="I772">
        <v>0</v>
      </c>
      <c r="J772" t="s">
        <v>3082</v>
      </c>
    </row>
    <row r="773" spans="1:10" x14ac:dyDescent="0.25">
      <c r="A773" t="s">
        <v>3081</v>
      </c>
      <c r="B773">
        <v>0</v>
      </c>
      <c r="C773">
        <v>1985</v>
      </c>
      <c r="D773">
        <v>0</v>
      </c>
      <c r="E773">
        <v>1993</v>
      </c>
      <c r="F773">
        <v>0</v>
      </c>
      <c r="G773">
        <v>2002</v>
      </c>
      <c r="H773">
        <v>0</v>
      </c>
      <c r="I773">
        <v>0</v>
      </c>
    </row>
    <row r="774" spans="1:10" x14ac:dyDescent="0.25">
      <c r="A774" t="s">
        <v>3080</v>
      </c>
      <c r="B774">
        <v>0</v>
      </c>
      <c r="C774">
        <v>1988</v>
      </c>
      <c r="D774">
        <v>1992</v>
      </c>
      <c r="E774">
        <v>2000</v>
      </c>
      <c r="F774">
        <v>2006</v>
      </c>
      <c r="G774">
        <v>2015</v>
      </c>
      <c r="H774">
        <v>0</v>
      </c>
      <c r="I774">
        <v>0</v>
      </c>
      <c r="J774" t="s">
        <v>3079</v>
      </c>
    </row>
    <row r="775" spans="1:10" x14ac:dyDescent="0.25">
      <c r="A775" t="s">
        <v>3078</v>
      </c>
      <c r="B775">
        <v>0</v>
      </c>
      <c r="C775">
        <v>0</v>
      </c>
      <c r="D775">
        <v>0</v>
      </c>
      <c r="E775">
        <v>2002</v>
      </c>
      <c r="F775">
        <v>2007</v>
      </c>
      <c r="G775">
        <v>2011</v>
      </c>
      <c r="H775">
        <v>0</v>
      </c>
      <c r="I775">
        <v>0</v>
      </c>
      <c r="J775" t="s">
        <v>3077</v>
      </c>
    </row>
    <row r="776" spans="1:10" x14ac:dyDescent="0.25">
      <c r="A776" t="s">
        <v>3076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2015</v>
      </c>
      <c r="I776">
        <v>0</v>
      </c>
      <c r="J776" t="s">
        <v>2967</v>
      </c>
    </row>
    <row r="777" spans="1:10" x14ac:dyDescent="0.25">
      <c r="A777" t="s">
        <v>1689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2015</v>
      </c>
      <c r="I777">
        <v>0</v>
      </c>
      <c r="J777" t="s">
        <v>3075</v>
      </c>
    </row>
    <row r="778" spans="1:10" x14ac:dyDescent="0.25">
      <c r="A778" t="s">
        <v>2241</v>
      </c>
      <c r="B778">
        <v>1984</v>
      </c>
      <c r="C778">
        <v>1989</v>
      </c>
      <c r="D778">
        <v>0</v>
      </c>
      <c r="E778">
        <v>1998</v>
      </c>
      <c r="F778">
        <v>0</v>
      </c>
      <c r="G778">
        <v>2015</v>
      </c>
      <c r="H778">
        <v>0</v>
      </c>
      <c r="I778">
        <v>0</v>
      </c>
    </row>
    <row r="779" spans="1:10" x14ac:dyDescent="0.25">
      <c r="A779" t="s">
        <v>2623</v>
      </c>
      <c r="B779">
        <v>0</v>
      </c>
      <c r="C779">
        <v>0</v>
      </c>
      <c r="D779">
        <v>0</v>
      </c>
      <c r="E779">
        <v>0</v>
      </c>
      <c r="F779">
        <v>2015</v>
      </c>
      <c r="G779">
        <v>2017</v>
      </c>
      <c r="H779">
        <v>0</v>
      </c>
      <c r="I779">
        <v>0</v>
      </c>
    </row>
    <row r="780" spans="1:10" x14ac:dyDescent="0.25">
      <c r="A780" t="s">
        <v>1885</v>
      </c>
      <c r="B780">
        <v>1990</v>
      </c>
      <c r="C780">
        <v>1996</v>
      </c>
      <c r="D780">
        <v>1999</v>
      </c>
      <c r="E780">
        <v>2005</v>
      </c>
      <c r="F780">
        <v>2013</v>
      </c>
      <c r="G780">
        <v>2015</v>
      </c>
      <c r="H780">
        <v>0</v>
      </c>
      <c r="I780">
        <v>0</v>
      </c>
    </row>
    <row r="781" spans="1:10" x14ac:dyDescent="0.25">
      <c r="A781" t="s">
        <v>931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10" x14ac:dyDescent="0.25">
      <c r="A782" t="s">
        <v>3074</v>
      </c>
      <c r="B782">
        <v>1991</v>
      </c>
      <c r="C782">
        <v>0</v>
      </c>
      <c r="D782">
        <v>1993</v>
      </c>
      <c r="E782">
        <v>1997</v>
      </c>
      <c r="F782">
        <v>2011</v>
      </c>
      <c r="G782">
        <v>2015</v>
      </c>
      <c r="H782">
        <v>0</v>
      </c>
      <c r="I782">
        <v>0</v>
      </c>
    </row>
    <row r="783" spans="1:10" x14ac:dyDescent="0.25">
      <c r="A783" t="s">
        <v>3073</v>
      </c>
      <c r="B783">
        <v>0</v>
      </c>
      <c r="C783">
        <v>0</v>
      </c>
      <c r="D783">
        <v>0</v>
      </c>
      <c r="E783">
        <v>1995</v>
      </c>
      <c r="F783">
        <v>2000</v>
      </c>
      <c r="G783">
        <v>2015</v>
      </c>
      <c r="H783">
        <v>0</v>
      </c>
      <c r="I783">
        <v>0</v>
      </c>
      <c r="J783" t="s">
        <v>3072</v>
      </c>
    </row>
    <row r="784" spans="1:10" x14ac:dyDescent="0.25">
      <c r="A784" t="s">
        <v>3071</v>
      </c>
      <c r="B784">
        <v>0</v>
      </c>
      <c r="C784">
        <v>2015</v>
      </c>
      <c r="D784">
        <v>2015</v>
      </c>
      <c r="E784">
        <v>0</v>
      </c>
      <c r="F784">
        <v>0</v>
      </c>
      <c r="G784">
        <v>0</v>
      </c>
      <c r="H784">
        <v>0</v>
      </c>
      <c r="I784">
        <v>0</v>
      </c>
      <c r="J784" t="s">
        <v>3070</v>
      </c>
    </row>
    <row r="785" spans="1:10" x14ac:dyDescent="0.25">
      <c r="A785" t="s">
        <v>789</v>
      </c>
      <c r="B785">
        <v>0</v>
      </c>
      <c r="C785">
        <v>1997</v>
      </c>
      <c r="D785">
        <v>2003</v>
      </c>
      <c r="E785">
        <v>0</v>
      </c>
      <c r="F785">
        <v>0</v>
      </c>
      <c r="G785">
        <v>2006</v>
      </c>
      <c r="H785">
        <v>0</v>
      </c>
      <c r="I785">
        <v>0</v>
      </c>
    </row>
    <row r="786" spans="1:10" x14ac:dyDescent="0.25">
      <c r="A786" t="s">
        <v>1003</v>
      </c>
      <c r="B786">
        <v>0</v>
      </c>
      <c r="C786">
        <v>0</v>
      </c>
      <c r="D786">
        <v>1996</v>
      </c>
      <c r="E786">
        <v>1998</v>
      </c>
      <c r="F786">
        <v>2002</v>
      </c>
      <c r="G786">
        <v>0</v>
      </c>
      <c r="H786">
        <v>2015</v>
      </c>
      <c r="I786">
        <v>0</v>
      </c>
      <c r="J786" t="s">
        <v>2807</v>
      </c>
    </row>
    <row r="787" spans="1:10" x14ac:dyDescent="0.25">
      <c r="A787" t="s">
        <v>1422</v>
      </c>
      <c r="B787">
        <v>0</v>
      </c>
      <c r="C787">
        <v>0</v>
      </c>
      <c r="D787">
        <v>2003</v>
      </c>
      <c r="E787">
        <v>0</v>
      </c>
      <c r="F787">
        <v>0</v>
      </c>
      <c r="G787">
        <v>2011</v>
      </c>
      <c r="H787">
        <v>0</v>
      </c>
      <c r="I787">
        <v>0</v>
      </c>
    </row>
    <row r="788" spans="1:10" x14ac:dyDescent="0.25">
      <c r="A788" t="s">
        <v>1060</v>
      </c>
      <c r="B788">
        <v>0</v>
      </c>
      <c r="C788">
        <v>0</v>
      </c>
      <c r="D788">
        <v>0</v>
      </c>
      <c r="E788">
        <v>0</v>
      </c>
      <c r="F788">
        <v>2015</v>
      </c>
      <c r="G788">
        <v>2015</v>
      </c>
      <c r="H788">
        <v>0</v>
      </c>
      <c r="I788">
        <v>0</v>
      </c>
      <c r="J788" t="s">
        <v>3069</v>
      </c>
    </row>
    <row r="789" spans="1:10" x14ac:dyDescent="0.25">
      <c r="A789" t="s">
        <v>857</v>
      </c>
      <c r="B789">
        <v>0</v>
      </c>
      <c r="C789">
        <v>0</v>
      </c>
      <c r="D789">
        <v>1991</v>
      </c>
      <c r="E789">
        <v>1992</v>
      </c>
      <c r="F789">
        <v>0</v>
      </c>
      <c r="G789">
        <v>0</v>
      </c>
      <c r="H789">
        <v>2015</v>
      </c>
      <c r="I789">
        <v>2016</v>
      </c>
      <c r="J789" t="s">
        <v>4093</v>
      </c>
    </row>
    <row r="790" spans="1:10" x14ac:dyDescent="0.25">
      <c r="A790" t="s">
        <v>299</v>
      </c>
      <c r="B790">
        <v>0</v>
      </c>
      <c r="C790">
        <v>0</v>
      </c>
      <c r="D790">
        <v>2000</v>
      </c>
      <c r="E790">
        <v>2006</v>
      </c>
      <c r="F790">
        <v>0</v>
      </c>
      <c r="G790">
        <v>2011</v>
      </c>
      <c r="H790">
        <v>0</v>
      </c>
      <c r="I790">
        <v>0</v>
      </c>
      <c r="J790" t="s">
        <v>4092</v>
      </c>
    </row>
    <row r="791" spans="1:10" x14ac:dyDescent="0.25">
      <c r="A791" t="s">
        <v>4091</v>
      </c>
      <c r="B791">
        <v>0</v>
      </c>
      <c r="C791">
        <v>1991</v>
      </c>
      <c r="D791">
        <v>0</v>
      </c>
      <c r="E791">
        <v>0</v>
      </c>
      <c r="F791">
        <v>1998</v>
      </c>
      <c r="G791">
        <v>2001</v>
      </c>
      <c r="H791">
        <v>2013</v>
      </c>
      <c r="I791">
        <v>0</v>
      </c>
      <c r="J791" t="s">
        <v>4090</v>
      </c>
    </row>
    <row r="792" spans="1:10" x14ac:dyDescent="0.25">
      <c r="A792" t="s">
        <v>1717</v>
      </c>
      <c r="B792">
        <v>0</v>
      </c>
      <c r="C792">
        <v>1982</v>
      </c>
      <c r="D792">
        <v>0</v>
      </c>
      <c r="E792">
        <v>1991</v>
      </c>
      <c r="F792">
        <v>0</v>
      </c>
      <c r="G792">
        <v>0</v>
      </c>
      <c r="H792">
        <v>2015</v>
      </c>
      <c r="I792">
        <v>0</v>
      </c>
    </row>
    <row r="793" spans="1:10" x14ac:dyDescent="0.25">
      <c r="A793" t="s">
        <v>641</v>
      </c>
      <c r="B793">
        <v>1992</v>
      </c>
      <c r="C793">
        <v>1993</v>
      </c>
      <c r="D793">
        <v>1994</v>
      </c>
      <c r="E793">
        <v>1997</v>
      </c>
      <c r="F793">
        <v>2000</v>
      </c>
      <c r="G793">
        <v>2006</v>
      </c>
      <c r="H793">
        <v>2015</v>
      </c>
      <c r="I793">
        <v>0</v>
      </c>
      <c r="J793" t="s">
        <v>3270</v>
      </c>
    </row>
    <row r="794" spans="1:10" x14ac:dyDescent="0.25">
      <c r="A794" t="s">
        <v>4089</v>
      </c>
      <c r="B794">
        <v>0</v>
      </c>
      <c r="C794">
        <v>1986</v>
      </c>
      <c r="D794">
        <v>1993</v>
      </c>
      <c r="E794">
        <v>1997</v>
      </c>
      <c r="F794">
        <v>2007</v>
      </c>
      <c r="G794">
        <v>2015</v>
      </c>
      <c r="H794">
        <v>2019</v>
      </c>
      <c r="I794">
        <v>0</v>
      </c>
      <c r="J794" t="s">
        <v>4088</v>
      </c>
    </row>
    <row r="795" spans="1:10" x14ac:dyDescent="0.25">
      <c r="A795" t="s">
        <v>631</v>
      </c>
      <c r="B795">
        <v>1983</v>
      </c>
      <c r="C795">
        <v>1992</v>
      </c>
      <c r="D795">
        <v>1994</v>
      </c>
      <c r="E795">
        <v>0</v>
      </c>
      <c r="F795">
        <v>2005</v>
      </c>
      <c r="G795">
        <v>2011</v>
      </c>
      <c r="H795">
        <v>2018</v>
      </c>
      <c r="I795">
        <v>0</v>
      </c>
      <c r="J795" t="s">
        <v>4087</v>
      </c>
    </row>
    <row r="796" spans="1:10" x14ac:dyDescent="0.25">
      <c r="A796" t="s">
        <v>4086</v>
      </c>
      <c r="B796">
        <v>0</v>
      </c>
      <c r="C796">
        <v>0</v>
      </c>
      <c r="D796">
        <v>0</v>
      </c>
      <c r="E796">
        <v>0</v>
      </c>
      <c r="F796">
        <v>2003</v>
      </c>
      <c r="G796">
        <v>2015</v>
      </c>
      <c r="H796">
        <v>0</v>
      </c>
      <c r="I796">
        <v>0</v>
      </c>
      <c r="J796" t="s">
        <v>4085</v>
      </c>
    </row>
    <row r="797" spans="1:10" x14ac:dyDescent="0.25">
      <c r="A797" t="s">
        <v>456</v>
      </c>
      <c r="B797">
        <v>0</v>
      </c>
      <c r="C797">
        <v>1986</v>
      </c>
      <c r="D797">
        <v>1989</v>
      </c>
      <c r="E797">
        <v>1994</v>
      </c>
      <c r="F797">
        <v>0</v>
      </c>
      <c r="G797">
        <v>2005</v>
      </c>
      <c r="H797">
        <v>2015</v>
      </c>
      <c r="I797">
        <v>0</v>
      </c>
      <c r="J797" t="s">
        <v>4084</v>
      </c>
    </row>
    <row r="798" spans="1:10" x14ac:dyDescent="0.25">
      <c r="A798" t="s">
        <v>1038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2005</v>
      </c>
      <c r="H798">
        <v>2015</v>
      </c>
      <c r="I798">
        <v>2019</v>
      </c>
      <c r="J798" t="s">
        <v>4083</v>
      </c>
    </row>
    <row r="799" spans="1:10" x14ac:dyDescent="0.25">
      <c r="A799" t="s">
        <v>243</v>
      </c>
      <c r="B799">
        <v>1995</v>
      </c>
      <c r="C799">
        <v>1997</v>
      </c>
      <c r="D799">
        <v>2002</v>
      </c>
      <c r="E799">
        <v>2005</v>
      </c>
      <c r="F799">
        <v>2012</v>
      </c>
      <c r="G799">
        <v>2015</v>
      </c>
      <c r="H799">
        <v>0</v>
      </c>
      <c r="I799">
        <v>0</v>
      </c>
    </row>
    <row r="800" spans="1:10" x14ac:dyDescent="0.25">
      <c r="A800" t="s">
        <v>1226</v>
      </c>
      <c r="B800">
        <v>0</v>
      </c>
      <c r="C800">
        <v>1998</v>
      </c>
      <c r="D800">
        <v>2001</v>
      </c>
      <c r="E800">
        <v>2005</v>
      </c>
      <c r="F800">
        <v>2015</v>
      </c>
      <c r="G800">
        <v>2019</v>
      </c>
      <c r="H800">
        <v>0</v>
      </c>
      <c r="I800">
        <v>0</v>
      </c>
    </row>
    <row r="801" spans="1:10" x14ac:dyDescent="0.25">
      <c r="A801" t="s">
        <v>1961</v>
      </c>
      <c r="B801">
        <v>0</v>
      </c>
      <c r="C801">
        <v>0</v>
      </c>
      <c r="D801">
        <v>1993</v>
      </c>
      <c r="E801">
        <v>2001</v>
      </c>
      <c r="F801">
        <v>2015</v>
      </c>
      <c r="G801">
        <v>2018</v>
      </c>
      <c r="H801">
        <v>0</v>
      </c>
      <c r="I801">
        <v>0</v>
      </c>
      <c r="J801" t="s">
        <v>4082</v>
      </c>
    </row>
    <row r="802" spans="1:10" x14ac:dyDescent="0.25">
      <c r="A802" t="s">
        <v>1018</v>
      </c>
      <c r="B802">
        <v>0</v>
      </c>
      <c r="C802">
        <v>1992</v>
      </c>
      <c r="D802">
        <v>0</v>
      </c>
      <c r="E802">
        <v>2000</v>
      </c>
      <c r="F802">
        <v>0</v>
      </c>
      <c r="G802">
        <v>2008</v>
      </c>
      <c r="H802">
        <v>0</v>
      </c>
      <c r="I802">
        <v>0</v>
      </c>
      <c r="J802" t="s">
        <v>4081</v>
      </c>
    </row>
    <row r="803" spans="1:10" x14ac:dyDescent="0.25">
      <c r="A803" t="s">
        <v>1648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2014</v>
      </c>
      <c r="H803">
        <v>0</v>
      </c>
      <c r="I803">
        <v>0</v>
      </c>
      <c r="J803" t="s">
        <v>4080</v>
      </c>
    </row>
    <row r="804" spans="1:10" x14ac:dyDescent="0.25">
      <c r="A804" t="s">
        <v>1953</v>
      </c>
      <c r="B804">
        <v>0</v>
      </c>
      <c r="C804">
        <v>0</v>
      </c>
      <c r="D804">
        <v>1998</v>
      </c>
      <c r="E804">
        <v>2015</v>
      </c>
      <c r="F804">
        <v>0</v>
      </c>
      <c r="G804">
        <v>0</v>
      </c>
      <c r="H804">
        <v>0</v>
      </c>
      <c r="I804">
        <v>0</v>
      </c>
    </row>
    <row r="805" spans="1:10" x14ac:dyDescent="0.25">
      <c r="A805" t="s">
        <v>2073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2015</v>
      </c>
      <c r="H805">
        <v>0</v>
      </c>
      <c r="I805">
        <v>0</v>
      </c>
    </row>
    <row r="806" spans="1:10" x14ac:dyDescent="0.25">
      <c r="A806" t="s">
        <v>2470</v>
      </c>
      <c r="B806">
        <v>0</v>
      </c>
      <c r="C806">
        <v>0</v>
      </c>
      <c r="D806">
        <v>0</v>
      </c>
      <c r="E806">
        <v>1998</v>
      </c>
      <c r="F806">
        <v>2001</v>
      </c>
      <c r="G806">
        <v>2015</v>
      </c>
      <c r="H806">
        <v>2019</v>
      </c>
      <c r="I806">
        <v>0</v>
      </c>
      <c r="J806" t="s">
        <v>4079</v>
      </c>
    </row>
    <row r="807" spans="1:10" x14ac:dyDescent="0.25">
      <c r="A807" t="s">
        <v>1374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2015</v>
      </c>
      <c r="H807">
        <v>0</v>
      </c>
      <c r="I807">
        <v>0</v>
      </c>
    </row>
    <row r="808" spans="1:10" x14ac:dyDescent="0.25">
      <c r="A808" t="s">
        <v>4078</v>
      </c>
      <c r="B808">
        <v>0</v>
      </c>
      <c r="C808">
        <v>1987</v>
      </c>
      <c r="D808">
        <v>1987</v>
      </c>
      <c r="E808">
        <v>1993</v>
      </c>
      <c r="F808">
        <v>0</v>
      </c>
      <c r="G808">
        <v>2003</v>
      </c>
      <c r="H808">
        <v>0</v>
      </c>
      <c r="I808">
        <v>0</v>
      </c>
      <c r="J808" t="s">
        <v>4077</v>
      </c>
    </row>
    <row r="809" spans="1:10" x14ac:dyDescent="0.25">
      <c r="A809" t="s">
        <v>1349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2015</v>
      </c>
      <c r="H809">
        <v>2018</v>
      </c>
      <c r="I809">
        <v>0</v>
      </c>
      <c r="J809" t="s">
        <v>4076</v>
      </c>
    </row>
    <row r="810" spans="1:10" x14ac:dyDescent="0.25">
      <c r="A810" t="s">
        <v>1558</v>
      </c>
      <c r="B810">
        <v>0</v>
      </c>
      <c r="C810">
        <v>0</v>
      </c>
      <c r="D810">
        <v>0</v>
      </c>
      <c r="E810">
        <v>0</v>
      </c>
      <c r="F810">
        <v>1992</v>
      </c>
      <c r="G810">
        <v>1993</v>
      </c>
      <c r="H810">
        <v>2002</v>
      </c>
      <c r="I810">
        <v>2015</v>
      </c>
      <c r="J810" t="s">
        <v>4075</v>
      </c>
    </row>
    <row r="811" spans="1:10" x14ac:dyDescent="0.25">
      <c r="A811" t="s">
        <v>1074</v>
      </c>
      <c r="B811">
        <v>0</v>
      </c>
      <c r="C811">
        <v>0</v>
      </c>
      <c r="D811">
        <v>0</v>
      </c>
      <c r="E811">
        <v>1987</v>
      </c>
      <c r="F811">
        <v>2014</v>
      </c>
      <c r="G811">
        <v>2015</v>
      </c>
      <c r="H811">
        <v>0</v>
      </c>
      <c r="I811">
        <v>0</v>
      </c>
    </row>
    <row r="812" spans="1:10" x14ac:dyDescent="0.25">
      <c r="A812" t="s">
        <v>1979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4074</v>
      </c>
    </row>
    <row r="813" spans="1:10" x14ac:dyDescent="0.25">
      <c r="A813" t="s">
        <v>366</v>
      </c>
      <c r="B813">
        <v>0</v>
      </c>
      <c r="C813">
        <v>0</v>
      </c>
      <c r="D813">
        <v>0</v>
      </c>
      <c r="E813">
        <v>1993</v>
      </c>
      <c r="F813">
        <v>0</v>
      </c>
      <c r="G813">
        <v>0</v>
      </c>
      <c r="H813">
        <v>2015</v>
      </c>
      <c r="I813">
        <v>0</v>
      </c>
    </row>
    <row r="814" spans="1:10" x14ac:dyDescent="0.25">
      <c r="A814" t="s">
        <v>2152</v>
      </c>
      <c r="B814">
        <v>0</v>
      </c>
      <c r="C814">
        <v>1993</v>
      </c>
      <c r="D814">
        <v>1995</v>
      </c>
      <c r="E814">
        <v>1998</v>
      </c>
      <c r="F814">
        <v>2002</v>
      </c>
      <c r="G814">
        <v>2013</v>
      </c>
      <c r="H814">
        <v>0</v>
      </c>
      <c r="I814">
        <v>0</v>
      </c>
    </row>
    <row r="815" spans="1:10" x14ac:dyDescent="0.25">
      <c r="A815" t="s">
        <v>1667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2015</v>
      </c>
      <c r="H815">
        <v>0</v>
      </c>
      <c r="I815">
        <v>0</v>
      </c>
      <c r="J815" t="s">
        <v>4073</v>
      </c>
    </row>
    <row r="816" spans="1:10" x14ac:dyDescent="0.25">
      <c r="A816" t="s">
        <v>1783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2015</v>
      </c>
      <c r="H816">
        <v>0</v>
      </c>
      <c r="I816">
        <v>0</v>
      </c>
    </row>
    <row r="817" spans="1:10" x14ac:dyDescent="0.25">
      <c r="A817" t="s">
        <v>4072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2015</v>
      </c>
      <c r="H817">
        <v>0</v>
      </c>
      <c r="I817">
        <v>0</v>
      </c>
      <c r="J817" t="s">
        <v>4071</v>
      </c>
    </row>
    <row r="818" spans="1:10" x14ac:dyDescent="0.25">
      <c r="A818" t="s">
        <v>373</v>
      </c>
      <c r="B818">
        <v>0</v>
      </c>
      <c r="C818">
        <v>0</v>
      </c>
      <c r="D818">
        <v>2000</v>
      </c>
      <c r="E818">
        <v>2008</v>
      </c>
      <c r="F818">
        <v>2009</v>
      </c>
      <c r="G818">
        <v>2015</v>
      </c>
      <c r="H818">
        <v>0</v>
      </c>
      <c r="I818">
        <v>0</v>
      </c>
      <c r="J818" t="s">
        <v>4070</v>
      </c>
    </row>
    <row r="819" spans="1:10" x14ac:dyDescent="0.25">
      <c r="A819" t="s">
        <v>1338</v>
      </c>
      <c r="B819">
        <v>0</v>
      </c>
      <c r="C819">
        <v>0</v>
      </c>
      <c r="D819">
        <v>1995</v>
      </c>
      <c r="E819">
        <v>1996</v>
      </c>
      <c r="F819">
        <v>0</v>
      </c>
      <c r="G819">
        <v>1999</v>
      </c>
      <c r="H819">
        <v>0</v>
      </c>
      <c r="I819">
        <v>0</v>
      </c>
      <c r="J819" t="s">
        <v>4069</v>
      </c>
    </row>
    <row r="820" spans="1:10" x14ac:dyDescent="0.25">
      <c r="A820" t="s">
        <v>228</v>
      </c>
      <c r="B820">
        <v>1983</v>
      </c>
      <c r="C820">
        <v>1988</v>
      </c>
      <c r="D820">
        <v>1991</v>
      </c>
      <c r="E820">
        <v>1994</v>
      </c>
      <c r="F820">
        <v>1998</v>
      </c>
      <c r="G820">
        <v>2002</v>
      </c>
      <c r="H820">
        <v>2015</v>
      </c>
      <c r="I820">
        <v>0</v>
      </c>
      <c r="J820" t="s">
        <v>3042</v>
      </c>
    </row>
    <row r="821" spans="1:10" x14ac:dyDescent="0.25">
      <c r="A821" t="s">
        <v>1362</v>
      </c>
      <c r="B821">
        <v>0</v>
      </c>
      <c r="C821">
        <v>0</v>
      </c>
      <c r="D821">
        <v>2003</v>
      </c>
      <c r="E821">
        <v>2015</v>
      </c>
      <c r="F821">
        <v>2016</v>
      </c>
      <c r="G821">
        <v>2017</v>
      </c>
      <c r="H821">
        <v>0</v>
      </c>
      <c r="I821">
        <v>0</v>
      </c>
    </row>
    <row r="822" spans="1:10" x14ac:dyDescent="0.25">
      <c r="A822" t="s">
        <v>504</v>
      </c>
      <c r="B822">
        <v>0</v>
      </c>
      <c r="C822">
        <v>0</v>
      </c>
      <c r="D822">
        <v>0</v>
      </c>
      <c r="E822">
        <v>0</v>
      </c>
      <c r="F822">
        <v>2014</v>
      </c>
      <c r="G822">
        <v>2015</v>
      </c>
      <c r="H822">
        <v>0</v>
      </c>
      <c r="I822">
        <v>0</v>
      </c>
    </row>
    <row r="823" spans="1:10" x14ac:dyDescent="0.25">
      <c r="A823" t="s">
        <v>763</v>
      </c>
      <c r="B823">
        <v>0</v>
      </c>
      <c r="C823">
        <v>0</v>
      </c>
      <c r="D823">
        <v>1995</v>
      </c>
      <c r="E823">
        <v>0</v>
      </c>
      <c r="F823">
        <v>2005</v>
      </c>
      <c r="G823">
        <v>2010</v>
      </c>
      <c r="H823">
        <v>2015</v>
      </c>
      <c r="I823">
        <v>0</v>
      </c>
      <c r="J823" t="s">
        <v>4068</v>
      </c>
    </row>
    <row r="824" spans="1:10" x14ac:dyDescent="0.25">
      <c r="A824" t="s">
        <v>4067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2015</v>
      </c>
      <c r="I824">
        <v>0</v>
      </c>
      <c r="J824" t="s">
        <v>3803</v>
      </c>
    </row>
    <row r="825" spans="1:10" x14ac:dyDescent="0.25">
      <c r="A825" t="s">
        <v>2491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2006</v>
      </c>
      <c r="H825">
        <v>2015</v>
      </c>
      <c r="I825">
        <v>0</v>
      </c>
      <c r="J825" t="s">
        <v>4066</v>
      </c>
    </row>
    <row r="826" spans="1:10" x14ac:dyDescent="0.25">
      <c r="A826" t="s">
        <v>458</v>
      </c>
      <c r="B826">
        <v>0</v>
      </c>
      <c r="C826">
        <v>0</v>
      </c>
      <c r="D826">
        <v>0</v>
      </c>
      <c r="E826">
        <v>1994</v>
      </c>
      <c r="F826">
        <v>2013</v>
      </c>
      <c r="G826">
        <v>2015</v>
      </c>
      <c r="H826">
        <v>0</v>
      </c>
      <c r="I826">
        <v>0</v>
      </c>
      <c r="J826" t="s">
        <v>4065</v>
      </c>
    </row>
    <row r="827" spans="1:10" x14ac:dyDescent="0.25">
      <c r="A827" t="s">
        <v>1684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3820</v>
      </c>
    </row>
    <row r="828" spans="1:10" x14ac:dyDescent="0.25">
      <c r="A828" t="s">
        <v>375</v>
      </c>
      <c r="B828">
        <v>0</v>
      </c>
      <c r="C828">
        <v>1989</v>
      </c>
      <c r="D828">
        <v>0</v>
      </c>
      <c r="E828">
        <v>1998</v>
      </c>
      <c r="F828">
        <v>2004</v>
      </c>
      <c r="G828">
        <v>2015</v>
      </c>
      <c r="H828">
        <v>0</v>
      </c>
      <c r="I828">
        <v>0</v>
      </c>
      <c r="J828" t="s">
        <v>4064</v>
      </c>
    </row>
    <row r="829" spans="1:10" x14ac:dyDescent="0.25">
      <c r="A829" t="s">
        <v>1501</v>
      </c>
      <c r="B829">
        <v>0</v>
      </c>
      <c r="C829">
        <v>0</v>
      </c>
      <c r="D829">
        <v>1993</v>
      </c>
      <c r="E829">
        <v>1996</v>
      </c>
      <c r="F829">
        <v>0</v>
      </c>
      <c r="G829">
        <v>2011</v>
      </c>
      <c r="H829">
        <v>2017</v>
      </c>
      <c r="I829">
        <v>0</v>
      </c>
      <c r="J829" t="s">
        <v>4063</v>
      </c>
    </row>
    <row r="830" spans="1:10" x14ac:dyDescent="0.25">
      <c r="A830" t="s">
        <v>2028</v>
      </c>
      <c r="B830">
        <v>0</v>
      </c>
      <c r="C830">
        <v>1994</v>
      </c>
      <c r="D830">
        <v>2002</v>
      </c>
      <c r="E830">
        <v>2005</v>
      </c>
      <c r="F830">
        <v>2015</v>
      </c>
      <c r="G830">
        <v>2015</v>
      </c>
      <c r="H830">
        <v>0</v>
      </c>
      <c r="I830">
        <v>0</v>
      </c>
      <c r="J830" t="s">
        <v>4062</v>
      </c>
    </row>
    <row r="831" spans="1:10" x14ac:dyDescent="0.25">
      <c r="A831" t="s">
        <v>133</v>
      </c>
      <c r="B831">
        <v>0</v>
      </c>
      <c r="C831">
        <v>0</v>
      </c>
      <c r="D831">
        <v>1995</v>
      </c>
      <c r="E831">
        <v>0</v>
      </c>
      <c r="F831">
        <v>2008</v>
      </c>
      <c r="G831">
        <v>2015</v>
      </c>
      <c r="H831">
        <v>0</v>
      </c>
      <c r="I831">
        <v>0</v>
      </c>
      <c r="J831" t="s">
        <v>4061</v>
      </c>
    </row>
    <row r="832" spans="1:10" x14ac:dyDescent="0.25">
      <c r="A832" t="s">
        <v>4060</v>
      </c>
      <c r="B832">
        <v>0</v>
      </c>
      <c r="C832">
        <v>0</v>
      </c>
      <c r="D832">
        <v>2015</v>
      </c>
      <c r="E832">
        <v>0</v>
      </c>
      <c r="F832">
        <v>0</v>
      </c>
      <c r="G832">
        <v>0</v>
      </c>
      <c r="H832">
        <v>0</v>
      </c>
      <c r="I832">
        <v>0</v>
      </c>
      <c r="J832" t="s">
        <v>3486</v>
      </c>
    </row>
    <row r="833" spans="1:10" x14ac:dyDescent="0.25">
      <c r="A833" t="s">
        <v>4059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2015</v>
      </c>
      <c r="H833">
        <v>0</v>
      </c>
      <c r="I833">
        <v>0</v>
      </c>
      <c r="J833" t="s">
        <v>4058</v>
      </c>
    </row>
    <row r="834" spans="1:10" x14ac:dyDescent="0.25">
      <c r="A834" t="s">
        <v>1730</v>
      </c>
      <c r="B834">
        <v>0</v>
      </c>
      <c r="C834">
        <v>1985</v>
      </c>
      <c r="D834">
        <v>0</v>
      </c>
      <c r="E834">
        <v>1997</v>
      </c>
      <c r="F834">
        <v>0</v>
      </c>
      <c r="G834">
        <v>2015</v>
      </c>
      <c r="H834">
        <v>0</v>
      </c>
      <c r="I834">
        <v>0</v>
      </c>
      <c r="J834" t="s">
        <v>4057</v>
      </c>
    </row>
    <row r="835" spans="1:10" x14ac:dyDescent="0.25">
      <c r="A835" t="s">
        <v>2120</v>
      </c>
      <c r="B835">
        <v>0</v>
      </c>
      <c r="C835">
        <v>1985</v>
      </c>
      <c r="D835">
        <v>1997</v>
      </c>
      <c r="E835">
        <v>2001</v>
      </c>
      <c r="F835">
        <v>2006</v>
      </c>
      <c r="G835">
        <v>2015</v>
      </c>
      <c r="H835">
        <v>0</v>
      </c>
      <c r="I835">
        <v>0</v>
      </c>
      <c r="J835" t="s">
        <v>4056</v>
      </c>
    </row>
    <row r="836" spans="1:10" x14ac:dyDescent="0.25">
      <c r="A836" t="s">
        <v>2481</v>
      </c>
      <c r="B836">
        <v>0</v>
      </c>
      <c r="C836">
        <v>0</v>
      </c>
      <c r="D836">
        <v>0</v>
      </c>
      <c r="E836">
        <v>0</v>
      </c>
      <c r="F836">
        <v>2015</v>
      </c>
      <c r="G836">
        <v>2015</v>
      </c>
      <c r="H836">
        <v>0</v>
      </c>
      <c r="I836">
        <v>0</v>
      </c>
    </row>
    <row r="837" spans="1:10" x14ac:dyDescent="0.25">
      <c r="A837" t="s">
        <v>476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2015</v>
      </c>
      <c r="H837">
        <v>0</v>
      </c>
      <c r="I837">
        <v>0</v>
      </c>
      <c r="J837" t="s">
        <v>3599</v>
      </c>
    </row>
    <row r="838" spans="1:10" x14ac:dyDescent="0.25">
      <c r="A838" t="s">
        <v>1798</v>
      </c>
      <c r="B838">
        <v>0</v>
      </c>
      <c r="C838">
        <v>0</v>
      </c>
      <c r="D838">
        <v>0</v>
      </c>
      <c r="E838">
        <v>2000</v>
      </c>
      <c r="F838">
        <v>0</v>
      </c>
      <c r="G838">
        <v>2002</v>
      </c>
      <c r="H838">
        <v>2020</v>
      </c>
      <c r="I838">
        <v>0</v>
      </c>
      <c r="J838" t="s">
        <v>4055</v>
      </c>
    </row>
    <row r="839" spans="1:10" x14ac:dyDescent="0.25">
      <c r="A839" t="s">
        <v>1907</v>
      </c>
      <c r="B839">
        <v>0</v>
      </c>
      <c r="C839">
        <v>0</v>
      </c>
      <c r="D839">
        <v>1995</v>
      </c>
      <c r="E839">
        <v>2000</v>
      </c>
      <c r="F839">
        <v>2008</v>
      </c>
      <c r="G839">
        <v>2015</v>
      </c>
      <c r="H839">
        <v>0</v>
      </c>
      <c r="I839">
        <v>0</v>
      </c>
    </row>
    <row r="840" spans="1:10" x14ac:dyDescent="0.25">
      <c r="A840" t="s">
        <v>4054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2015</v>
      </c>
      <c r="H840">
        <v>0</v>
      </c>
      <c r="I840">
        <v>0</v>
      </c>
      <c r="J840" t="s">
        <v>3548</v>
      </c>
    </row>
    <row r="841" spans="1:10" x14ac:dyDescent="0.25">
      <c r="A841" t="s">
        <v>215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2015</v>
      </c>
      <c r="H841">
        <v>2020</v>
      </c>
      <c r="I841">
        <v>0</v>
      </c>
      <c r="J841" t="s">
        <v>4053</v>
      </c>
    </row>
    <row r="842" spans="1:10" x14ac:dyDescent="0.25">
      <c r="A842" t="s">
        <v>31</v>
      </c>
      <c r="B842">
        <v>0</v>
      </c>
      <c r="C842">
        <v>0</v>
      </c>
      <c r="D842">
        <v>0</v>
      </c>
      <c r="E842">
        <v>1991</v>
      </c>
      <c r="F842">
        <v>0</v>
      </c>
      <c r="G842">
        <v>2013</v>
      </c>
      <c r="H842">
        <v>0</v>
      </c>
      <c r="I842">
        <v>0</v>
      </c>
      <c r="J842" t="s">
        <v>4052</v>
      </c>
    </row>
    <row r="843" spans="1:10" x14ac:dyDescent="0.25">
      <c r="A843" t="s">
        <v>4051</v>
      </c>
      <c r="B843">
        <v>0</v>
      </c>
      <c r="C843">
        <v>0</v>
      </c>
      <c r="D843">
        <v>0</v>
      </c>
      <c r="E843">
        <v>0</v>
      </c>
      <c r="F843">
        <v>2013</v>
      </c>
      <c r="G843">
        <v>2015</v>
      </c>
      <c r="H843">
        <v>0</v>
      </c>
      <c r="I843">
        <v>0</v>
      </c>
    </row>
    <row r="844" spans="1:10" x14ac:dyDescent="0.25">
      <c r="A844" t="s">
        <v>1595</v>
      </c>
      <c r="B844">
        <v>0</v>
      </c>
      <c r="C844">
        <v>1990</v>
      </c>
      <c r="D844">
        <v>1998</v>
      </c>
      <c r="E844">
        <v>2002</v>
      </c>
      <c r="F844">
        <v>2010</v>
      </c>
      <c r="G844">
        <v>2015</v>
      </c>
      <c r="H844">
        <v>0</v>
      </c>
      <c r="I844">
        <v>0</v>
      </c>
    </row>
    <row r="845" spans="1:10" x14ac:dyDescent="0.25">
      <c r="A845" t="s">
        <v>1309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3103</v>
      </c>
    </row>
    <row r="846" spans="1:10" x14ac:dyDescent="0.25">
      <c r="A846" t="s">
        <v>1955</v>
      </c>
      <c r="B846">
        <v>0</v>
      </c>
      <c r="C846">
        <v>0</v>
      </c>
      <c r="D846">
        <v>0</v>
      </c>
      <c r="E846">
        <v>0</v>
      </c>
      <c r="F846">
        <v>1992</v>
      </c>
      <c r="G846">
        <v>2011</v>
      </c>
      <c r="H846">
        <v>0</v>
      </c>
      <c r="I846">
        <v>0</v>
      </c>
      <c r="J846" t="s">
        <v>4050</v>
      </c>
    </row>
    <row r="847" spans="1:10" x14ac:dyDescent="0.25">
      <c r="A847" t="s">
        <v>2589</v>
      </c>
      <c r="B847">
        <v>0</v>
      </c>
      <c r="C847">
        <v>1989</v>
      </c>
      <c r="D847">
        <v>1995</v>
      </c>
      <c r="E847">
        <v>2000</v>
      </c>
      <c r="F847">
        <v>2002</v>
      </c>
      <c r="G847">
        <v>2013</v>
      </c>
      <c r="H847">
        <v>0</v>
      </c>
      <c r="I847">
        <v>0</v>
      </c>
      <c r="J847" t="s">
        <v>4049</v>
      </c>
    </row>
    <row r="848" spans="1:10" x14ac:dyDescent="0.25">
      <c r="A848" t="s">
        <v>1743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2015</v>
      </c>
      <c r="I848">
        <v>0</v>
      </c>
      <c r="J848" t="s">
        <v>3646</v>
      </c>
    </row>
    <row r="849" spans="1:10" x14ac:dyDescent="0.25">
      <c r="A849" t="s">
        <v>900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2015</v>
      </c>
      <c r="H849">
        <v>0</v>
      </c>
      <c r="I849">
        <v>0</v>
      </c>
      <c r="J849" t="s">
        <v>4048</v>
      </c>
    </row>
    <row r="850" spans="1:10" x14ac:dyDescent="0.25">
      <c r="A850" t="s">
        <v>1486</v>
      </c>
      <c r="B850">
        <v>0</v>
      </c>
      <c r="C850">
        <v>0</v>
      </c>
      <c r="D850">
        <v>0</v>
      </c>
      <c r="E850">
        <v>0</v>
      </c>
      <c r="F850">
        <v>1995</v>
      </c>
      <c r="G850">
        <v>2016</v>
      </c>
      <c r="H850">
        <v>0</v>
      </c>
      <c r="I850">
        <v>0</v>
      </c>
      <c r="J850" t="s">
        <v>4047</v>
      </c>
    </row>
    <row r="851" spans="1:10" x14ac:dyDescent="0.25">
      <c r="A851" t="s">
        <v>867</v>
      </c>
      <c r="B851">
        <v>1993</v>
      </c>
      <c r="C851">
        <v>1994</v>
      </c>
      <c r="D851">
        <v>0</v>
      </c>
      <c r="E851">
        <v>0</v>
      </c>
      <c r="F851">
        <v>0</v>
      </c>
      <c r="G851">
        <v>2006</v>
      </c>
      <c r="H851">
        <v>0</v>
      </c>
      <c r="I851">
        <v>0</v>
      </c>
      <c r="J851" t="s">
        <v>4046</v>
      </c>
    </row>
    <row r="852" spans="1:10" x14ac:dyDescent="0.25">
      <c r="A852" t="s">
        <v>554</v>
      </c>
      <c r="B852">
        <v>1992</v>
      </c>
      <c r="C852">
        <v>0</v>
      </c>
      <c r="D852">
        <v>1994</v>
      </c>
      <c r="E852">
        <v>0</v>
      </c>
      <c r="F852">
        <v>2005</v>
      </c>
      <c r="G852">
        <v>2016</v>
      </c>
      <c r="H852">
        <v>2019</v>
      </c>
      <c r="I852">
        <v>0</v>
      </c>
      <c r="J852" t="s">
        <v>4045</v>
      </c>
    </row>
    <row r="853" spans="1:10" x14ac:dyDescent="0.25">
      <c r="A853" t="s">
        <v>1643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2016</v>
      </c>
      <c r="H853">
        <v>2017</v>
      </c>
      <c r="I853">
        <v>0</v>
      </c>
      <c r="J853" t="s">
        <v>4044</v>
      </c>
    </row>
    <row r="854" spans="1:10" x14ac:dyDescent="0.25">
      <c r="A854" t="s">
        <v>706</v>
      </c>
      <c r="B854">
        <v>1984</v>
      </c>
      <c r="C854">
        <v>1991</v>
      </c>
      <c r="D854">
        <v>0</v>
      </c>
      <c r="E854">
        <v>1995</v>
      </c>
      <c r="F854">
        <v>2009</v>
      </c>
      <c r="G854">
        <v>2016</v>
      </c>
      <c r="H854">
        <v>0</v>
      </c>
      <c r="I854">
        <v>0</v>
      </c>
      <c r="J854" t="s">
        <v>4043</v>
      </c>
    </row>
    <row r="855" spans="1:10" x14ac:dyDescent="0.25">
      <c r="A855" t="s">
        <v>1327</v>
      </c>
      <c r="B855">
        <v>0</v>
      </c>
      <c r="C855">
        <v>1992</v>
      </c>
      <c r="D855">
        <v>1997</v>
      </c>
      <c r="E855">
        <v>2003</v>
      </c>
      <c r="F855">
        <v>2008</v>
      </c>
      <c r="G855">
        <v>2015</v>
      </c>
      <c r="H855">
        <v>0</v>
      </c>
      <c r="I855">
        <v>0</v>
      </c>
      <c r="J855" t="s">
        <v>4042</v>
      </c>
    </row>
    <row r="856" spans="1:10" x14ac:dyDescent="0.25">
      <c r="A856" t="s">
        <v>822</v>
      </c>
      <c r="B856">
        <v>0</v>
      </c>
      <c r="C856">
        <v>1992</v>
      </c>
      <c r="D856">
        <v>0</v>
      </c>
      <c r="E856">
        <v>1999</v>
      </c>
      <c r="F856">
        <v>2008</v>
      </c>
      <c r="G856">
        <v>2016</v>
      </c>
      <c r="H856">
        <v>0</v>
      </c>
      <c r="I856">
        <v>0</v>
      </c>
    </row>
    <row r="857" spans="1:10" x14ac:dyDescent="0.25">
      <c r="A857" t="s">
        <v>2130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2016</v>
      </c>
      <c r="I857">
        <v>0</v>
      </c>
    </row>
    <row r="858" spans="1:10" x14ac:dyDescent="0.25">
      <c r="A858" t="s">
        <v>4041</v>
      </c>
      <c r="B858">
        <v>0</v>
      </c>
      <c r="C858">
        <v>0</v>
      </c>
      <c r="D858">
        <v>2016</v>
      </c>
      <c r="E858">
        <v>0</v>
      </c>
      <c r="F858">
        <v>0</v>
      </c>
      <c r="G858">
        <v>0</v>
      </c>
      <c r="H858">
        <v>0</v>
      </c>
      <c r="I858">
        <v>0</v>
      </c>
      <c r="J858" t="s">
        <v>4040</v>
      </c>
    </row>
    <row r="859" spans="1:10" x14ac:dyDescent="0.25">
      <c r="A859" t="s">
        <v>696</v>
      </c>
      <c r="B859">
        <v>0</v>
      </c>
      <c r="C859">
        <v>0</v>
      </c>
      <c r="D859">
        <v>0</v>
      </c>
      <c r="E859">
        <v>1999</v>
      </c>
      <c r="F859">
        <v>2001</v>
      </c>
      <c r="G859">
        <v>2003</v>
      </c>
      <c r="H859">
        <v>0</v>
      </c>
      <c r="I859">
        <v>0</v>
      </c>
      <c r="J859" t="s">
        <v>4039</v>
      </c>
    </row>
    <row r="860" spans="1:10" x14ac:dyDescent="0.25">
      <c r="A860" t="s">
        <v>1173</v>
      </c>
      <c r="B860">
        <v>0</v>
      </c>
      <c r="C860">
        <v>1989</v>
      </c>
      <c r="D860">
        <v>0</v>
      </c>
      <c r="E860">
        <v>1999</v>
      </c>
      <c r="F860">
        <v>0</v>
      </c>
      <c r="G860">
        <v>2014</v>
      </c>
      <c r="H860">
        <v>0</v>
      </c>
      <c r="I860">
        <v>0</v>
      </c>
      <c r="J860" t="s">
        <v>3654</v>
      </c>
    </row>
    <row r="861" spans="1:10" x14ac:dyDescent="0.25">
      <c r="A861" t="s">
        <v>1354</v>
      </c>
      <c r="B861">
        <v>0</v>
      </c>
      <c r="C861">
        <v>0</v>
      </c>
      <c r="D861">
        <v>1992</v>
      </c>
      <c r="E861">
        <v>2001</v>
      </c>
      <c r="F861">
        <v>0</v>
      </c>
      <c r="G861">
        <v>2002</v>
      </c>
      <c r="H861">
        <v>0</v>
      </c>
      <c r="I861">
        <v>0</v>
      </c>
      <c r="J861" t="s">
        <v>2981</v>
      </c>
    </row>
    <row r="862" spans="1:10" x14ac:dyDescent="0.25">
      <c r="A862" t="s">
        <v>1076</v>
      </c>
      <c r="B862">
        <v>0</v>
      </c>
      <c r="C862">
        <v>1991</v>
      </c>
      <c r="D862">
        <v>1996</v>
      </c>
      <c r="E862">
        <v>0</v>
      </c>
      <c r="F862">
        <v>0</v>
      </c>
      <c r="G862">
        <v>2010</v>
      </c>
      <c r="H862">
        <v>2016</v>
      </c>
      <c r="I862">
        <v>0</v>
      </c>
      <c r="J862" t="s">
        <v>4038</v>
      </c>
    </row>
    <row r="863" spans="1:10" x14ac:dyDescent="0.25">
      <c r="A863" t="s">
        <v>4037</v>
      </c>
      <c r="B863">
        <v>1984</v>
      </c>
      <c r="C863">
        <v>1993</v>
      </c>
      <c r="D863">
        <v>1995</v>
      </c>
      <c r="E863">
        <v>0</v>
      </c>
      <c r="F863">
        <v>2005</v>
      </c>
      <c r="G863">
        <v>2016</v>
      </c>
      <c r="H863">
        <v>0</v>
      </c>
      <c r="I863">
        <v>0</v>
      </c>
      <c r="J863" t="s">
        <v>4036</v>
      </c>
    </row>
    <row r="864" spans="1:10" x14ac:dyDescent="0.25">
      <c r="A864" t="s">
        <v>1068</v>
      </c>
      <c r="B864">
        <v>0</v>
      </c>
      <c r="C864">
        <v>0</v>
      </c>
      <c r="D864">
        <v>1996</v>
      </c>
      <c r="E864">
        <v>1998</v>
      </c>
      <c r="F864">
        <v>0</v>
      </c>
      <c r="G864">
        <v>2004</v>
      </c>
      <c r="H864">
        <v>2007</v>
      </c>
      <c r="I864">
        <v>2016</v>
      </c>
      <c r="J864" t="s">
        <v>4035</v>
      </c>
    </row>
    <row r="865" spans="1:10" x14ac:dyDescent="0.25">
      <c r="A865" t="s">
        <v>1499</v>
      </c>
      <c r="B865">
        <v>0</v>
      </c>
      <c r="C865">
        <v>1996</v>
      </c>
      <c r="D865">
        <v>1997</v>
      </c>
      <c r="E865">
        <v>0</v>
      </c>
      <c r="F865">
        <v>0</v>
      </c>
      <c r="G865">
        <v>2016</v>
      </c>
      <c r="H865">
        <v>0</v>
      </c>
      <c r="I865">
        <v>0</v>
      </c>
      <c r="J865" t="s">
        <v>4034</v>
      </c>
    </row>
    <row r="866" spans="1:10" x14ac:dyDescent="0.25">
      <c r="A866" t="s">
        <v>1412</v>
      </c>
      <c r="B866">
        <v>0</v>
      </c>
      <c r="C866">
        <v>0</v>
      </c>
      <c r="D866">
        <v>1994</v>
      </c>
      <c r="E866">
        <v>1998</v>
      </c>
      <c r="F866">
        <v>2003</v>
      </c>
      <c r="G866">
        <v>2005</v>
      </c>
      <c r="H866">
        <v>0</v>
      </c>
      <c r="I866">
        <v>0</v>
      </c>
      <c r="J866" t="s">
        <v>4033</v>
      </c>
    </row>
    <row r="867" spans="1:10" x14ac:dyDescent="0.25">
      <c r="A867" t="s">
        <v>1412</v>
      </c>
      <c r="B867">
        <v>0</v>
      </c>
      <c r="C867">
        <v>0</v>
      </c>
      <c r="D867">
        <v>1994</v>
      </c>
      <c r="E867">
        <v>1998</v>
      </c>
      <c r="F867">
        <v>2003</v>
      </c>
      <c r="G867">
        <v>2005</v>
      </c>
      <c r="H867">
        <v>0</v>
      </c>
      <c r="I867">
        <v>0</v>
      </c>
      <c r="J867" t="s">
        <v>4033</v>
      </c>
    </row>
    <row r="868" spans="1:10" x14ac:dyDescent="0.25">
      <c r="A868" t="s">
        <v>1151</v>
      </c>
      <c r="B868">
        <v>0</v>
      </c>
      <c r="C868">
        <v>0</v>
      </c>
      <c r="D868">
        <v>0</v>
      </c>
      <c r="E868">
        <v>1987</v>
      </c>
      <c r="F868">
        <v>2006</v>
      </c>
      <c r="G868">
        <v>2016</v>
      </c>
      <c r="H868">
        <v>0</v>
      </c>
      <c r="I868">
        <v>0</v>
      </c>
      <c r="J868" t="s">
        <v>2981</v>
      </c>
    </row>
    <row r="869" spans="1:10" x14ac:dyDescent="0.25">
      <c r="A869" t="s">
        <v>2216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2016</v>
      </c>
      <c r="I869">
        <v>0</v>
      </c>
      <c r="J869" t="s">
        <v>4032</v>
      </c>
    </row>
    <row r="870" spans="1:10" x14ac:dyDescent="0.25">
      <c r="A870" t="s">
        <v>4031</v>
      </c>
      <c r="B870">
        <v>1990</v>
      </c>
      <c r="C870">
        <v>1993</v>
      </c>
      <c r="D870">
        <v>1994</v>
      </c>
      <c r="E870">
        <v>1997</v>
      </c>
      <c r="F870">
        <v>2010</v>
      </c>
      <c r="G870">
        <v>0</v>
      </c>
      <c r="H870">
        <v>2016</v>
      </c>
      <c r="I870">
        <v>0</v>
      </c>
      <c r="J870" t="s">
        <v>4030</v>
      </c>
    </row>
    <row r="871" spans="1:10" x14ac:dyDescent="0.25">
      <c r="A871" t="s">
        <v>2648</v>
      </c>
      <c r="B871">
        <v>1993</v>
      </c>
      <c r="C871">
        <v>1998</v>
      </c>
      <c r="D871">
        <v>2002</v>
      </c>
      <c r="E871">
        <v>2004</v>
      </c>
      <c r="F871">
        <v>2012</v>
      </c>
      <c r="G871">
        <v>2016</v>
      </c>
      <c r="H871">
        <v>0</v>
      </c>
      <c r="I871">
        <v>0</v>
      </c>
      <c r="J871" t="s">
        <v>4029</v>
      </c>
    </row>
    <row r="872" spans="1:10" x14ac:dyDescent="0.25">
      <c r="A872" t="s">
        <v>4028</v>
      </c>
      <c r="B872">
        <v>0</v>
      </c>
      <c r="C872">
        <v>1992</v>
      </c>
      <c r="D872">
        <v>1993</v>
      </c>
      <c r="E872">
        <v>0</v>
      </c>
      <c r="F872">
        <v>0</v>
      </c>
      <c r="G872">
        <v>0</v>
      </c>
      <c r="H872">
        <v>2016</v>
      </c>
      <c r="I872">
        <v>0</v>
      </c>
      <c r="J872" t="s">
        <v>3532</v>
      </c>
    </row>
    <row r="873" spans="1:10" x14ac:dyDescent="0.25">
      <c r="A873" t="s">
        <v>2552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2016</v>
      </c>
      <c r="H873">
        <v>0</v>
      </c>
      <c r="I873">
        <v>0</v>
      </c>
    </row>
    <row r="874" spans="1:10" x14ac:dyDescent="0.25">
      <c r="A874" t="s">
        <v>389</v>
      </c>
      <c r="B874">
        <v>0</v>
      </c>
      <c r="C874">
        <v>1985</v>
      </c>
      <c r="D874">
        <v>1995</v>
      </c>
      <c r="E874">
        <v>2002</v>
      </c>
      <c r="F874">
        <v>2006</v>
      </c>
      <c r="G874">
        <v>2016</v>
      </c>
      <c r="H874">
        <v>0</v>
      </c>
      <c r="I874">
        <v>0</v>
      </c>
    </row>
    <row r="875" spans="1:10" x14ac:dyDescent="0.25">
      <c r="A875" t="s">
        <v>514</v>
      </c>
      <c r="B875">
        <v>0</v>
      </c>
      <c r="C875">
        <v>0</v>
      </c>
      <c r="D875">
        <v>1998</v>
      </c>
      <c r="E875">
        <v>0</v>
      </c>
      <c r="F875">
        <v>2014</v>
      </c>
      <c r="G875">
        <v>2014</v>
      </c>
      <c r="H875">
        <v>0</v>
      </c>
      <c r="I875">
        <v>0</v>
      </c>
      <c r="J875" t="s">
        <v>3654</v>
      </c>
    </row>
    <row r="876" spans="1:10" x14ac:dyDescent="0.25">
      <c r="A876" t="s">
        <v>131</v>
      </c>
      <c r="B876">
        <v>0</v>
      </c>
      <c r="C876">
        <v>0</v>
      </c>
      <c r="D876">
        <v>2007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10" x14ac:dyDescent="0.25">
      <c r="A877" t="s">
        <v>4027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2016</v>
      </c>
      <c r="H877">
        <v>0</v>
      </c>
      <c r="I877">
        <v>0</v>
      </c>
    </row>
    <row r="878" spans="1:10" x14ac:dyDescent="0.25">
      <c r="A878" t="s">
        <v>1204</v>
      </c>
      <c r="B878">
        <v>0</v>
      </c>
      <c r="C878">
        <v>1990</v>
      </c>
      <c r="D878">
        <v>1995</v>
      </c>
      <c r="E878">
        <v>2000</v>
      </c>
      <c r="F878">
        <v>2006</v>
      </c>
      <c r="G878">
        <v>0</v>
      </c>
      <c r="H878">
        <v>0</v>
      </c>
      <c r="I878">
        <v>0</v>
      </c>
      <c r="J878" t="s">
        <v>4026</v>
      </c>
    </row>
    <row r="879" spans="1:10" x14ac:dyDescent="0.25">
      <c r="A879" t="s">
        <v>1568</v>
      </c>
      <c r="B879">
        <v>1991</v>
      </c>
      <c r="C879">
        <v>0</v>
      </c>
      <c r="D879">
        <v>2001</v>
      </c>
      <c r="E879">
        <v>2003</v>
      </c>
      <c r="F879">
        <v>0</v>
      </c>
      <c r="G879">
        <v>0</v>
      </c>
      <c r="H879">
        <v>0</v>
      </c>
      <c r="I879">
        <v>2006</v>
      </c>
    </row>
    <row r="880" spans="1:10" x14ac:dyDescent="0.25">
      <c r="A880" t="s">
        <v>2304</v>
      </c>
      <c r="B880">
        <v>0</v>
      </c>
      <c r="C880">
        <v>0</v>
      </c>
      <c r="D880">
        <v>0</v>
      </c>
      <c r="E880">
        <v>2002</v>
      </c>
      <c r="F880">
        <v>2010</v>
      </c>
      <c r="G880">
        <v>0</v>
      </c>
      <c r="H880">
        <v>0</v>
      </c>
      <c r="I880">
        <v>0</v>
      </c>
      <c r="J880" t="s">
        <v>4025</v>
      </c>
    </row>
    <row r="881" spans="1:10" x14ac:dyDescent="0.25">
      <c r="A881" t="s">
        <v>4024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1984</v>
      </c>
      <c r="I881">
        <v>0</v>
      </c>
      <c r="J881" t="s">
        <v>4023</v>
      </c>
    </row>
    <row r="882" spans="1:10" x14ac:dyDescent="0.25">
      <c r="A882" t="s">
        <v>39</v>
      </c>
      <c r="B882">
        <v>0</v>
      </c>
      <c r="C882">
        <v>0</v>
      </c>
      <c r="D882">
        <v>0</v>
      </c>
      <c r="E882">
        <v>2000</v>
      </c>
      <c r="F882">
        <v>0</v>
      </c>
      <c r="G882">
        <v>2003</v>
      </c>
      <c r="H882">
        <v>0</v>
      </c>
      <c r="I882">
        <v>2013</v>
      </c>
    </row>
    <row r="883" spans="1:10" x14ac:dyDescent="0.25">
      <c r="A883" t="s">
        <v>836</v>
      </c>
      <c r="B883">
        <v>0</v>
      </c>
      <c r="C883">
        <v>0</v>
      </c>
      <c r="D883">
        <v>1990</v>
      </c>
      <c r="E883">
        <v>2016</v>
      </c>
      <c r="F883">
        <v>0</v>
      </c>
      <c r="G883">
        <v>0</v>
      </c>
      <c r="H883">
        <v>0</v>
      </c>
      <c r="I883">
        <v>0</v>
      </c>
      <c r="J883" t="s">
        <v>2981</v>
      </c>
    </row>
    <row r="884" spans="1:10" x14ac:dyDescent="0.25">
      <c r="A884" t="s">
        <v>1313</v>
      </c>
      <c r="B884">
        <v>0</v>
      </c>
      <c r="C884">
        <v>0</v>
      </c>
      <c r="D884">
        <v>0</v>
      </c>
      <c r="E884">
        <v>0</v>
      </c>
      <c r="F884">
        <v>2015</v>
      </c>
      <c r="G884">
        <v>2016</v>
      </c>
      <c r="H884">
        <v>0</v>
      </c>
      <c r="I884">
        <v>0</v>
      </c>
    </row>
    <row r="885" spans="1:10" x14ac:dyDescent="0.25">
      <c r="A885" t="s">
        <v>4022</v>
      </c>
      <c r="B885">
        <v>0</v>
      </c>
      <c r="C885">
        <v>0</v>
      </c>
      <c r="D885">
        <v>0</v>
      </c>
      <c r="E885">
        <v>0</v>
      </c>
      <c r="F885">
        <v>2011</v>
      </c>
      <c r="G885">
        <v>2016</v>
      </c>
      <c r="H885">
        <v>0</v>
      </c>
      <c r="I885">
        <v>0</v>
      </c>
      <c r="J885" t="s">
        <v>4021</v>
      </c>
    </row>
    <row r="886" spans="1:10" x14ac:dyDescent="0.25">
      <c r="A886" t="s">
        <v>875</v>
      </c>
      <c r="B886">
        <v>1987</v>
      </c>
      <c r="C886">
        <v>1995</v>
      </c>
      <c r="D886">
        <v>0</v>
      </c>
      <c r="E886">
        <v>0</v>
      </c>
      <c r="F886">
        <v>2011</v>
      </c>
      <c r="G886">
        <v>2016</v>
      </c>
      <c r="H886">
        <v>0</v>
      </c>
      <c r="I886">
        <v>0</v>
      </c>
      <c r="J886" t="s">
        <v>4020</v>
      </c>
    </row>
    <row r="887" spans="1:10" x14ac:dyDescent="0.25">
      <c r="A887" t="s">
        <v>635</v>
      </c>
      <c r="B887">
        <v>0</v>
      </c>
      <c r="C887">
        <v>0</v>
      </c>
      <c r="D887">
        <v>0</v>
      </c>
      <c r="E887">
        <v>0</v>
      </c>
      <c r="F887">
        <v>2013</v>
      </c>
      <c r="G887">
        <v>2016</v>
      </c>
      <c r="H887">
        <v>0</v>
      </c>
      <c r="I887">
        <v>0</v>
      </c>
      <c r="J887" t="s">
        <v>4019</v>
      </c>
    </row>
    <row r="888" spans="1:10" x14ac:dyDescent="0.25">
      <c r="A888" t="s">
        <v>1294</v>
      </c>
      <c r="B888">
        <v>0</v>
      </c>
      <c r="C888">
        <v>1996</v>
      </c>
      <c r="D888">
        <v>1998</v>
      </c>
      <c r="E888">
        <v>2002</v>
      </c>
      <c r="F888">
        <v>2008</v>
      </c>
      <c r="G888">
        <v>2016</v>
      </c>
      <c r="H888">
        <v>0</v>
      </c>
      <c r="I888">
        <v>0</v>
      </c>
      <c r="J888" t="s">
        <v>4018</v>
      </c>
    </row>
    <row r="889" spans="1:10" x14ac:dyDescent="0.25">
      <c r="A889" t="s">
        <v>537</v>
      </c>
      <c r="B889">
        <v>0</v>
      </c>
      <c r="C889">
        <v>0</v>
      </c>
      <c r="D889">
        <v>0</v>
      </c>
      <c r="E889">
        <v>0</v>
      </c>
      <c r="F889">
        <v>2008</v>
      </c>
      <c r="G889">
        <v>2011</v>
      </c>
      <c r="H889">
        <v>2018</v>
      </c>
      <c r="I889">
        <v>0</v>
      </c>
      <c r="J889" t="s">
        <v>3052</v>
      </c>
    </row>
    <row r="890" spans="1:10" x14ac:dyDescent="0.25">
      <c r="A890" t="s">
        <v>1020</v>
      </c>
      <c r="B890">
        <v>0</v>
      </c>
      <c r="C890">
        <v>0</v>
      </c>
      <c r="D890">
        <v>0</v>
      </c>
      <c r="E890">
        <v>1991</v>
      </c>
      <c r="F890">
        <v>0</v>
      </c>
      <c r="G890">
        <v>2000</v>
      </c>
      <c r="H890">
        <v>2010</v>
      </c>
      <c r="I890">
        <v>2016</v>
      </c>
      <c r="J890" t="s">
        <v>4017</v>
      </c>
    </row>
    <row r="891" spans="1:10" x14ac:dyDescent="0.25">
      <c r="A891" t="s">
        <v>2354</v>
      </c>
      <c r="B891">
        <v>1987</v>
      </c>
      <c r="C891">
        <v>1993</v>
      </c>
      <c r="D891">
        <v>1994</v>
      </c>
      <c r="E891">
        <v>1996</v>
      </c>
      <c r="F891">
        <v>0</v>
      </c>
      <c r="G891">
        <v>2009</v>
      </c>
      <c r="H891">
        <v>2016</v>
      </c>
      <c r="I891">
        <v>0</v>
      </c>
      <c r="J891" t="s">
        <v>4016</v>
      </c>
    </row>
    <row r="892" spans="1:10" x14ac:dyDescent="0.25">
      <c r="A892" t="s">
        <v>2485</v>
      </c>
      <c r="B892">
        <v>0</v>
      </c>
      <c r="C892">
        <v>0</v>
      </c>
      <c r="D892">
        <v>1992</v>
      </c>
      <c r="E892">
        <v>1999</v>
      </c>
      <c r="F892">
        <v>0</v>
      </c>
      <c r="G892">
        <v>2011</v>
      </c>
      <c r="H892">
        <v>0</v>
      </c>
      <c r="I892">
        <v>2014</v>
      </c>
      <c r="J892" t="s">
        <v>4015</v>
      </c>
    </row>
    <row r="893" spans="1:10" x14ac:dyDescent="0.25">
      <c r="A893" t="s">
        <v>4014</v>
      </c>
      <c r="B893">
        <v>0</v>
      </c>
      <c r="C893">
        <v>1979</v>
      </c>
      <c r="D893">
        <v>0</v>
      </c>
      <c r="E893">
        <v>0</v>
      </c>
      <c r="F893">
        <v>2002</v>
      </c>
      <c r="G893">
        <v>2006</v>
      </c>
      <c r="H893">
        <v>2016</v>
      </c>
      <c r="I893">
        <v>0</v>
      </c>
      <c r="J893" t="s">
        <v>4013</v>
      </c>
    </row>
    <row r="894" spans="1:10" x14ac:dyDescent="0.25">
      <c r="A894" t="s">
        <v>1091</v>
      </c>
      <c r="B894">
        <v>1992</v>
      </c>
      <c r="C894">
        <v>1994</v>
      </c>
      <c r="D894">
        <v>1999</v>
      </c>
      <c r="E894">
        <v>0</v>
      </c>
      <c r="F894">
        <v>2009</v>
      </c>
      <c r="G894">
        <v>2012</v>
      </c>
      <c r="H894">
        <v>0</v>
      </c>
      <c r="I894">
        <v>0</v>
      </c>
    </row>
    <row r="895" spans="1:10" x14ac:dyDescent="0.25">
      <c r="A895" t="s">
        <v>4012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2016</v>
      </c>
      <c r="I895">
        <v>0</v>
      </c>
    </row>
    <row r="896" spans="1:10" x14ac:dyDescent="0.25">
      <c r="A896" t="s">
        <v>4011</v>
      </c>
      <c r="B896">
        <v>0</v>
      </c>
      <c r="C896">
        <v>1984</v>
      </c>
      <c r="D896">
        <v>1991</v>
      </c>
      <c r="E896">
        <v>1998</v>
      </c>
      <c r="F896">
        <v>2003</v>
      </c>
      <c r="G896">
        <v>2016</v>
      </c>
      <c r="H896">
        <v>0</v>
      </c>
      <c r="I896">
        <v>0</v>
      </c>
    </row>
    <row r="897" spans="1:10" x14ac:dyDescent="0.25">
      <c r="A897" t="s">
        <v>101</v>
      </c>
      <c r="B897">
        <v>0</v>
      </c>
      <c r="C897">
        <v>1992</v>
      </c>
      <c r="D897">
        <v>1996</v>
      </c>
      <c r="E897">
        <v>2001</v>
      </c>
      <c r="F897">
        <v>2004</v>
      </c>
      <c r="G897">
        <v>2016</v>
      </c>
      <c r="H897">
        <v>0</v>
      </c>
      <c r="I897">
        <v>0</v>
      </c>
      <c r="J897" t="s">
        <v>4010</v>
      </c>
    </row>
    <row r="898" spans="1:10" x14ac:dyDescent="0.25">
      <c r="A898" t="s">
        <v>1382</v>
      </c>
      <c r="B898">
        <v>0</v>
      </c>
      <c r="C898">
        <v>1999</v>
      </c>
      <c r="D898">
        <v>0</v>
      </c>
      <c r="E898">
        <v>0</v>
      </c>
      <c r="F898">
        <v>2013</v>
      </c>
      <c r="G898">
        <v>0</v>
      </c>
      <c r="H898">
        <v>0</v>
      </c>
      <c r="I898">
        <v>0</v>
      </c>
      <c r="J898" t="s">
        <v>4009</v>
      </c>
    </row>
    <row r="899" spans="1:10" x14ac:dyDescent="0.25">
      <c r="A899" t="s">
        <v>2522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2015</v>
      </c>
      <c r="H899">
        <v>0</v>
      </c>
      <c r="I899">
        <v>0</v>
      </c>
      <c r="J899" t="s">
        <v>4008</v>
      </c>
    </row>
    <row r="900" spans="1:10" x14ac:dyDescent="0.25">
      <c r="A900" t="s">
        <v>1948</v>
      </c>
      <c r="B900">
        <v>0</v>
      </c>
      <c r="C900">
        <v>0</v>
      </c>
      <c r="D900">
        <v>0</v>
      </c>
      <c r="E900">
        <v>1983</v>
      </c>
      <c r="F900">
        <v>0</v>
      </c>
      <c r="G900">
        <v>2015</v>
      </c>
      <c r="H900">
        <v>0</v>
      </c>
      <c r="I900">
        <v>0</v>
      </c>
      <c r="J900" t="s">
        <v>4007</v>
      </c>
    </row>
    <row r="901" spans="1:10" x14ac:dyDescent="0.25">
      <c r="A901" t="s">
        <v>4006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2016</v>
      </c>
      <c r="H901">
        <v>0</v>
      </c>
      <c r="I901">
        <v>0</v>
      </c>
    </row>
    <row r="902" spans="1:10" x14ac:dyDescent="0.25">
      <c r="A902" t="s">
        <v>1098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1982</v>
      </c>
      <c r="J902" t="s">
        <v>4005</v>
      </c>
    </row>
    <row r="903" spans="1:10" x14ac:dyDescent="0.25">
      <c r="A903" t="s">
        <v>771</v>
      </c>
      <c r="B903">
        <v>0</v>
      </c>
      <c r="C903">
        <v>1988</v>
      </c>
      <c r="D903">
        <v>0</v>
      </c>
      <c r="E903">
        <v>2008</v>
      </c>
      <c r="F903">
        <v>2011</v>
      </c>
      <c r="G903">
        <v>2016</v>
      </c>
      <c r="H903">
        <v>0</v>
      </c>
      <c r="I903">
        <v>0</v>
      </c>
    </row>
    <row r="904" spans="1:10" x14ac:dyDescent="0.25">
      <c r="A904" t="s">
        <v>1120</v>
      </c>
      <c r="B904">
        <v>1988</v>
      </c>
      <c r="C904">
        <v>1991</v>
      </c>
      <c r="D904">
        <v>0</v>
      </c>
      <c r="E904">
        <v>0</v>
      </c>
      <c r="F904">
        <v>1993</v>
      </c>
      <c r="G904">
        <v>1996</v>
      </c>
      <c r="H904">
        <v>0</v>
      </c>
      <c r="I904">
        <v>0</v>
      </c>
      <c r="J904" t="s">
        <v>4004</v>
      </c>
    </row>
    <row r="905" spans="1:10" x14ac:dyDescent="0.25">
      <c r="A905" t="s">
        <v>2071</v>
      </c>
      <c r="B905">
        <v>1993</v>
      </c>
      <c r="C905">
        <v>1995</v>
      </c>
      <c r="D905">
        <v>1998</v>
      </c>
      <c r="E905">
        <v>2002</v>
      </c>
      <c r="F905">
        <v>2006</v>
      </c>
      <c r="G905">
        <v>2016</v>
      </c>
      <c r="H905">
        <v>0</v>
      </c>
      <c r="I905">
        <v>0</v>
      </c>
      <c r="J905" t="s">
        <v>4003</v>
      </c>
    </row>
    <row r="906" spans="1:10" x14ac:dyDescent="0.25">
      <c r="A906" t="s">
        <v>2100</v>
      </c>
      <c r="B906">
        <v>0</v>
      </c>
      <c r="C906">
        <v>1995</v>
      </c>
      <c r="D906">
        <v>0</v>
      </c>
      <c r="E906">
        <v>0</v>
      </c>
      <c r="F906">
        <v>2007</v>
      </c>
      <c r="G906">
        <v>2012</v>
      </c>
      <c r="H906">
        <v>0</v>
      </c>
      <c r="I906">
        <v>0</v>
      </c>
    </row>
    <row r="907" spans="1:10" x14ac:dyDescent="0.25">
      <c r="A907" t="s">
        <v>387</v>
      </c>
      <c r="B907">
        <v>0</v>
      </c>
      <c r="C907">
        <v>0</v>
      </c>
      <c r="D907">
        <v>1997</v>
      </c>
      <c r="E907">
        <v>2000</v>
      </c>
      <c r="F907">
        <v>2009</v>
      </c>
      <c r="G907">
        <v>2011</v>
      </c>
      <c r="H907">
        <v>0</v>
      </c>
      <c r="I907">
        <v>0</v>
      </c>
      <c r="J907" t="s">
        <v>4002</v>
      </c>
    </row>
    <row r="908" spans="1:10" x14ac:dyDescent="0.25">
      <c r="A908" t="s">
        <v>1665</v>
      </c>
      <c r="B908">
        <v>0</v>
      </c>
      <c r="C908">
        <v>0</v>
      </c>
      <c r="D908">
        <v>1996</v>
      </c>
      <c r="E908">
        <v>2001</v>
      </c>
      <c r="F908">
        <v>0</v>
      </c>
      <c r="G908">
        <v>2002</v>
      </c>
      <c r="H908">
        <v>0</v>
      </c>
      <c r="I908">
        <v>0</v>
      </c>
      <c r="J908" t="s">
        <v>3006</v>
      </c>
    </row>
    <row r="909" spans="1:10" x14ac:dyDescent="0.25">
      <c r="A909" t="s">
        <v>196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2014</v>
      </c>
      <c r="I909">
        <v>0</v>
      </c>
      <c r="J909" t="s">
        <v>4001</v>
      </c>
    </row>
    <row r="910" spans="1:10" x14ac:dyDescent="0.25">
      <c r="A910" t="s">
        <v>452</v>
      </c>
      <c r="B910">
        <v>0</v>
      </c>
      <c r="C910">
        <v>0</v>
      </c>
      <c r="D910">
        <v>2016</v>
      </c>
      <c r="E910">
        <v>0</v>
      </c>
      <c r="F910">
        <v>0</v>
      </c>
      <c r="G910">
        <v>0</v>
      </c>
      <c r="H910">
        <v>0</v>
      </c>
      <c r="I910">
        <v>0</v>
      </c>
      <c r="J910" t="s">
        <v>4000</v>
      </c>
    </row>
    <row r="911" spans="1:10" x14ac:dyDescent="0.25">
      <c r="A911" t="s">
        <v>151</v>
      </c>
      <c r="B911">
        <v>0</v>
      </c>
      <c r="C911">
        <v>0</v>
      </c>
      <c r="D911">
        <v>0</v>
      </c>
      <c r="E911">
        <v>0</v>
      </c>
      <c r="F911">
        <v>2012</v>
      </c>
      <c r="G911">
        <v>2016</v>
      </c>
      <c r="H911">
        <v>0</v>
      </c>
      <c r="I911">
        <v>0</v>
      </c>
      <c r="J911" t="s">
        <v>3999</v>
      </c>
    </row>
    <row r="912" spans="1:10" x14ac:dyDescent="0.25">
      <c r="A912" t="s">
        <v>1076</v>
      </c>
      <c r="B912">
        <v>1990</v>
      </c>
      <c r="C912">
        <v>0</v>
      </c>
      <c r="D912">
        <v>0</v>
      </c>
      <c r="E912">
        <v>0</v>
      </c>
      <c r="F912">
        <v>0</v>
      </c>
      <c r="G912">
        <v>2006</v>
      </c>
      <c r="H912">
        <v>0</v>
      </c>
      <c r="I912">
        <v>0</v>
      </c>
      <c r="J912" t="s">
        <v>3998</v>
      </c>
    </row>
    <row r="913" spans="1:10" x14ac:dyDescent="0.25">
      <c r="A913" t="s">
        <v>2617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2011</v>
      </c>
      <c r="H913">
        <v>0</v>
      </c>
      <c r="I913">
        <v>0</v>
      </c>
    </row>
    <row r="914" spans="1:10" x14ac:dyDescent="0.25">
      <c r="A914" t="s">
        <v>3997</v>
      </c>
      <c r="B914">
        <v>0</v>
      </c>
      <c r="C914">
        <v>1999</v>
      </c>
      <c r="D914">
        <v>2006</v>
      </c>
      <c r="E914">
        <v>0</v>
      </c>
      <c r="F914">
        <v>2007</v>
      </c>
      <c r="G914">
        <v>2016</v>
      </c>
      <c r="H914">
        <v>0</v>
      </c>
      <c r="I914">
        <v>0</v>
      </c>
      <c r="J914" t="s">
        <v>3996</v>
      </c>
    </row>
    <row r="915" spans="1:10" x14ac:dyDescent="0.25">
      <c r="A915" t="s">
        <v>3995</v>
      </c>
      <c r="B915">
        <v>0</v>
      </c>
      <c r="C915">
        <v>0</v>
      </c>
      <c r="D915">
        <v>1992</v>
      </c>
      <c r="E915">
        <v>1993</v>
      </c>
      <c r="F915">
        <v>1999</v>
      </c>
      <c r="G915">
        <v>2005</v>
      </c>
      <c r="H915">
        <v>2016</v>
      </c>
      <c r="I915">
        <v>2017</v>
      </c>
      <c r="J915" t="s">
        <v>3994</v>
      </c>
    </row>
    <row r="916" spans="1:10" x14ac:dyDescent="0.25">
      <c r="A916" t="s">
        <v>3993</v>
      </c>
      <c r="B916">
        <v>1993</v>
      </c>
      <c r="C916">
        <v>0</v>
      </c>
      <c r="D916">
        <v>0</v>
      </c>
      <c r="E916">
        <v>2002</v>
      </c>
      <c r="F916">
        <v>0</v>
      </c>
      <c r="G916">
        <v>0</v>
      </c>
      <c r="H916">
        <v>0</v>
      </c>
      <c r="I916">
        <v>0</v>
      </c>
    </row>
    <row r="917" spans="1:10" x14ac:dyDescent="0.25">
      <c r="A917" t="s">
        <v>1760</v>
      </c>
      <c r="B917">
        <v>1993</v>
      </c>
      <c r="C917">
        <v>1995</v>
      </c>
      <c r="D917">
        <v>1997</v>
      </c>
      <c r="E917">
        <v>2007</v>
      </c>
      <c r="F917">
        <v>2012</v>
      </c>
      <c r="G917">
        <v>2016</v>
      </c>
      <c r="H917">
        <v>0</v>
      </c>
      <c r="I917">
        <v>0</v>
      </c>
      <c r="J917" t="s">
        <v>3992</v>
      </c>
    </row>
    <row r="918" spans="1:10" x14ac:dyDescent="0.25">
      <c r="A918" t="s">
        <v>3991</v>
      </c>
      <c r="B918">
        <v>0</v>
      </c>
      <c r="C918">
        <v>0</v>
      </c>
      <c r="D918">
        <v>1996</v>
      </c>
      <c r="E918">
        <v>0</v>
      </c>
      <c r="F918">
        <v>0</v>
      </c>
      <c r="G918">
        <v>0</v>
      </c>
      <c r="H918">
        <v>0</v>
      </c>
      <c r="I918">
        <v>0</v>
      </c>
      <c r="J918" t="s">
        <v>3990</v>
      </c>
    </row>
    <row r="919" spans="1:10" x14ac:dyDescent="0.25">
      <c r="A919" t="s">
        <v>3989</v>
      </c>
      <c r="B919">
        <v>0</v>
      </c>
      <c r="C919">
        <v>0</v>
      </c>
      <c r="D919">
        <v>0</v>
      </c>
      <c r="E919">
        <v>1988</v>
      </c>
      <c r="F919">
        <v>1998</v>
      </c>
      <c r="G919">
        <v>2006</v>
      </c>
      <c r="H919">
        <v>0</v>
      </c>
      <c r="I919">
        <v>0</v>
      </c>
      <c r="J919" t="s">
        <v>3988</v>
      </c>
    </row>
    <row r="920" spans="1:10" x14ac:dyDescent="0.25">
      <c r="A920" t="s">
        <v>3987</v>
      </c>
      <c r="B920">
        <v>1984</v>
      </c>
      <c r="C920">
        <v>1991</v>
      </c>
      <c r="D920">
        <v>1995</v>
      </c>
      <c r="E920">
        <v>1999</v>
      </c>
      <c r="F920">
        <v>2009</v>
      </c>
      <c r="G920">
        <v>2016</v>
      </c>
      <c r="H920">
        <v>0</v>
      </c>
      <c r="I920">
        <v>0</v>
      </c>
    </row>
    <row r="921" spans="1:10" x14ac:dyDescent="0.25">
      <c r="A921" t="s">
        <v>942</v>
      </c>
      <c r="B921">
        <v>0</v>
      </c>
      <c r="C921">
        <v>1988</v>
      </c>
      <c r="D921">
        <v>0</v>
      </c>
      <c r="E921">
        <v>1997</v>
      </c>
      <c r="F921">
        <v>2000</v>
      </c>
      <c r="G921">
        <v>2003</v>
      </c>
      <c r="H921">
        <v>2016</v>
      </c>
      <c r="I921">
        <v>0</v>
      </c>
      <c r="J921" t="s">
        <v>3986</v>
      </c>
    </row>
    <row r="922" spans="1:10" x14ac:dyDescent="0.25">
      <c r="A922" t="s">
        <v>966</v>
      </c>
      <c r="B922">
        <v>0</v>
      </c>
      <c r="C922">
        <v>0</v>
      </c>
      <c r="D922">
        <v>1996</v>
      </c>
      <c r="E922">
        <v>2001</v>
      </c>
      <c r="F922">
        <v>2003</v>
      </c>
      <c r="G922">
        <v>2009</v>
      </c>
      <c r="H922">
        <v>2016</v>
      </c>
      <c r="I922">
        <v>0</v>
      </c>
    </row>
    <row r="923" spans="1:10" x14ac:dyDescent="0.25">
      <c r="A923" t="s">
        <v>581</v>
      </c>
      <c r="B923">
        <v>0</v>
      </c>
      <c r="C923">
        <v>0</v>
      </c>
      <c r="D923">
        <v>0</v>
      </c>
      <c r="E923">
        <v>1982</v>
      </c>
      <c r="F923">
        <v>2005</v>
      </c>
      <c r="G923">
        <v>2016</v>
      </c>
      <c r="H923">
        <v>0</v>
      </c>
      <c r="I923">
        <v>0</v>
      </c>
      <c r="J923" t="s">
        <v>3985</v>
      </c>
    </row>
    <row r="924" spans="1:10" x14ac:dyDescent="0.25">
      <c r="A924" t="s">
        <v>261</v>
      </c>
      <c r="B924">
        <v>0</v>
      </c>
      <c r="C924">
        <v>0</v>
      </c>
      <c r="D924">
        <v>0</v>
      </c>
      <c r="E924">
        <v>0</v>
      </c>
      <c r="F924">
        <v>2004</v>
      </c>
      <c r="G924">
        <v>2016</v>
      </c>
      <c r="H924">
        <v>0</v>
      </c>
      <c r="I924">
        <v>0</v>
      </c>
      <c r="J924" t="s">
        <v>3984</v>
      </c>
    </row>
    <row r="925" spans="1:10" x14ac:dyDescent="0.25">
      <c r="A925" t="s">
        <v>3983</v>
      </c>
      <c r="B925">
        <v>0</v>
      </c>
      <c r="C925">
        <v>0</v>
      </c>
      <c r="D925">
        <v>0</v>
      </c>
      <c r="E925">
        <v>2001</v>
      </c>
      <c r="F925">
        <v>2013</v>
      </c>
      <c r="G925">
        <v>2016</v>
      </c>
      <c r="H925">
        <v>0</v>
      </c>
      <c r="I925">
        <v>0</v>
      </c>
      <c r="J925" t="s">
        <v>3982</v>
      </c>
    </row>
    <row r="926" spans="1:10" x14ac:dyDescent="0.25">
      <c r="A926" t="s">
        <v>1488</v>
      </c>
      <c r="B926">
        <v>1983</v>
      </c>
      <c r="C926">
        <v>0</v>
      </c>
      <c r="D926">
        <v>0</v>
      </c>
      <c r="E926">
        <v>2001</v>
      </c>
      <c r="F926">
        <v>2010</v>
      </c>
      <c r="G926">
        <v>2016</v>
      </c>
      <c r="H926">
        <v>0</v>
      </c>
      <c r="I926">
        <v>0</v>
      </c>
      <c r="J926" t="s">
        <v>3981</v>
      </c>
    </row>
    <row r="927" spans="1:10" x14ac:dyDescent="0.25">
      <c r="A927" t="s">
        <v>2085</v>
      </c>
      <c r="B927">
        <v>0</v>
      </c>
      <c r="C927">
        <v>0</v>
      </c>
      <c r="D927">
        <v>0</v>
      </c>
      <c r="E927">
        <v>0</v>
      </c>
      <c r="F927">
        <v>2003</v>
      </c>
      <c r="G927">
        <v>2010</v>
      </c>
      <c r="H927">
        <v>2016</v>
      </c>
      <c r="I927">
        <v>0</v>
      </c>
      <c r="J927" t="s">
        <v>3281</v>
      </c>
    </row>
    <row r="928" spans="1:10" x14ac:dyDescent="0.25">
      <c r="A928" t="s">
        <v>1246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2016</v>
      </c>
      <c r="I928">
        <v>0</v>
      </c>
      <c r="J928" t="s">
        <v>3052</v>
      </c>
    </row>
    <row r="929" spans="1:10" x14ac:dyDescent="0.25">
      <c r="A929" t="s">
        <v>655</v>
      </c>
      <c r="B929">
        <v>0</v>
      </c>
      <c r="C929">
        <v>1993</v>
      </c>
      <c r="D929">
        <v>1996</v>
      </c>
      <c r="E929">
        <v>2001</v>
      </c>
      <c r="F929">
        <v>0</v>
      </c>
      <c r="G929">
        <v>2016</v>
      </c>
      <c r="H929">
        <v>0</v>
      </c>
      <c r="I929">
        <v>0</v>
      </c>
      <c r="J929" t="s">
        <v>3980</v>
      </c>
    </row>
    <row r="930" spans="1:10" x14ac:dyDescent="0.25">
      <c r="A930" t="s">
        <v>2348</v>
      </c>
      <c r="B930">
        <v>1991</v>
      </c>
      <c r="C930">
        <v>1995</v>
      </c>
      <c r="D930">
        <v>0</v>
      </c>
      <c r="E930">
        <v>2001</v>
      </c>
      <c r="F930">
        <v>2009</v>
      </c>
      <c r="G930">
        <v>2016</v>
      </c>
      <c r="H930">
        <v>0</v>
      </c>
      <c r="I930">
        <v>0</v>
      </c>
      <c r="J930" t="s">
        <v>3979</v>
      </c>
    </row>
    <row r="931" spans="1:10" x14ac:dyDescent="0.25">
      <c r="A931" t="s">
        <v>1331</v>
      </c>
      <c r="B931">
        <v>1991</v>
      </c>
      <c r="C931">
        <v>1993</v>
      </c>
      <c r="D931">
        <v>1994</v>
      </c>
      <c r="E931">
        <v>1996</v>
      </c>
      <c r="F931">
        <v>2005</v>
      </c>
      <c r="G931">
        <v>2016</v>
      </c>
      <c r="H931">
        <v>0</v>
      </c>
      <c r="I931">
        <v>0</v>
      </c>
    </row>
    <row r="932" spans="1:10" x14ac:dyDescent="0.25">
      <c r="A932" t="s">
        <v>3978</v>
      </c>
      <c r="B932">
        <v>0</v>
      </c>
      <c r="C932">
        <v>1993</v>
      </c>
      <c r="D932">
        <v>0</v>
      </c>
      <c r="E932">
        <v>2000</v>
      </c>
      <c r="F932">
        <v>0</v>
      </c>
      <c r="G932">
        <v>0</v>
      </c>
      <c r="H932">
        <v>2016</v>
      </c>
      <c r="I932">
        <v>0</v>
      </c>
      <c r="J932" t="s">
        <v>3977</v>
      </c>
    </row>
    <row r="933" spans="1:10" x14ac:dyDescent="0.25">
      <c r="A933" t="s">
        <v>1917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2016</v>
      </c>
      <c r="H933">
        <v>0</v>
      </c>
      <c r="I933">
        <v>0</v>
      </c>
      <c r="J933" t="s">
        <v>3976</v>
      </c>
    </row>
    <row r="934" spans="1:10" x14ac:dyDescent="0.25">
      <c r="A934" t="s">
        <v>710</v>
      </c>
      <c r="B934">
        <v>0</v>
      </c>
      <c r="C934">
        <v>0</v>
      </c>
      <c r="D934">
        <v>0</v>
      </c>
      <c r="E934">
        <v>1988</v>
      </c>
      <c r="F934">
        <v>0</v>
      </c>
      <c r="G934">
        <v>1997</v>
      </c>
      <c r="H934">
        <v>0</v>
      </c>
      <c r="I934">
        <v>0</v>
      </c>
      <c r="J934" t="s">
        <v>3975</v>
      </c>
    </row>
    <row r="935" spans="1:10" x14ac:dyDescent="0.25">
      <c r="A935" t="s">
        <v>1657</v>
      </c>
      <c r="B935">
        <v>1984</v>
      </c>
      <c r="C935">
        <v>1993</v>
      </c>
      <c r="D935">
        <v>2002</v>
      </c>
      <c r="E935">
        <v>0</v>
      </c>
      <c r="F935">
        <v>2006</v>
      </c>
      <c r="G935">
        <v>2016</v>
      </c>
      <c r="H935">
        <v>0</v>
      </c>
      <c r="I935">
        <v>0</v>
      </c>
      <c r="J935" t="s">
        <v>3974</v>
      </c>
    </row>
    <row r="936" spans="1:10" x14ac:dyDescent="0.25">
      <c r="A936" t="s">
        <v>2114</v>
      </c>
      <c r="B936">
        <v>0</v>
      </c>
      <c r="C936">
        <v>1994</v>
      </c>
      <c r="D936">
        <v>1998</v>
      </c>
      <c r="E936">
        <v>1999</v>
      </c>
      <c r="F936">
        <v>0</v>
      </c>
      <c r="G936">
        <v>0</v>
      </c>
      <c r="H936">
        <v>0</v>
      </c>
      <c r="I936">
        <v>0</v>
      </c>
    </row>
    <row r="937" spans="1:10" x14ac:dyDescent="0.25">
      <c r="A937" t="s">
        <v>1380</v>
      </c>
      <c r="B937">
        <v>0</v>
      </c>
      <c r="C937">
        <v>0</v>
      </c>
      <c r="D937">
        <v>2012</v>
      </c>
      <c r="E937">
        <v>2016</v>
      </c>
      <c r="F937">
        <v>0</v>
      </c>
      <c r="G937">
        <v>0</v>
      </c>
      <c r="H937">
        <v>0</v>
      </c>
      <c r="I937">
        <v>0</v>
      </c>
    </row>
    <row r="938" spans="1:10" x14ac:dyDescent="0.25">
      <c r="A938" t="s">
        <v>1473</v>
      </c>
      <c r="B938">
        <v>0</v>
      </c>
      <c r="C938">
        <v>0</v>
      </c>
      <c r="D938">
        <v>2003</v>
      </c>
      <c r="E938">
        <v>2016</v>
      </c>
      <c r="F938">
        <v>0</v>
      </c>
      <c r="G938">
        <v>0</v>
      </c>
      <c r="H938">
        <v>0</v>
      </c>
      <c r="I938">
        <v>0</v>
      </c>
    </row>
    <row r="939" spans="1:10" x14ac:dyDescent="0.25">
      <c r="A939" t="s">
        <v>1160</v>
      </c>
      <c r="B939">
        <v>0</v>
      </c>
      <c r="C939">
        <v>0</v>
      </c>
      <c r="D939">
        <v>1995</v>
      </c>
      <c r="E939">
        <v>2002</v>
      </c>
      <c r="F939">
        <v>0</v>
      </c>
      <c r="G939">
        <v>2016</v>
      </c>
      <c r="H939">
        <v>0</v>
      </c>
      <c r="I939">
        <v>0</v>
      </c>
    </row>
    <row r="940" spans="1:10" x14ac:dyDescent="0.25">
      <c r="A940" t="s">
        <v>3973</v>
      </c>
      <c r="B940">
        <v>1987</v>
      </c>
      <c r="C940">
        <v>1988</v>
      </c>
      <c r="D940">
        <v>1990</v>
      </c>
      <c r="E940">
        <v>1993</v>
      </c>
      <c r="F940">
        <v>0</v>
      </c>
      <c r="G940">
        <v>2010</v>
      </c>
      <c r="H940">
        <v>2016</v>
      </c>
      <c r="I940">
        <v>0</v>
      </c>
      <c r="J940" t="s">
        <v>3972</v>
      </c>
    </row>
    <row r="941" spans="1:10" x14ac:dyDescent="0.25">
      <c r="A941" t="s">
        <v>3971</v>
      </c>
      <c r="B941">
        <v>1985</v>
      </c>
      <c r="C941">
        <v>1991</v>
      </c>
      <c r="D941">
        <v>0</v>
      </c>
      <c r="E941">
        <v>1997</v>
      </c>
      <c r="F941">
        <v>2007</v>
      </c>
      <c r="G941">
        <v>2016</v>
      </c>
      <c r="H941">
        <v>0</v>
      </c>
      <c r="I941">
        <v>0</v>
      </c>
      <c r="J941" t="s">
        <v>3970</v>
      </c>
    </row>
    <row r="942" spans="1:10" x14ac:dyDescent="0.25">
      <c r="A942" t="s">
        <v>278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2016</v>
      </c>
      <c r="H942">
        <v>0</v>
      </c>
      <c r="I942">
        <v>0</v>
      </c>
    </row>
    <row r="943" spans="1:10" x14ac:dyDescent="0.25">
      <c r="A943" t="s">
        <v>1360</v>
      </c>
      <c r="B943">
        <v>0</v>
      </c>
      <c r="C943">
        <v>1993</v>
      </c>
      <c r="D943">
        <v>0</v>
      </c>
      <c r="E943">
        <v>0</v>
      </c>
      <c r="F943">
        <v>0</v>
      </c>
      <c r="G943">
        <v>2007</v>
      </c>
      <c r="H943">
        <v>0</v>
      </c>
      <c r="I943">
        <v>0</v>
      </c>
    </row>
    <row r="944" spans="1:10" x14ac:dyDescent="0.25">
      <c r="A944" t="s">
        <v>2022</v>
      </c>
      <c r="B944">
        <v>1997</v>
      </c>
      <c r="C944">
        <v>0</v>
      </c>
      <c r="D944">
        <v>0</v>
      </c>
      <c r="E944">
        <v>0</v>
      </c>
      <c r="F944">
        <v>0</v>
      </c>
      <c r="G944">
        <v>2003</v>
      </c>
      <c r="H944">
        <v>0</v>
      </c>
      <c r="I944">
        <v>0</v>
      </c>
    </row>
    <row r="945" spans="1:10" x14ac:dyDescent="0.25">
      <c r="A945" t="s">
        <v>37</v>
      </c>
      <c r="B945">
        <v>0</v>
      </c>
      <c r="C945">
        <v>0</v>
      </c>
      <c r="D945">
        <v>0</v>
      </c>
      <c r="E945">
        <v>0</v>
      </c>
      <c r="F945">
        <v>2016</v>
      </c>
      <c r="G945">
        <v>2018</v>
      </c>
      <c r="H945">
        <v>0</v>
      </c>
      <c r="I945">
        <v>0</v>
      </c>
    </row>
    <row r="946" spans="1:10" x14ac:dyDescent="0.25">
      <c r="A946" t="s">
        <v>3969</v>
      </c>
      <c r="B946">
        <v>1991</v>
      </c>
      <c r="C946">
        <v>1995</v>
      </c>
      <c r="D946">
        <v>1998</v>
      </c>
      <c r="E946">
        <v>2001</v>
      </c>
      <c r="F946">
        <v>2003</v>
      </c>
      <c r="G946">
        <v>2016</v>
      </c>
      <c r="H946">
        <v>0</v>
      </c>
      <c r="I946">
        <v>0</v>
      </c>
    </row>
    <row r="947" spans="1:10" x14ac:dyDescent="0.25">
      <c r="A947" t="s">
        <v>2178</v>
      </c>
      <c r="B947">
        <v>0</v>
      </c>
      <c r="C947">
        <v>2001</v>
      </c>
      <c r="D947">
        <v>0</v>
      </c>
      <c r="E947">
        <v>0</v>
      </c>
      <c r="F947">
        <v>2006</v>
      </c>
      <c r="G947">
        <v>2008</v>
      </c>
      <c r="H947">
        <v>0</v>
      </c>
      <c r="I947">
        <v>0</v>
      </c>
      <c r="J947" t="s">
        <v>3968</v>
      </c>
    </row>
    <row r="948" spans="1:10" x14ac:dyDescent="0.25">
      <c r="A948" t="s">
        <v>2430</v>
      </c>
      <c r="B948">
        <v>0</v>
      </c>
      <c r="C948">
        <v>0</v>
      </c>
      <c r="D948">
        <v>1998</v>
      </c>
      <c r="E948">
        <v>2003</v>
      </c>
      <c r="F948">
        <v>2011</v>
      </c>
      <c r="G948">
        <v>2016</v>
      </c>
      <c r="H948">
        <v>0</v>
      </c>
      <c r="I948">
        <v>0</v>
      </c>
    </row>
    <row r="949" spans="1:10" x14ac:dyDescent="0.25">
      <c r="A949" t="s">
        <v>1131</v>
      </c>
      <c r="B949">
        <v>0</v>
      </c>
      <c r="C949">
        <v>2001</v>
      </c>
      <c r="D949">
        <v>0</v>
      </c>
      <c r="E949">
        <v>0</v>
      </c>
      <c r="F949">
        <v>0</v>
      </c>
      <c r="G949">
        <v>2007</v>
      </c>
      <c r="H949">
        <v>0</v>
      </c>
      <c r="I949">
        <v>0</v>
      </c>
    </row>
    <row r="950" spans="1:10" x14ac:dyDescent="0.25">
      <c r="A950" t="s">
        <v>2561</v>
      </c>
      <c r="B950">
        <v>0</v>
      </c>
      <c r="C950">
        <v>0</v>
      </c>
      <c r="D950">
        <v>1998</v>
      </c>
      <c r="E950">
        <v>1999</v>
      </c>
      <c r="F950">
        <v>0</v>
      </c>
      <c r="G950">
        <v>2009</v>
      </c>
      <c r="H950">
        <v>0</v>
      </c>
      <c r="I950">
        <v>0</v>
      </c>
    </row>
    <row r="951" spans="1:10" x14ac:dyDescent="0.25">
      <c r="A951" t="s">
        <v>2556</v>
      </c>
      <c r="B951">
        <v>1997</v>
      </c>
      <c r="C951">
        <v>2000</v>
      </c>
      <c r="D951">
        <v>0</v>
      </c>
      <c r="E951">
        <v>0</v>
      </c>
      <c r="F951">
        <v>2009</v>
      </c>
      <c r="G951">
        <v>2020</v>
      </c>
      <c r="H951">
        <v>0</v>
      </c>
      <c r="I951">
        <v>0</v>
      </c>
    </row>
    <row r="952" spans="1:10" x14ac:dyDescent="0.25">
      <c r="A952" t="s">
        <v>1230</v>
      </c>
      <c r="B952">
        <v>0</v>
      </c>
      <c r="C952">
        <v>1990</v>
      </c>
      <c r="D952">
        <v>0</v>
      </c>
      <c r="E952">
        <v>1995</v>
      </c>
      <c r="F952">
        <v>2001</v>
      </c>
      <c r="G952">
        <v>2005</v>
      </c>
      <c r="H952">
        <v>0</v>
      </c>
      <c r="I952">
        <v>0</v>
      </c>
    </row>
    <row r="953" spans="1:10" x14ac:dyDescent="0.25">
      <c r="A953" t="s">
        <v>1709</v>
      </c>
      <c r="B953">
        <v>1994</v>
      </c>
      <c r="C953">
        <v>0</v>
      </c>
      <c r="D953">
        <v>1998</v>
      </c>
      <c r="E953">
        <v>1998</v>
      </c>
      <c r="F953">
        <v>0</v>
      </c>
      <c r="G953">
        <v>2006</v>
      </c>
      <c r="H953">
        <v>0</v>
      </c>
      <c r="I953">
        <v>0</v>
      </c>
    </row>
    <row r="954" spans="1:10" x14ac:dyDescent="0.25">
      <c r="A954" t="s">
        <v>897</v>
      </c>
      <c r="B954">
        <v>0</v>
      </c>
      <c r="C954">
        <v>1995</v>
      </c>
      <c r="D954">
        <v>0</v>
      </c>
      <c r="E954">
        <v>0</v>
      </c>
      <c r="F954">
        <v>2006</v>
      </c>
      <c r="G954">
        <v>2016</v>
      </c>
      <c r="H954">
        <v>0</v>
      </c>
      <c r="I954">
        <v>0</v>
      </c>
      <c r="J954" t="s">
        <v>3967</v>
      </c>
    </row>
    <row r="955" spans="1:10" x14ac:dyDescent="0.25">
      <c r="A955" t="s">
        <v>3966</v>
      </c>
      <c r="B955">
        <v>1992</v>
      </c>
      <c r="C955">
        <v>1996</v>
      </c>
      <c r="D955">
        <v>1996</v>
      </c>
      <c r="E955">
        <v>1997</v>
      </c>
      <c r="F955">
        <v>0</v>
      </c>
      <c r="G955">
        <v>2005</v>
      </c>
      <c r="H955">
        <v>0</v>
      </c>
      <c r="I955">
        <v>0</v>
      </c>
    </row>
    <row r="956" spans="1:10" x14ac:dyDescent="0.25">
      <c r="A956" t="s">
        <v>2232</v>
      </c>
      <c r="B956">
        <v>0</v>
      </c>
      <c r="C956">
        <v>0</v>
      </c>
      <c r="D956">
        <v>0</v>
      </c>
      <c r="E956">
        <v>0</v>
      </c>
      <c r="F956">
        <v>2011</v>
      </c>
      <c r="G956">
        <v>2016</v>
      </c>
      <c r="H956">
        <v>0</v>
      </c>
      <c r="I956">
        <v>0</v>
      </c>
      <c r="J956" t="s">
        <v>3965</v>
      </c>
    </row>
    <row r="957" spans="1:10" x14ac:dyDescent="0.25">
      <c r="A957" t="s">
        <v>1647</v>
      </c>
      <c r="B957">
        <v>0</v>
      </c>
      <c r="C957">
        <v>1994</v>
      </c>
      <c r="D957">
        <v>1998</v>
      </c>
      <c r="E957">
        <v>2000</v>
      </c>
      <c r="F957">
        <v>2011</v>
      </c>
      <c r="G957">
        <v>2016</v>
      </c>
      <c r="H957">
        <v>2019</v>
      </c>
      <c r="I957">
        <v>0</v>
      </c>
      <c r="J957" t="s">
        <v>3964</v>
      </c>
    </row>
    <row r="958" spans="1:10" x14ac:dyDescent="0.25">
      <c r="A958" t="s">
        <v>3963</v>
      </c>
      <c r="B958">
        <v>1991</v>
      </c>
      <c r="C958">
        <v>1995</v>
      </c>
      <c r="D958">
        <v>1997</v>
      </c>
      <c r="E958">
        <v>2002</v>
      </c>
      <c r="F958">
        <v>0</v>
      </c>
      <c r="G958">
        <v>2016</v>
      </c>
      <c r="H958">
        <v>0</v>
      </c>
      <c r="I958">
        <v>0</v>
      </c>
    </row>
    <row r="959" spans="1:10" x14ac:dyDescent="0.25">
      <c r="A959" t="s">
        <v>3962</v>
      </c>
      <c r="B959">
        <v>0</v>
      </c>
      <c r="C959">
        <v>0</v>
      </c>
      <c r="D959">
        <v>0</v>
      </c>
      <c r="E959">
        <v>1989</v>
      </c>
      <c r="F959">
        <v>0</v>
      </c>
      <c r="G959">
        <v>0</v>
      </c>
      <c r="H959">
        <v>2016</v>
      </c>
      <c r="I959">
        <v>0</v>
      </c>
      <c r="J959" t="s">
        <v>3702</v>
      </c>
    </row>
    <row r="960" spans="1:10" x14ac:dyDescent="0.25">
      <c r="A960" t="s">
        <v>2190</v>
      </c>
      <c r="B960">
        <v>0</v>
      </c>
      <c r="C960">
        <v>1988</v>
      </c>
      <c r="D960">
        <v>1997</v>
      </c>
      <c r="E960">
        <v>2001</v>
      </c>
      <c r="F960">
        <v>2009</v>
      </c>
      <c r="G960">
        <v>2016</v>
      </c>
      <c r="H960">
        <v>0</v>
      </c>
      <c r="I960">
        <v>0</v>
      </c>
      <c r="J960" t="s">
        <v>3961</v>
      </c>
    </row>
    <row r="961" spans="1:10" x14ac:dyDescent="0.25">
      <c r="A961" t="s">
        <v>2210</v>
      </c>
      <c r="B961">
        <v>0</v>
      </c>
      <c r="C961">
        <v>1994</v>
      </c>
      <c r="D961">
        <v>1994</v>
      </c>
      <c r="E961">
        <v>0</v>
      </c>
      <c r="F961">
        <v>0</v>
      </c>
      <c r="G961">
        <v>2013</v>
      </c>
      <c r="H961">
        <v>0</v>
      </c>
      <c r="I961">
        <v>0</v>
      </c>
      <c r="J961" t="s">
        <v>3960</v>
      </c>
    </row>
    <row r="962" spans="1:10" x14ac:dyDescent="0.25">
      <c r="A962" t="s">
        <v>3959</v>
      </c>
      <c r="B962">
        <v>1995</v>
      </c>
      <c r="C962">
        <v>0</v>
      </c>
      <c r="D962">
        <v>2003</v>
      </c>
      <c r="E962">
        <v>2006</v>
      </c>
      <c r="F962">
        <v>2012</v>
      </c>
      <c r="G962">
        <v>2017</v>
      </c>
      <c r="H962">
        <v>0</v>
      </c>
      <c r="I962">
        <v>0</v>
      </c>
      <c r="J962" t="s">
        <v>3958</v>
      </c>
    </row>
    <row r="963" spans="1:10" x14ac:dyDescent="0.25">
      <c r="A963" t="s">
        <v>192</v>
      </c>
      <c r="B963">
        <v>0</v>
      </c>
      <c r="C963">
        <v>1992</v>
      </c>
      <c r="D963">
        <v>1998</v>
      </c>
      <c r="E963">
        <v>2003</v>
      </c>
      <c r="F963">
        <v>2009</v>
      </c>
      <c r="G963">
        <v>2016</v>
      </c>
      <c r="H963">
        <v>0</v>
      </c>
      <c r="I963">
        <v>0</v>
      </c>
      <c r="J963" t="s">
        <v>3957</v>
      </c>
    </row>
    <row r="964" spans="1:10" x14ac:dyDescent="0.25">
      <c r="A964" t="s">
        <v>3956</v>
      </c>
      <c r="B964">
        <v>0</v>
      </c>
      <c r="C964">
        <v>0</v>
      </c>
      <c r="D964">
        <v>2016</v>
      </c>
      <c r="E964">
        <v>0</v>
      </c>
      <c r="F964">
        <v>0</v>
      </c>
      <c r="G964">
        <v>0</v>
      </c>
      <c r="H964">
        <v>0</v>
      </c>
      <c r="I964">
        <v>0</v>
      </c>
      <c r="J964" t="s">
        <v>3955</v>
      </c>
    </row>
    <row r="965" spans="1:10" x14ac:dyDescent="0.25">
      <c r="A965" t="s">
        <v>980</v>
      </c>
      <c r="B965">
        <v>0</v>
      </c>
      <c r="C965">
        <v>1996</v>
      </c>
      <c r="D965">
        <v>0</v>
      </c>
      <c r="E965">
        <v>0</v>
      </c>
      <c r="F965">
        <v>2008</v>
      </c>
      <c r="G965">
        <v>2020</v>
      </c>
      <c r="H965">
        <v>0</v>
      </c>
      <c r="I965">
        <v>0</v>
      </c>
      <c r="J965" t="s">
        <v>3954</v>
      </c>
    </row>
    <row r="966" spans="1:10" x14ac:dyDescent="0.25">
      <c r="A966" t="s">
        <v>2302</v>
      </c>
      <c r="B966">
        <v>1994</v>
      </c>
      <c r="C966">
        <v>1996</v>
      </c>
      <c r="D966">
        <v>2000</v>
      </c>
      <c r="E966">
        <v>2005</v>
      </c>
      <c r="F966">
        <v>0</v>
      </c>
      <c r="G966">
        <v>2016</v>
      </c>
      <c r="H966">
        <v>0</v>
      </c>
      <c r="I966">
        <v>0</v>
      </c>
    </row>
    <row r="967" spans="1:10" x14ac:dyDescent="0.25">
      <c r="A967" t="s">
        <v>3953</v>
      </c>
      <c r="B967">
        <v>0</v>
      </c>
      <c r="C967">
        <v>0</v>
      </c>
      <c r="D967">
        <v>1994</v>
      </c>
      <c r="E967">
        <v>1998</v>
      </c>
      <c r="F967">
        <v>2005</v>
      </c>
      <c r="G967">
        <v>2016</v>
      </c>
      <c r="H967">
        <v>0</v>
      </c>
      <c r="I967">
        <v>0</v>
      </c>
      <c r="J967" t="s">
        <v>3952</v>
      </c>
    </row>
    <row r="968" spans="1:10" x14ac:dyDescent="0.25">
      <c r="A968" t="s">
        <v>3951</v>
      </c>
      <c r="B968">
        <v>0</v>
      </c>
      <c r="C968">
        <v>0</v>
      </c>
      <c r="D968">
        <v>1993</v>
      </c>
      <c r="E968">
        <v>0</v>
      </c>
      <c r="F968">
        <v>2003</v>
      </c>
      <c r="G968">
        <v>2016</v>
      </c>
      <c r="H968">
        <v>0</v>
      </c>
      <c r="I968">
        <v>0</v>
      </c>
      <c r="J968" t="s">
        <v>3950</v>
      </c>
    </row>
    <row r="969" spans="1:10" x14ac:dyDescent="0.25">
      <c r="A969" t="s">
        <v>1853</v>
      </c>
      <c r="B969">
        <v>0</v>
      </c>
      <c r="C969">
        <v>0</v>
      </c>
      <c r="D969">
        <v>0</v>
      </c>
      <c r="E969">
        <v>0</v>
      </c>
      <c r="F969">
        <v>1987</v>
      </c>
      <c r="G969">
        <v>2018</v>
      </c>
      <c r="H969">
        <v>0</v>
      </c>
      <c r="I969">
        <v>0</v>
      </c>
    </row>
    <row r="970" spans="1:10" x14ac:dyDescent="0.25">
      <c r="A970" t="s">
        <v>871</v>
      </c>
      <c r="B970">
        <v>0</v>
      </c>
      <c r="C970">
        <v>0</v>
      </c>
      <c r="D970">
        <v>1989</v>
      </c>
      <c r="E970">
        <v>1993</v>
      </c>
      <c r="F970">
        <v>1996</v>
      </c>
      <c r="G970">
        <v>2002</v>
      </c>
      <c r="H970">
        <v>0</v>
      </c>
      <c r="I970">
        <v>0</v>
      </c>
      <c r="J970" t="s">
        <v>3093</v>
      </c>
    </row>
    <row r="971" spans="1:10" x14ac:dyDescent="0.25">
      <c r="A971" t="s">
        <v>1616</v>
      </c>
      <c r="B971">
        <v>0</v>
      </c>
      <c r="C971">
        <v>1991</v>
      </c>
      <c r="D971">
        <v>1997</v>
      </c>
      <c r="E971">
        <v>2006</v>
      </c>
      <c r="F971">
        <v>2015</v>
      </c>
      <c r="G971">
        <v>2016</v>
      </c>
      <c r="H971">
        <v>0</v>
      </c>
      <c r="I971">
        <v>0</v>
      </c>
      <c r="J971" t="s">
        <v>3949</v>
      </c>
    </row>
    <row r="972" spans="1:10" x14ac:dyDescent="0.25">
      <c r="A972" t="s">
        <v>869</v>
      </c>
      <c r="B972">
        <v>0</v>
      </c>
      <c r="C972">
        <v>1996</v>
      </c>
      <c r="D972">
        <v>0</v>
      </c>
      <c r="E972">
        <v>1998</v>
      </c>
      <c r="F972">
        <v>2006</v>
      </c>
      <c r="G972">
        <v>2015</v>
      </c>
      <c r="H972">
        <v>0</v>
      </c>
      <c r="I972">
        <v>0</v>
      </c>
      <c r="J972" t="s">
        <v>3948</v>
      </c>
    </row>
    <row r="973" spans="1:10" x14ac:dyDescent="0.25">
      <c r="A973" t="s">
        <v>3947</v>
      </c>
      <c r="B973">
        <v>0</v>
      </c>
      <c r="C973">
        <v>1982</v>
      </c>
      <c r="D973">
        <v>2000</v>
      </c>
      <c r="E973">
        <v>2001</v>
      </c>
      <c r="F973">
        <v>2010</v>
      </c>
      <c r="G973">
        <v>2016</v>
      </c>
      <c r="H973">
        <v>0</v>
      </c>
      <c r="I973">
        <v>0</v>
      </c>
      <c r="J973" t="s">
        <v>3946</v>
      </c>
    </row>
    <row r="974" spans="1:10" x14ac:dyDescent="0.25">
      <c r="A974" t="s">
        <v>1444</v>
      </c>
      <c r="B974">
        <v>0</v>
      </c>
      <c r="C974">
        <v>1989</v>
      </c>
      <c r="D974">
        <v>0</v>
      </c>
      <c r="E974">
        <v>1998</v>
      </c>
      <c r="F974">
        <v>2003</v>
      </c>
      <c r="G974">
        <v>2016</v>
      </c>
      <c r="H974">
        <v>0</v>
      </c>
      <c r="I974">
        <v>0</v>
      </c>
      <c r="J974" t="s">
        <v>3945</v>
      </c>
    </row>
    <row r="975" spans="1:10" x14ac:dyDescent="0.25">
      <c r="A975" t="s">
        <v>1290</v>
      </c>
      <c r="B975">
        <v>0</v>
      </c>
      <c r="C975">
        <v>0</v>
      </c>
      <c r="D975">
        <v>1995</v>
      </c>
      <c r="E975">
        <v>1997</v>
      </c>
      <c r="F975">
        <v>2011</v>
      </c>
      <c r="G975">
        <v>2016</v>
      </c>
      <c r="H975">
        <v>0</v>
      </c>
      <c r="I975">
        <v>0</v>
      </c>
      <c r="J975" t="s">
        <v>3944</v>
      </c>
    </row>
    <row r="976" spans="1:10" x14ac:dyDescent="0.25">
      <c r="A976" t="s">
        <v>802</v>
      </c>
      <c r="B976">
        <v>1991</v>
      </c>
      <c r="C976">
        <v>1994</v>
      </c>
      <c r="D976">
        <v>1998</v>
      </c>
      <c r="E976">
        <v>0</v>
      </c>
      <c r="F976">
        <v>0</v>
      </c>
      <c r="G976">
        <v>2004</v>
      </c>
      <c r="H976">
        <v>0</v>
      </c>
      <c r="I976">
        <v>0</v>
      </c>
      <c r="J976" t="s">
        <v>3667</v>
      </c>
    </row>
    <row r="977" spans="1:10" x14ac:dyDescent="0.25">
      <c r="A977" t="s">
        <v>1303</v>
      </c>
      <c r="B977">
        <v>0</v>
      </c>
      <c r="C977">
        <v>1996</v>
      </c>
      <c r="D977">
        <v>0</v>
      </c>
      <c r="E977">
        <v>1999</v>
      </c>
      <c r="F977">
        <v>2007</v>
      </c>
      <c r="G977">
        <v>0</v>
      </c>
      <c r="H977">
        <v>0</v>
      </c>
      <c r="I977">
        <v>0</v>
      </c>
    </row>
    <row r="978" spans="1:10" x14ac:dyDescent="0.25">
      <c r="A978" t="s">
        <v>409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2015</v>
      </c>
      <c r="H978">
        <v>0</v>
      </c>
      <c r="I978">
        <v>0</v>
      </c>
      <c r="J978" t="s">
        <v>3943</v>
      </c>
    </row>
    <row r="979" spans="1:10" x14ac:dyDescent="0.25">
      <c r="A979" t="s">
        <v>1100</v>
      </c>
      <c r="B979">
        <v>0</v>
      </c>
      <c r="C979">
        <v>1993</v>
      </c>
      <c r="D979">
        <v>1994</v>
      </c>
      <c r="E979">
        <v>1997</v>
      </c>
      <c r="F979">
        <v>2003</v>
      </c>
      <c r="G979">
        <v>2016</v>
      </c>
      <c r="H979">
        <v>0</v>
      </c>
      <c r="I979">
        <v>0</v>
      </c>
      <c r="J979" t="s">
        <v>3942</v>
      </c>
    </row>
    <row r="980" spans="1:10" x14ac:dyDescent="0.25">
      <c r="A980" t="s">
        <v>433</v>
      </c>
      <c r="B980">
        <v>0</v>
      </c>
      <c r="C980">
        <v>0</v>
      </c>
      <c r="D980">
        <v>1995</v>
      </c>
      <c r="E980">
        <v>1997</v>
      </c>
      <c r="F980">
        <v>0</v>
      </c>
      <c r="G980">
        <v>0</v>
      </c>
      <c r="H980">
        <v>2016</v>
      </c>
      <c r="I980">
        <v>0</v>
      </c>
      <c r="J980" t="s">
        <v>3095</v>
      </c>
    </row>
    <row r="981" spans="1:10" x14ac:dyDescent="0.25">
      <c r="A981" t="s">
        <v>478</v>
      </c>
      <c r="B981">
        <v>0</v>
      </c>
      <c r="C981">
        <v>0</v>
      </c>
      <c r="D981">
        <v>0</v>
      </c>
      <c r="E981">
        <v>1991</v>
      </c>
      <c r="F981">
        <v>0</v>
      </c>
      <c r="G981">
        <v>0</v>
      </c>
      <c r="H981">
        <v>2016</v>
      </c>
      <c r="I981">
        <v>0</v>
      </c>
      <c r="J981" t="s">
        <v>3095</v>
      </c>
    </row>
    <row r="982" spans="1:10" x14ac:dyDescent="0.25">
      <c r="A982" t="s">
        <v>2530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2016</v>
      </c>
      <c r="H982">
        <v>0</v>
      </c>
      <c r="I982">
        <v>0</v>
      </c>
    </row>
    <row r="983" spans="1:10" x14ac:dyDescent="0.25">
      <c r="A983" t="s">
        <v>3941</v>
      </c>
      <c r="B983">
        <v>0</v>
      </c>
      <c r="C983">
        <v>1989</v>
      </c>
      <c r="D983">
        <v>1992</v>
      </c>
      <c r="E983">
        <v>1999</v>
      </c>
      <c r="F983">
        <v>2009</v>
      </c>
      <c r="G983">
        <v>0</v>
      </c>
      <c r="H983">
        <v>0</v>
      </c>
      <c r="I983">
        <v>0</v>
      </c>
    </row>
    <row r="984" spans="1:10" x14ac:dyDescent="0.25">
      <c r="A984" t="s">
        <v>1042</v>
      </c>
      <c r="B984">
        <v>0</v>
      </c>
      <c r="C984">
        <v>1989</v>
      </c>
      <c r="D984">
        <v>1995</v>
      </c>
      <c r="E984">
        <v>2000</v>
      </c>
      <c r="F984">
        <v>0</v>
      </c>
      <c r="G984">
        <v>2016</v>
      </c>
      <c r="H984">
        <v>0</v>
      </c>
      <c r="I984">
        <v>0</v>
      </c>
    </row>
    <row r="985" spans="1:10" x14ac:dyDescent="0.25">
      <c r="A985" t="s">
        <v>3940</v>
      </c>
      <c r="B985">
        <v>1990</v>
      </c>
      <c r="C985">
        <v>1993</v>
      </c>
      <c r="D985">
        <v>0</v>
      </c>
      <c r="E985">
        <v>1999</v>
      </c>
      <c r="F985">
        <v>2000</v>
      </c>
      <c r="G985">
        <v>0</v>
      </c>
      <c r="H985">
        <v>0</v>
      </c>
      <c r="I985">
        <v>0</v>
      </c>
      <c r="J985" t="s">
        <v>3939</v>
      </c>
    </row>
    <row r="986" spans="1:10" x14ac:dyDescent="0.25">
      <c r="A986" t="s">
        <v>667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2016</v>
      </c>
      <c r="H986">
        <v>0</v>
      </c>
      <c r="I986">
        <v>0</v>
      </c>
    </row>
    <row r="987" spans="1:10" x14ac:dyDescent="0.25">
      <c r="A987" t="s">
        <v>1050</v>
      </c>
      <c r="B987">
        <v>0</v>
      </c>
      <c r="C987">
        <v>0</v>
      </c>
      <c r="D987">
        <v>0</v>
      </c>
      <c r="E987">
        <v>1988</v>
      </c>
      <c r="F987">
        <v>2003</v>
      </c>
      <c r="G987">
        <v>2016</v>
      </c>
      <c r="H987">
        <v>0</v>
      </c>
      <c r="I987">
        <v>0</v>
      </c>
      <c r="J987" t="s">
        <v>3938</v>
      </c>
    </row>
    <row r="988" spans="1:10" x14ac:dyDescent="0.25">
      <c r="A988" t="s">
        <v>3937</v>
      </c>
      <c r="B988">
        <v>1983</v>
      </c>
      <c r="C988">
        <v>1993</v>
      </c>
      <c r="D988">
        <v>0</v>
      </c>
      <c r="E988">
        <v>2000</v>
      </c>
      <c r="F988">
        <v>2015</v>
      </c>
      <c r="G988">
        <v>2016</v>
      </c>
      <c r="H988">
        <v>0</v>
      </c>
      <c r="I988">
        <v>0</v>
      </c>
      <c r="J988" t="s">
        <v>3936</v>
      </c>
    </row>
    <row r="989" spans="1:10" x14ac:dyDescent="0.25">
      <c r="A989" t="s">
        <v>3935</v>
      </c>
      <c r="B989">
        <v>0</v>
      </c>
      <c r="C989">
        <v>0</v>
      </c>
      <c r="D989">
        <v>0</v>
      </c>
      <c r="E989">
        <v>1998</v>
      </c>
      <c r="F989">
        <v>2000</v>
      </c>
      <c r="G989">
        <v>2009</v>
      </c>
      <c r="H989">
        <v>0</v>
      </c>
      <c r="I989">
        <v>0</v>
      </c>
      <c r="J989" t="s">
        <v>3934</v>
      </c>
    </row>
    <row r="990" spans="1:10" x14ac:dyDescent="0.25">
      <c r="A990" t="s">
        <v>205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2001</v>
      </c>
      <c r="H990">
        <v>2017</v>
      </c>
      <c r="I990">
        <v>0</v>
      </c>
    </row>
    <row r="991" spans="1:10" x14ac:dyDescent="0.25">
      <c r="A991" t="s">
        <v>2032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1995</v>
      </c>
      <c r="H991">
        <v>2016</v>
      </c>
      <c r="I991">
        <v>2016</v>
      </c>
      <c r="J991" t="s">
        <v>3933</v>
      </c>
    </row>
    <row r="992" spans="1:10" x14ac:dyDescent="0.25">
      <c r="A992" t="s">
        <v>1125</v>
      </c>
      <c r="B992">
        <v>0</v>
      </c>
      <c r="C992">
        <v>0</v>
      </c>
      <c r="D992">
        <v>1987</v>
      </c>
      <c r="E992">
        <v>0</v>
      </c>
      <c r="F992">
        <v>0</v>
      </c>
      <c r="G992">
        <v>2016</v>
      </c>
      <c r="H992">
        <v>0</v>
      </c>
      <c r="I992">
        <v>0</v>
      </c>
      <c r="J992" t="s">
        <v>3932</v>
      </c>
    </row>
    <row r="993" spans="1:10" x14ac:dyDescent="0.25">
      <c r="A993" t="s">
        <v>3931</v>
      </c>
      <c r="B993">
        <v>1998</v>
      </c>
      <c r="C993">
        <v>2000</v>
      </c>
      <c r="D993">
        <v>0</v>
      </c>
      <c r="E993">
        <v>0</v>
      </c>
      <c r="F993">
        <v>0</v>
      </c>
      <c r="G993">
        <v>2007</v>
      </c>
      <c r="H993">
        <v>0</v>
      </c>
      <c r="I993">
        <v>0</v>
      </c>
    </row>
    <row r="994" spans="1:10" x14ac:dyDescent="0.25">
      <c r="A994" t="s">
        <v>1249</v>
      </c>
      <c r="B994">
        <v>0</v>
      </c>
      <c r="C994">
        <v>0</v>
      </c>
      <c r="D994">
        <v>1991</v>
      </c>
      <c r="E994">
        <v>0</v>
      </c>
      <c r="F994">
        <v>0</v>
      </c>
      <c r="G994">
        <v>2012</v>
      </c>
      <c r="H994">
        <v>0</v>
      </c>
      <c r="I994">
        <v>0</v>
      </c>
    </row>
    <row r="995" spans="1:10" x14ac:dyDescent="0.25">
      <c r="A995" t="s">
        <v>2097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2016</v>
      </c>
      <c r="H995">
        <v>0</v>
      </c>
      <c r="I995">
        <v>0</v>
      </c>
    </row>
    <row r="996" spans="1:10" x14ac:dyDescent="0.25">
      <c r="A996" t="s">
        <v>3930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2016</v>
      </c>
      <c r="H996">
        <v>0</v>
      </c>
      <c r="I996">
        <v>0</v>
      </c>
      <c r="J996" t="s">
        <v>3427</v>
      </c>
    </row>
    <row r="997" spans="1:10" x14ac:dyDescent="0.25">
      <c r="A997" t="s">
        <v>2230</v>
      </c>
      <c r="B997">
        <v>0</v>
      </c>
      <c r="C997">
        <v>0</v>
      </c>
      <c r="D997">
        <v>0</v>
      </c>
      <c r="E997">
        <v>0</v>
      </c>
      <c r="F997">
        <v>2005</v>
      </c>
      <c r="G997">
        <v>2016</v>
      </c>
      <c r="H997">
        <v>0</v>
      </c>
      <c r="I997">
        <v>0</v>
      </c>
      <c r="J997" t="s">
        <v>3929</v>
      </c>
    </row>
    <row r="998" spans="1:10" x14ac:dyDescent="0.25">
      <c r="A998" t="s">
        <v>2462</v>
      </c>
      <c r="B998">
        <v>0</v>
      </c>
      <c r="C998">
        <v>0</v>
      </c>
      <c r="D998">
        <v>1997</v>
      </c>
      <c r="E998">
        <v>1999</v>
      </c>
      <c r="F998">
        <v>0</v>
      </c>
      <c r="G998">
        <v>2015</v>
      </c>
      <c r="H998">
        <v>0</v>
      </c>
      <c r="I998">
        <v>0</v>
      </c>
      <c r="J998" t="s">
        <v>3928</v>
      </c>
    </row>
    <row r="999" spans="1:10" x14ac:dyDescent="0.25">
      <c r="A999" t="s">
        <v>1438</v>
      </c>
      <c r="B999">
        <v>0</v>
      </c>
      <c r="C999">
        <v>1984</v>
      </c>
      <c r="D999">
        <v>1997</v>
      </c>
      <c r="E999">
        <v>2006</v>
      </c>
      <c r="F999">
        <v>2011</v>
      </c>
      <c r="G999">
        <v>2016</v>
      </c>
      <c r="H999">
        <v>0</v>
      </c>
      <c r="I999">
        <v>0</v>
      </c>
    </row>
    <row r="1000" spans="1:10" x14ac:dyDescent="0.25">
      <c r="A1000" t="s">
        <v>960</v>
      </c>
      <c r="B1000">
        <v>1984</v>
      </c>
      <c r="C1000">
        <v>1988</v>
      </c>
      <c r="D1000">
        <v>0</v>
      </c>
      <c r="E1000">
        <v>0</v>
      </c>
      <c r="F1000">
        <v>1998</v>
      </c>
      <c r="G1000">
        <v>2016</v>
      </c>
      <c r="H1000">
        <v>0</v>
      </c>
      <c r="I1000">
        <v>0</v>
      </c>
    </row>
    <row r="1001" spans="1:10" x14ac:dyDescent="0.25">
      <c r="A1001" t="s">
        <v>312</v>
      </c>
      <c r="B1001">
        <v>1986</v>
      </c>
      <c r="C1001">
        <v>0</v>
      </c>
      <c r="D1001">
        <v>1996</v>
      </c>
      <c r="E1001">
        <v>2002</v>
      </c>
      <c r="F1001">
        <v>2003</v>
      </c>
      <c r="G1001">
        <v>2016</v>
      </c>
      <c r="H1001">
        <v>0</v>
      </c>
      <c r="I1001">
        <v>0</v>
      </c>
      <c r="J1001" t="s">
        <v>3927</v>
      </c>
    </row>
    <row r="1002" spans="1:10" x14ac:dyDescent="0.25">
      <c r="A1002" t="s">
        <v>1497</v>
      </c>
      <c r="B1002">
        <v>1984</v>
      </c>
      <c r="C1002">
        <v>1991</v>
      </c>
      <c r="D1002">
        <v>1996</v>
      </c>
      <c r="E1002">
        <v>1999</v>
      </c>
      <c r="F1002">
        <v>2004</v>
      </c>
      <c r="G1002">
        <v>2016</v>
      </c>
      <c r="H1002">
        <v>0</v>
      </c>
      <c r="I1002">
        <v>0</v>
      </c>
      <c r="J1002" t="s">
        <v>3926</v>
      </c>
    </row>
    <row r="1003" spans="1:10" x14ac:dyDescent="0.25">
      <c r="A1003" t="s">
        <v>564</v>
      </c>
      <c r="B1003">
        <v>0</v>
      </c>
      <c r="C1003">
        <v>0</v>
      </c>
      <c r="D1003">
        <v>0</v>
      </c>
      <c r="E1003">
        <v>0</v>
      </c>
      <c r="F1003">
        <v>2016</v>
      </c>
      <c r="G1003">
        <v>2016</v>
      </c>
      <c r="H1003">
        <v>0</v>
      </c>
      <c r="I1003">
        <v>0</v>
      </c>
      <c r="J1003" t="s">
        <v>3925</v>
      </c>
    </row>
    <row r="1004" spans="1:10" x14ac:dyDescent="0.25">
      <c r="A1004" t="s">
        <v>3924</v>
      </c>
      <c r="B1004">
        <v>1991</v>
      </c>
      <c r="C1004">
        <v>1996</v>
      </c>
      <c r="D1004">
        <v>0</v>
      </c>
      <c r="E1004">
        <v>0</v>
      </c>
      <c r="F1004">
        <v>2007</v>
      </c>
      <c r="G1004">
        <v>2014</v>
      </c>
      <c r="H1004">
        <v>0</v>
      </c>
      <c r="I1004">
        <v>0</v>
      </c>
      <c r="J1004" t="s">
        <v>3923</v>
      </c>
    </row>
    <row r="1005" spans="1:10" x14ac:dyDescent="0.25">
      <c r="A1005" t="s">
        <v>1901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2002</v>
      </c>
      <c r="H1005">
        <v>0</v>
      </c>
      <c r="I1005">
        <v>0</v>
      </c>
      <c r="J1005" t="s">
        <v>3922</v>
      </c>
    </row>
    <row r="1006" spans="1:10" x14ac:dyDescent="0.25">
      <c r="A1006" t="s">
        <v>757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2016</v>
      </c>
      <c r="H1006">
        <v>0</v>
      </c>
      <c r="I1006">
        <v>0</v>
      </c>
    </row>
    <row r="1007" spans="1:10" x14ac:dyDescent="0.25">
      <c r="A1007" t="s">
        <v>1603</v>
      </c>
      <c r="B1007">
        <v>0</v>
      </c>
      <c r="C1007">
        <v>0</v>
      </c>
      <c r="D1007">
        <v>1998</v>
      </c>
      <c r="E1007">
        <v>2000</v>
      </c>
      <c r="F1007">
        <v>0</v>
      </c>
      <c r="G1007">
        <v>2016</v>
      </c>
      <c r="H1007">
        <v>0</v>
      </c>
      <c r="I1007">
        <v>0</v>
      </c>
    </row>
    <row r="1008" spans="1:10" x14ac:dyDescent="0.25">
      <c r="A1008" t="s">
        <v>566</v>
      </c>
      <c r="B1008">
        <v>0</v>
      </c>
      <c r="C1008">
        <v>0</v>
      </c>
      <c r="D1008">
        <v>0</v>
      </c>
      <c r="E1008">
        <v>0</v>
      </c>
      <c r="F1008">
        <v>1990</v>
      </c>
      <c r="G1008">
        <v>1992</v>
      </c>
      <c r="H1008">
        <v>2018</v>
      </c>
      <c r="I1008">
        <v>0</v>
      </c>
      <c r="J1008" t="s">
        <v>3921</v>
      </c>
    </row>
    <row r="1009" spans="1:10" x14ac:dyDescent="0.25">
      <c r="A1009" t="s">
        <v>1655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2016</v>
      </c>
      <c r="H1009">
        <v>0</v>
      </c>
      <c r="I1009">
        <v>0</v>
      </c>
      <c r="J1009" t="s">
        <v>3920</v>
      </c>
    </row>
    <row r="1010" spans="1:10" x14ac:dyDescent="0.25">
      <c r="A1010" t="s">
        <v>1720</v>
      </c>
      <c r="B1010">
        <v>0</v>
      </c>
      <c r="C1010">
        <v>1989</v>
      </c>
      <c r="D1010">
        <v>0</v>
      </c>
      <c r="E1010">
        <v>1992</v>
      </c>
      <c r="F1010">
        <v>2001</v>
      </c>
      <c r="G1010">
        <v>2012</v>
      </c>
      <c r="H1010">
        <v>0</v>
      </c>
      <c r="I1010">
        <v>0</v>
      </c>
      <c r="J1010" t="s">
        <v>3919</v>
      </c>
    </row>
    <row r="1011" spans="1:10" x14ac:dyDescent="0.25">
      <c r="A1011" t="s">
        <v>2006</v>
      </c>
      <c r="B1011">
        <v>0</v>
      </c>
      <c r="C1011">
        <v>1992</v>
      </c>
      <c r="D1011">
        <v>1994</v>
      </c>
      <c r="E1011">
        <v>1999</v>
      </c>
      <c r="F1011">
        <v>0</v>
      </c>
      <c r="G1011">
        <v>2006</v>
      </c>
      <c r="H1011">
        <v>2019</v>
      </c>
      <c r="I1011">
        <v>0</v>
      </c>
      <c r="J1011" t="s">
        <v>3751</v>
      </c>
    </row>
    <row r="1012" spans="1:10" x14ac:dyDescent="0.25">
      <c r="A1012" t="s">
        <v>314</v>
      </c>
      <c r="B1012">
        <v>0</v>
      </c>
      <c r="C1012">
        <v>0</v>
      </c>
      <c r="D1012">
        <v>1989</v>
      </c>
      <c r="E1012">
        <v>1992</v>
      </c>
      <c r="F1012">
        <v>2001</v>
      </c>
      <c r="G1012">
        <v>2016</v>
      </c>
      <c r="H1012">
        <v>0</v>
      </c>
      <c r="I1012">
        <v>0</v>
      </c>
      <c r="J1012" t="s">
        <v>3918</v>
      </c>
    </row>
    <row r="1013" spans="1:10" x14ac:dyDescent="0.25">
      <c r="A1013" t="s">
        <v>2279</v>
      </c>
      <c r="B1013">
        <v>1987</v>
      </c>
      <c r="C1013">
        <v>0</v>
      </c>
      <c r="D1013">
        <v>2000</v>
      </c>
      <c r="E1013">
        <v>2001</v>
      </c>
      <c r="F1013">
        <v>2006</v>
      </c>
      <c r="G1013">
        <v>2016</v>
      </c>
      <c r="H1013">
        <v>0</v>
      </c>
      <c r="I1013">
        <v>0</v>
      </c>
      <c r="J1013" t="s">
        <v>3917</v>
      </c>
    </row>
    <row r="1014" spans="1:10" x14ac:dyDescent="0.25">
      <c r="A1014" t="s">
        <v>3916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2016</v>
      </c>
      <c r="J1014" t="s">
        <v>3803</v>
      </c>
    </row>
    <row r="1015" spans="1:10" x14ac:dyDescent="0.25">
      <c r="A1015" t="s">
        <v>123</v>
      </c>
      <c r="B1015">
        <v>1993</v>
      </c>
      <c r="C1015">
        <v>1994</v>
      </c>
      <c r="D1015">
        <v>0</v>
      </c>
      <c r="E1015">
        <v>2002</v>
      </c>
      <c r="F1015">
        <v>0</v>
      </c>
      <c r="G1015">
        <v>2014</v>
      </c>
      <c r="H1015">
        <v>0</v>
      </c>
      <c r="I1015">
        <v>0</v>
      </c>
      <c r="J1015" t="s">
        <v>3915</v>
      </c>
    </row>
    <row r="1016" spans="1:10" x14ac:dyDescent="0.25">
      <c r="A1016" t="s">
        <v>2054</v>
      </c>
      <c r="B1016">
        <v>0</v>
      </c>
      <c r="C1016">
        <v>1992</v>
      </c>
      <c r="D1016">
        <v>0</v>
      </c>
      <c r="E1016">
        <v>1997</v>
      </c>
      <c r="F1016">
        <v>2006</v>
      </c>
      <c r="G1016">
        <v>2016</v>
      </c>
      <c r="H1016">
        <v>0</v>
      </c>
      <c r="I1016">
        <v>0</v>
      </c>
    </row>
    <row r="1017" spans="1:10" x14ac:dyDescent="0.25">
      <c r="A1017" t="s">
        <v>3914</v>
      </c>
      <c r="B1017">
        <v>0</v>
      </c>
      <c r="C1017">
        <v>1990</v>
      </c>
      <c r="D1017">
        <v>0</v>
      </c>
      <c r="E1017">
        <v>1996</v>
      </c>
      <c r="F1017">
        <v>2001</v>
      </c>
      <c r="G1017">
        <v>2008</v>
      </c>
      <c r="H1017">
        <v>2016</v>
      </c>
      <c r="I1017">
        <v>0</v>
      </c>
      <c r="J1017" t="s">
        <v>3913</v>
      </c>
    </row>
    <row r="1018" spans="1:10" x14ac:dyDescent="0.25">
      <c r="A1018" t="s">
        <v>1983</v>
      </c>
      <c r="B1018">
        <v>0</v>
      </c>
      <c r="C1018">
        <v>0</v>
      </c>
      <c r="D1018">
        <v>1991</v>
      </c>
      <c r="E1018">
        <v>1994</v>
      </c>
      <c r="F1018">
        <v>0</v>
      </c>
      <c r="G1018">
        <v>0</v>
      </c>
      <c r="H1018">
        <v>2016</v>
      </c>
      <c r="I1018">
        <v>0</v>
      </c>
      <c r="J1018" t="s">
        <v>2995</v>
      </c>
    </row>
    <row r="1019" spans="1:10" x14ac:dyDescent="0.25">
      <c r="A1019" t="s">
        <v>2367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2014</v>
      </c>
      <c r="H1019">
        <v>0</v>
      </c>
      <c r="I1019">
        <v>0</v>
      </c>
      <c r="J1019" t="s">
        <v>3912</v>
      </c>
    </row>
    <row r="1020" spans="1:10" x14ac:dyDescent="0.25">
      <c r="A1020" t="s">
        <v>2419</v>
      </c>
      <c r="B1020">
        <v>0</v>
      </c>
      <c r="C1020">
        <v>1996</v>
      </c>
      <c r="D1020">
        <v>0</v>
      </c>
      <c r="E1020">
        <v>0</v>
      </c>
      <c r="F1020">
        <v>2002</v>
      </c>
      <c r="G1020">
        <v>2014</v>
      </c>
      <c r="H1020">
        <v>0</v>
      </c>
      <c r="I1020">
        <v>0</v>
      </c>
      <c r="J1020" t="s">
        <v>3911</v>
      </c>
    </row>
    <row r="1021" spans="1:10" x14ac:dyDescent="0.25">
      <c r="A1021" t="s">
        <v>1434</v>
      </c>
      <c r="B1021">
        <v>0</v>
      </c>
      <c r="C1021">
        <v>1981</v>
      </c>
      <c r="D1021">
        <v>1989</v>
      </c>
      <c r="E1021">
        <v>0</v>
      </c>
      <c r="F1021">
        <v>0</v>
      </c>
      <c r="G1021">
        <v>0</v>
      </c>
      <c r="H1021">
        <v>2016</v>
      </c>
      <c r="I1021">
        <v>0</v>
      </c>
      <c r="J1021" t="s">
        <v>3910</v>
      </c>
    </row>
    <row r="1022" spans="1:10" x14ac:dyDescent="0.25">
      <c r="A1022" t="s">
        <v>3909</v>
      </c>
      <c r="B1022">
        <v>1988</v>
      </c>
      <c r="C1022">
        <v>1989</v>
      </c>
      <c r="D1022">
        <v>1992</v>
      </c>
      <c r="E1022">
        <v>1994</v>
      </c>
      <c r="F1022">
        <v>2000</v>
      </c>
      <c r="G1022">
        <v>2009</v>
      </c>
      <c r="H1022">
        <v>0</v>
      </c>
      <c r="I1022">
        <v>0</v>
      </c>
      <c r="J1022" t="s">
        <v>3908</v>
      </c>
    </row>
    <row r="1023" spans="1:10" x14ac:dyDescent="0.25">
      <c r="A1023" t="s">
        <v>1748</v>
      </c>
      <c r="B1023">
        <v>1990</v>
      </c>
      <c r="C1023">
        <v>1993</v>
      </c>
      <c r="D1023">
        <v>0</v>
      </c>
      <c r="E1023">
        <v>0</v>
      </c>
      <c r="F1023">
        <v>2007</v>
      </c>
      <c r="G1023">
        <v>2016</v>
      </c>
      <c r="H1023">
        <v>0</v>
      </c>
      <c r="I1023">
        <v>0</v>
      </c>
      <c r="J1023" t="s">
        <v>3907</v>
      </c>
    </row>
    <row r="1024" spans="1:10" x14ac:dyDescent="0.25">
      <c r="A1024" t="s">
        <v>1390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2016</v>
      </c>
      <c r="H1024">
        <v>0</v>
      </c>
      <c r="I1024">
        <v>0</v>
      </c>
    </row>
    <row r="1025" spans="1:10" x14ac:dyDescent="0.25">
      <c r="A1025" t="s">
        <v>1934</v>
      </c>
      <c r="B1025">
        <v>0</v>
      </c>
      <c r="C1025">
        <v>1984</v>
      </c>
      <c r="D1025">
        <v>0</v>
      </c>
      <c r="E1025">
        <v>2001</v>
      </c>
      <c r="F1025">
        <v>2006</v>
      </c>
      <c r="G1025">
        <v>2016</v>
      </c>
      <c r="H1025">
        <v>0</v>
      </c>
      <c r="I1025">
        <v>0</v>
      </c>
      <c r="J1025" t="s">
        <v>3906</v>
      </c>
    </row>
    <row r="1026" spans="1:10" x14ac:dyDescent="0.25">
      <c r="A1026" t="s">
        <v>343</v>
      </c>
      <c r="B1026">
        <v>0</v>
      </c>
      <c r="C1026">
        <v>0</v>
      </c>
      <c r="D1026">
        <v>1995</v>
      </c>
      <c r="E1026">
        <v>0</v>
      </c>
      <c r="F1026">
        <v>0</v>
      </c>
      <c r="G1026">
        <v>2001</v>
      </c>
      <c r="H1026">
        <v>0</v>
      </c>
      <c r="I1026">
        <v>0</v>
      </c>
      <c r="J1026" t="s">
        <v>3905</v>
      </c>
    </row>
    <row r="1027" spans="1:10" x14ac:dyDescent="0.25">
      <c r="A1027" t="s">
        <v>516</v>
      </c>
      <c r="B1027">
        <v>0</v>
      </c>
      <c r="C1027">
        <v>1992</v>
      </c>
      <c r="D1027">
        <v>1994</v>
      </c>
      <c r="E1027">
        <v>1998</v>
      </c>
      <c r="F1027">
        <v>2000</v>
      </c>
      <c r="G1027">
        <v>2016</v>
      </c>
      <c r="H1027">
        <v>0</v>
      </c>
      <c r="I1027">
        <v>0</v>
      </c>
      <c r="J1027" t="s">
        <v>3904</v>
      </c>
    </row>
    <row r="1028" spans="1:10" x14ac:dyDescent="0.25">
      <c r="A1028" t="s">
        <v>429</v>
      </c>
      <c r="B1028">
        <v>0</v>
      </c>
      <c r="C1028">
        <v>0</v>
      </c>
      <c r="D1028">
        <v>0</v>
      </c>
      <c r="E1028">
        <v>0</v>
      </c>
      <c r="F1028">
        <v>2005</v>
      </c>
      <c r="G1028">
        <v>2007</v>
      </c>
      <c r="H1028">
        <v>0</v>
      </c>
      <c r="I1028">
        <v>0</v>
      </c>
      <c r="J1028" t="s">
        <v>3267</v>
      </c>
    </row>
    <row r="1029" spans="1:10" x14ac:dyDescent="0.25">
      <c r="A1029" t="s">
        <v>1936</v>
      </c>
      <c r="B1029">
        <v>0</v>
      </c>
      <c r="C1029">
        <v>0</v>
      </c>
      <c r="D1029">
        <v>1993</v>
      </c>
      <c r="E1029">
        <v>2001</v>
      </c>
      <c r="F1029">
        <v>2007</v>
      </c>
      <c r="G1029">
        <v>2016</v>
      </c>
      <c r="H1029">
        <v>0</v>
      </c>
      <c r="I1029">
        <v>0</v>
      </c>
      <c r="J1029" t="s">
        <v>3903</v>
      </c>
    </row>
    <row r="1030" spans="1:10" x14ac:dyDescent="0.25">
      <c r="A1030" t="s">
        <v>850</v>
      </c>
      <c r="B1030">
        <v>0</v>
      </c>
      <c r="C1030">
        <v>1993</v>
      </c>
      <c r="D1030">
        <v>1994</v>
      </c>
      <c r="E1030">
        <v>1996</v>
      </c>
      <c r="F1030">
        <v>0</v>
      </c>
      <c r="G1030">
        <v>2001</v>
      </c>
      <c r="H1030">
        <v>2016</v>
      </c>
      <c r="I1030">
        <v>2020</v>
      </c>
      <c r="J1030" t="s">
        <v>3902</v>
      </c>
    </row>
    <row r="1031" spans="1:10" x14ac:dyDescent="0.25">
      <c r="A1031" t="s">
        <v>405</v>
      </c>
      <c r="B1031">
        <v>0</v>
      </c>
      <c r="C1031">
        <v>0</v>
      </c>
      <c r="D1031">
        <v>0</v>
      </c>
      <c r="E1031">
        <v>1988</v>
      </c>
      <c r="F1031">
        <v>0</v>
      </c>
      <c r="G1031">
        <v>2001</v>
      </c>
      <c r="H1031">
        <v>2016</v>
      </c>
      <c r="I1031">
        <v>0</v>
      </c>
      <c r="J1031" t="s">
        <v>3737</v>
      </c>
    </row>
    <row r="1032" spans="1:10" x14ac:dyDescent="0.25">
      <c r="A1032" t="s">
        <v>1756</v>
      </c>
      <c r="B1032">
        <v>0</v>
      </c>
      <c r="C1032">
        <v>1989</v>
      </c>
      <c r="D1032">
        <v>0</v>
      </c>
      <c r="E1032">
        <v>1994</v>
      </c>
      <c r="F1032">
        <v>0</v>
      </c>
      <c r="G1032">
        <v>0</v>
      </c>
      <c r="H1032">
        <v>2016</v>
      </c>
      <c r="I1032">
        <v>0</v>
      </c>
      <c r="J1032" t="s">
        <v>3901</v>
      </c>
    </row>
    <row r="1033" spans="1:10" x14ac:dyDescent="0.25">
      <c r="A1033" t="s">
        <v>91</v>
      </c>
      <c r="B1033">
        <v>0</v>
      </c>
      <c r="C1033">
        <v>0</v>
      </c>
      <c r="D1033">
        <v>1983</v>
      </c>
      <c r="E1033">
        <v>1987</v>
      </c>
      <c r="F1033">
        <v>1993</v>
      </c>
      <c r="G1033">
        <v>1997</v>
      </c>
      <c r="H1033">
        <v>2007</v>
      </c>
      <c r="I1033">
        <v>2016</v>
      </c>
      <c r="J1033" t="s">
        <v>3900</v>
      </c>
    </row>
    <row r="1034" spans="1:10" x14ac:dyDescent="0.25">
      <c r="A1034" t="s">
        <v>161</v>
      </c>
      <c r="B1034">
        <v>0</v>
      </c>
      <c r="C1034">
        <v>0</v>
      </c>
      <c r="D1034">
        <v>0</v>
      </c>
      <c r="E1034">
        <v>1997</v>
      </c>
      <c r="F1034">
        <v>0</v>
      </c>
      <c r="G1034">
        <v>0</v>
      </c>
      <c r="H1034">
        <v>2016</v>
      </c>
      <c r="I1034">
        <v>0</v>
      </c>
      <c r="J1034" t="s">
        <v>3555</v>
      </c>
    </row>
    <row r="1035" spans="1:10" x14ac:dyDescent="0.25">
      <c r="A1035" t="s">
        <v>3899</v>
      </c>
      <c r="B1035">
        <v>0</v>
      </c>
      <c r="C1035">
        <v>1986</v>
      </c>
      <c r="D1035">
        <v>1995</v>
      </c>
      <c r="E1035">
        <v>1998</v>
      </c>
      <c r="F1035">
        <v>2008</v>
      </c>
      <c r="G1035">
        <v>2008</v>
      </c>
      <c r="H1035">
        <v>0</v>
      </c>
      <c r="I1035">
        <v>0</v>
      </c>
    </row>
    <row r="1036" spans="1:10" x14ac:dyDescent="0.25">
      <c r="A1036" t="s">
        <v>1903</v>
      </c>
      <c r="B1036">
        <v>0</v>
      </c>
      <c r="C1036">
        <v>0</v>
      </c>
      <c r="D1036">
        <v>1997</v>
      </c>
      <c r="E1036">
        <v>0</v>
      </c>
      <c r="F1036">
        <v>2003</v>
      </c>
      <c r="G1036">
        <v>2016</v>
      </c>
      <c r="H1036">
        <v>0</v>
      </c>
      <c r="I1036">
        <v>0</v>
      </c>
      <c r="J1036" t="s">
        <v>3485</v>
      </c>
    </row>
    <row r="1037" spans="1:10" x14ac:dyDescent="0.25">
      <c r="A1037" t="s">
        <v>1142</v>
      </c>
      <c r="B1037">
        <v>0</v>
      </c>
      <c r="C1037">
        <v>0</v>
      </c>
      <c r="D1037">
        <v>0</v>
      </c>
      <c r="E1037">
        <v>0</v>
      </c>
      <c r="F1037">
        <v>2001</v>
      </c>
      <c r="G1037">
        <v>2004</v>
      </c>
      <c r="H1037">
        <v>2016</v>
      </c>
      <c r="I1037">
        <v>0</v>
      </c>
      <c r="J1037" t="s">
        <v>3702</v>
      </c>
    </row>
    <row r="1038" spans="1:10" x14ac:dyDescent="0.25">
      <c r="A1038" t="s">
        <v>3898</v>
      </c>
      <c r="B1038">
        <v>0</v>
      </c>
      <c r="C1038">
        <v>1996</v>
      </c>
      <c r="D1038">
        <v>2000</v>
      </c>
      <c r="E1038">
        <v>0</v>
      </c>
      <c r="F1038">
        <v>0</v>
      </c>
      <c r="G1038">
        <v>2005</v>
      </c>
      <c r="H1038">
        <v>0</v>
      </c>
      <c r="I1038">
        <v>0</v>
      </c>
      <c r="J1038" t="s">
        <v>3897</v>
      </c>
    </row>
    <row r="1039" spans="1:10" x14ac:dyDescent="0.25">
      <c r="A1039" t="s">
        <v>3896</v>
      </c>
      <c r="B1039">
        <v>0</v>
      </c>
      <c r="C1039">
        <v>1981</v>
      </c>
      <c r="D1039">
        <v>0</v>
      </c>
      <c r="E1039">
        <v>2001</v>
      </c>
      <c r="F1039">
        <v>2001</v>
      </c>
      <c r="G1039">
        <v>2016</v>
      </c>
      <c r="H1039">
        <v>0</v>
      </c>
      <c r="I1039">
        <v>0</v>
      </c>
      <c r="J1039" t="s">
        <v>3895</v>
      </c>
    </row>
    <row r="1040" spans="1:10" x14ac:dyDescent="0.25">
      <c r="A1040" t="s">
        <v>1440</v>
      </c>
      <c r="B1040">
        <v>0</v>
      </c>
      <c r="C1040">
        <v>0</v>
      </c>
      <c r="D1040">
        <v>0</v>
      </c>
      <c r="E1040">
        <v>1994</v>
      </c>
      <c r="F1040">
        <v>2012</v>
      </c>
      <c r="G1040">
        <v>0</v>
      </c>
      <c r="H1040">
        <v>0</v>
      </c>
      <c r="I1040">
        <v>0</v>
      </c>
      <c r="J1040" t="s">
        <v>2981</v>
      </c>
    </row>
    <row r="1041" spans="1:10" x14ac:dyDescent="0.25">
      <c r="A1041" t="s">
        <v>11</v>
      </c>
      <c r="B1041">
        <v>0</v>
      </c>
      <c r="C1041">
        <v>0</v>
      </c>
      <c r="D1041">
        <v>1996</v>
      </c>
      <c r="E1041">
        <v>2002</v>
      </c>
      <c r="F1041">
        <v>2006</v>
      </c>
      <c r="G1041">
        <v>2016</v>
      </c>
      <c r="H1041">
        <v>0</v>
      </c>
      <c r="I1041">
        <v>0</v>
      </c>
      <c r="J1041" t="s">
        <v>2981</v>
      </c>
    </row>
    <row r="1042" spans="1:10" x14ac:dyDescent="0.25">
      <c r="A1042" t="s">
        <v>1001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2011</v>
      </c>
      <c r="H1042">
        <v>2016</v>
      </c>
      <c r="I1042">
        <v>0</v>
      </c>
      <c r="J1042" t="s">
        <v>3527</v>
      </c>
    </row>
    <row r="1043" spans="1:10" x14ac:dyDescent="0.25">
      <c r="A1043" t="s">
        <v>3894</v>
      </c>
      <c r="B1043">
        <v>0</v>
      </c>
      <c r="C1043">
        <v>1986</v>
      </c>
      <c r="D1043">
        <v>0</v>
      </c>
      <c r="E1043">
        <v>1993</v>
      </c>
      <c r="F1043">
        <v>2005</v>
      </c>
      <c r="G1043">
        <v>2016</v>
      </c>
      <c r="H1043">
        <v>0</v>
      </c>
      <c r="I1043">
        <v>0</v>
      </c>
    </row>
    <row r="1044" spans="1:10" x14ac:dyDescent="0.25">
      <c r="A1044" t="s">
        <v>989</v>
      </c>
      <c r="B1044">
        <v>0</v>
      </c>
      <c r="C1044">
        <v>0</v>
      </c>
      <c r="D1044">
        <v>0</v>
      </c>
      <c r="E1044">
        <v>0</v>
      </c>
      <c r="F1044">
        <v>1997</v>
      </c>
      <c r="G1044">
        <v>2012</v>
      </c>
      <c r="H1044">
        <v>0</v>
      </c>
      <c r="I1044">
        <v>0</v>
      </c>
      <c r="J1044" t="s">
        <v>3893</v>
      </c>
    </row>
    <row r="1045" spans="1:10" x14ac:dyDescent="0.25">
      <c r="A1045" t="s">
        <v>218</v>
      </c>
      <c r="B1045">
        <v>0</v>
      </c>
      <c r="C1045">
        <v>0</v>
      </c>
      <c r="D1045">
        <v>0</v>
      </c>
      <c r="E1045">
        <v>0</v>
      </c>
      <c r="F1045">
        <v>1998</v>
      </c>
      <c r="G1045">
        <v>0</v>
      </c>
      <c r="H1045">
        <v>2016</v>
      </c>
      <c r="I1045">
        <v>0</v>
      </c>
    </row>
    <row r="1046" spans="1:10" x14ac:dyDescent="0.25">
      <c r="A1046" t="s">
        <v>2506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2016</v>
      </c>
      <c r="I1046">
        <v>0</v>
      </c>
      <c r="J1046" t="s">
        <v>3892</v>
      </c>
    </row>
    <row r="1047" spans="1:10" x14ac:dyDescent="0.25">
      <c r="A1047" t="s">
        <v>3891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10" x14ac:dyDescent="0.25">
      <c r="A1048" t="s">
        <v>1507</v>
      </c>
      <c r="B1048">
        <v>0</v>
      </c>
      <c r="C1048">
        <v>0</v>
      </c>
      <c r="D1048">
        <v>0</v>
      </c>
      <c r="E1048">
        <v>0</v>
      </c>
      <c r="F1048">
        <v>2011</v>
      </c>
      <c r="G1048">
        <v>2016</v>
      </c>
      <c r="H1048">
        <v>0</v>
      </c>
      <c r="I1048">
        <v>0</v>
      </c>
    </row>
    <row r="1049" spans="1:10" x14ac:dyDescent="0.25">
      <c r="A1049" t="s">
        <v>1460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2016</v>
      </c>
      <c r="H1049">
        <v>0</v>
      </c>
      <c r="I1049">
        <v>0</v>
      </c>
    </row>
    <row r="1050" spans="1:10" x14ac:dyDescent="0.25">
      <c r="A1050" t="s">
        <v>3890</v>
      </c>
      <c r="B1050">
        <v>0</v>
      </c>
      <c r="C1050">
        <v>0</v>
      </c>
      <c r="D1050">
        <v>1995</v>
      </c>
      <c r="E1050">
        <v>0</v>
      </c>
      <c r="F1050">
        <v>0</v>
      </c>
      <c r="G1050">
        <v>2008</v>
      </c>
      <c r="H1050">
        <v>0</v>
      </c>
      <c r="I1050">
        <v>0</v>
      </c>
      <c r="J1050" t="s">
        <v>3889</v>
      </c>
    </row>
    <row r="1051" spans="1:10" x14ac:dyDescent="0.25">
      <c r="A1051" t="s">
        <v>481</v>
      </c>
      <c r="B1051">
        <v>1989</v>
      </c>
      <c r="C1051">
        <v>1992</v>
      </c>
      <c r="D1051">
        <v>1997</v>
      </c>
      <c r="E1051">
        <v>1998</v>
      </c>
      <c r="F1051">
        <v>0</v>
      </c>
      <c r="G1051">
        <v>0</v>
      </c>
      <c r="H1051">
        <v>2016</v>
      </c>
      <c r="I1051">
        <v>0</v>
      </c>
      <c r="J1051" t="s">
        <v>3888</v>
      </c>
    </row>
    <row r="1052" spans="1:10" x14ac:dyDescent="0.25">
      <c r="A1052" t="s">
        <v>1843</v>
      </c>
      <c r="B1052">
        <v>0</v>
      </c>
      <c r="C1052">
        <v>0</v>
      </c>
      <c r="D1052">
        <v>0</v>
      </c>
      <c r="E1052">
        <v>2001</v>
      </c>
      <c r="F1052">
        <v>2003</v>
      </c>
      <c r="G1052">
        <v>2007</v>
      </c>
      <c r="H1052">
        <v>2016</v>
      </c>
      <c r="I1052">
        <v>0</v>
      </c>
    </row>
    <row r="1053" spans="1:10" x14ac:dyDescent="0.25">
      <c r="A1053" t="s">
        <v>548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2016</v>
      </c>
      <c r="H1053">
        <v>2020</v>
      </c>
      <c r="I1053">
        <v>0</v>
      </c>
      <c r="J1053" t="s">
        <v>3887</v>
      </c>
    </row>
    <row r="1054" spans="1:10" x14ac:dyDescent="0.25">
      <c r="A1054" t="s">
        <v>1741</v>
      </c>
      <c r="B1054">
        <v>0</v>
      </c>
      <c r="C1054">
        <v>0</v>
      </c>
      <c r="D1054">
        <v>1992</v>
      </c>
      <c r="E1054">
        <v>1999</v>
      </c>
      <c r="F1054">
        <v>2001</v>
      </c>
      <c r="G1054">
        <v>2016</v>
      </c>
      <c r="H1054">
        <v>0</v>
      </c>
      <c r="I1054">
        <v>0</v>
      </c>
    </row>
    <row r="1055" spans="1:10" x14ac:dyDescent="0.25">
      <c r="A1055" t="s">
        <v>1623</v>
      </c>
      <c r="B1055">
        <v>0</v>
      </c>
      <c r="C1055">
        <v>0</v>
      </c>
      <c r="D1055">
        <v>0</v>
      </c>
      <c r="E1055">
        <v>0</v>
      </c>
      <c r="F1055">
        <v>2000</v>
      </c>
      <c r="G1055">
        <v>0</v>
      </c>
      <c r="H1055">
        <v>2016</v>
      </c>
      <c r="I1055">
        <v>0</v>
      </c>
      <c r="J1055" t="s">
        <v>3014</v>
      </c>
    </row>
    <row r="1056" spans="1:10" x14ac:dyDescent="0.25">
      <c r="A1056" t="s">
        <v>3886</v>
      </c>
      <c r="B1056">
        <v>0</v>
      </c>
      <c r="C1056">
        <v>0</v>
      </c>
      <c r="D1056">
        <v>1980</v>
      </c>
      <c r="E1056">
        <v>1990</v>
      </c>
      <c r="F1056">
        <v>2009</v>
      </c>
      <c r="G1056">
        <v>2009</v>
      </c>
      <c r="H1056">
        <v>0</v>
      </c>
      <c r="I1056">
        <v>0</v>
      </c>
      <c r="J1056" t="s">
        <v>3885</v>
      </c>
    </row>
    <row r="1057" spans="1:10" x14ac:dyDescent="0.25">
      <c r="A1057" t="s">
        <v>550</v>
      </c>
      <c r="B1057">
        <v>0</v>
      </c>
      <c r="C1057">
        <v>1988</v>
      </c>
      <c r="D1057">
        <v>0</v>
      </c>
      <c r="E1057">
        <v>1991</v>
      </c>
      <c r="F1057">
        <v>2002</v>
      </c>
      <c r="G1057">
        <v>2016</v>
      </c>
      <c r="H1057">
        <v>0</v>
      </c>
      <c r="I1057">
        <v>0</v>
      </c>
      <c r="J1057" t="s">
        <v>3884</v>
      </c>
    </row>
    <row r="1058" spans="1:10" x14ac:dyDescent="0.25">
      <c r="A1058" t="s">
        <v>906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2016</v>
      </c>
      <c r="H1058">
        <v>0</v>
      </c>
      <c r="I1058">
        <v>0</v>
      </c>
    </row>
    <row r="1059" spans="1:10" x14ac:dyDescent="0.25">
      <c r="A1059" t="s">
        <v>335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2002</v>
      </c>
      <c r="H1059">
        <v>2016</v>
      </c>
      <c r="I1059">
        <v>0</v>
      </c>
      <c r="J1059" t="s">
        <v>2734</v>
      </c>
    </row>
    <row r="1060" spans="1:10" x14ac:dyDescent="0.25">
      <c r="A1060" t="s">
        <v>1670</v>
      </c>
      <c r="B1060">
        <v>0</v>
      </c>
      <c r="C1060">
        <v>0</v>
      </c>
      <c r="D1060">
        <v>1988</v>
      </c>
      <c r="E1060">
        <v>1995</v>
      </c>
      <c r="F1060">
        <v>2001</v>
      </c>
      <c r="G1060">
        <v>0</v>
      </c>
      <c r="H1060">
        <v>2016</v>
      </c>
      <c r="I1060">
        <v>0</v>
      </c>
      <c r="J1060" t="s">
        <v>3883</v>
      </c>
    </row>
    <row r="1061" spans="1:10" x14ac:dyDescent="0.25">
      <c r="A1061" t="s">
        <v>1368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2016</v>
      </c>
      <c r="H1061">
        <v>0</v>
      </c>
      <c r="I1061">
        <v>0</v>
      </c>
    </row>
    <row r="1062" spans="1:10" x14ac:dyDescent="0.25">
      <c r="A1062" t="s">
        <v>539</v>
      </c>
      <c r="B1062">
        <v>0</v>
      </c>
      <c r="C1062">
        <v>1991</v>
      </c>
      <c r="D1062">
        <v>1994</v>
      </c>
      <c r="E1062">
        <v>2000</v>
      </c>
      <c r="F1062">
        <v>2008</v>
      </c>
      <c r="G1062">
        <v>2016</v>
      </c>
      <c r="H1062">
        <v>0</v>
      </c>
      <c r="I1062">
        <v>0</v>
      </c>
      <c r="J1062" t="s">
        <v>3882</v>
      </c>
    </row>
    <row r="1063" spans="1:10" x14ac:dyDescent="0.25">
      <c r="A1063" t="s">
        <v>1650</v>
      </c>
      <c r="B1063">
        <v>0</v>
      </c>
      <c r="C1063">
        <v>1986</v>
      </c>
      <c r="D1063">
        <v>0</v>
      </c>
      <c r="E1063">
        <v>1997</v>
      </c>
      <c r="F1063">
        <v>2003</v>
      </c>
      <c r="G1063">
        <v>2016</v>
      </c>
      <c r="H1063">
        <v>0</v>
      </c>
      <c r="I1063">
        <v>0</v>
      </c>
      <c r="J1063" t="s">
        <v>3881</v>
      </c>
    </row>
    <row r="1064" spans="1:10" x14ac:dyDescent="0.25">
      <c r="A1064" t="s">
        <v>1831</v>
      </c>
      <c r="B1064">
        <v>1990</v>
      </c>
      <c r="C1064">
        <v>0</v>
      </c>
      <c r="D1064">
        <v>0</v>
      </c>
      <c r="E1064">
        <v>2006</v>
      </c>
      <c r="F1064">
        <v>2006</v>
      </c>
      <c r="G1064">
        <v>2016</v>
      </c>
      <c r="H1064">
        <v>0</v>
      </c>
      <c r="I1064">
        <v>0</v>
      </c>
      <c r="J1064" t="s">
        <v>3880</v>
      </c>
    </row>
    <row r="1065" spans="1:10" x14ac:dyDescent="0.25">
      <c r="A1065" t="s">
        <v>1556</v>
      </c>
      <c r="B1065">
        <v>0</v>
      </c>
      <c r="C1065">
        <v>1992</v>
      </c>
      <c r="D1065">
        <v>0</v>
      </c>
      <c r="E1065">
        <v>1995</v>
      </c>
      <c r="F1065">
        <v>2003</v>
      </c>
      <c r="G1065">
        <v>2009</v>
      </c>
      <c r="H1065">
        <v>0</v>
      </c>
      <c r="I1065">
        <v>0</v>
      </c>
      <c r="J1065" t="s">
        <v>3879</v>
      </c>
    </row>
    <row r="1066" spans="1:10" x14ac:dyDescent="0.25">
      <c r="A1066" t="s">
        <v>3878</v>
      </c>
      <c r="B1066">
        <v>0</v>
      </c>
      <c r="C1066">
        <v>0</v>
      </c>
      <c r="D1066">
        <v>1995</v>
      </c>
      <c r="E1066">
        <v>0</v>
      </c>
      <c r="F1066">
        <v>0</v>
      </c>
      <c r="G1066">
        <v>2012</v>
      </c>
      <c r="H1066">
        <v>0</v>
      </c>
      <c r="I1066">
        <v>0</v>
      </c>
      <c r="J1066" t="s">
        <v>3877</v>
      </c>
    </row>
    <row r="1067" spans="1:10" x14ac:dyDescent="0.25">
      <c r="A1067" t="s">
        <v>2100</v>
      </c>
      <c r="B1067">
        <v>0</v>
      </c>
      <c r="C1067">
        <v>1995</v>
      </c>
      <c r="D1067">
        <v>1997</v>
      </c>
      <c r="E1067">
        <v>0</v>
      </c>
      <c r="F1067">
        <v>2007</v>
      </c>
      <c r="G1067">
        <v>2016</v>
      </c>
      <c r="H1067">
        <v>0</v>
      </c>
      <c r="I1067">
        <v>0</v>
      </c>
      <c r="J1067" t="s">
        <v>3876</v>
      </c>
    </row>
    <row r="1068" spans="1:10" x14ac:dyDescent="0.25">
      <c r="A1068" t="s">
        <v>2273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2016</v>
      </c>
      <c r="H1068">
        <v>0</v>
      </c>
      <c r="I1068">
        <v>0</v>
      </c>
      <c r="J1068" t="s">
        <v>3875</v>
      </c>
    </row>
    <row r="1069" spans="1:10" x14ac:dyDescent="0.25">
      <c r="A1069" t="s">
        <v>240</v>
      </c>
      <c r="B1069">
        <v>1987</v>
      </c>
      <c r="C1069">
        <v>1991</v>
      </c>
      <c r="D1069">
        <v>1993</v>
      </c>
      <c r="E1069">
        <v>1999</v>
      </c>
      <c r="F1069">
        <v>0</v>
      </c>
      <c r="G1069">
        <v>2010</v>
      </c>
      <c r="H1069">
        <v>0</v>
      </c>
      <c r="I1069">
        <v>0</v>
      </c>
    </row>
    <row r="1070" spans="1:10" x14ac:dyDescent="0.25">
      <c r="A1070" t="s">
        <v>2154</v>
      </c>
      <c r="B1070">
        <v>0</v>
      </c>
      <c r="C1070">
        <v>0</v>
      </c>
      <c r="D1070">
        <v>0</v>
      </c>
      <c r="E1070">
        <v>1989</v>
      </c>
      <c r="F1070">
        <v>0</v>
      </c>
      <c r="G1070">
        <v>0</v>
      </c>
      <c r="H1070">
        <v>2018</v>
      </c>
      <c r="I1070">
        <v>0</v>
      </c>
      <c r="J1070" t="s">
        <v>3874</v>
      </c>
    </row>
    <row r="1071" spans="1:10" x14ac:dyDescent="0.25">
      <c r="A1071" t="s">
        <v>2208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2016</v>
      </c>
      <c r="H1071">
        <v>2019</v>
      </c>
      <c r="I1071">
        <v>0</v>
      </c>
      <c r="J1071" t="s">
        <v>3516</v>
      </c>
    </row>
    <row r="1072" spans="1:10" x14ac:dyDescent="0.25">
      <c r="A1072" t="s">
        <v>1416</v>
      </c>
      <c r="B1072">
        <v>0</v>
      </c>
      <c r="C1072">
        <v>1996</v>
      </c>
      <c r="D1072">
        <v>0</v>
      </c>
      <c r="E1072">
        <v>0</v>
      </c>
      <c r="F1072">
        <v>0</v>
      </c>
      <c r="G1072">
        <v>2001</v>
      </c>
      <c r="H1072">
        <v>2018</v>
      </c>
      <c r="I1072">
        <v>0</v>
      </c>
      <c r="J1072" t="s">
        <v>3873</v>
      </c>
    </row>
    <row r="1073" spans="1:10" x14ac:dyDescent="0.25">
      <c r="A1073" t="s">
        <v>917</v>
      </c>
      <c r="B1073">
        <v>0</v>
      </c>
      <c r="C1073">
        <v>0</v>
      </c>
      <c r="D1073">
        <v>2016</v>
      </c>
      <c r="E1073">
        <v>0</v>
      </c>
      <c r="F1073">
        <v>0</v>
      </c>
      <c r="G1073">
        <v>0</v>
      </c>
      <c r="H1073">
        <v>0</v>
      </c>
      <c r="I1073">
        <v>0</v>
      </c>
      <c r="J1073" t="s">
        <v>3872</v>
      </c>
    </row>
    <row r="1074" spans="1:10" x14ac:dyDescent="0.25">
      <c r="A1074" t="s">
        <v>3871</v>
      </c>
      <c r="B1074">
        <v>1995</v>
      </c>
      <c r="C1074">
        <v>0</v>
      </c>
      <c r="D1074">
        <v>1997</v>
      </c>
      <c r="E1074">
        <v>2000</v>
      </c>
      <c r="F1074">
        <v>0</v>
      </c>
      <c r="G1074">
        <v>2013</v>
      </c>
      <c r="H1074">
        <v>2016</v>
      </c>
      <c r="I1074">
        <v>0</v>
      </c>
      <c r="J1074" t="s">
        <v>3870</v>
      </c>
    </row>
    <row r="1075" spans="1:10" x14ac:dyDescent="0.25">
      <c r="A1075" t="s">
        <v>3869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2016</v>
      </c>
      <c r="H1075">
        <v>0</v>
      </c>
      <c r="I1075">
        <v>0</v>
      </c>
      <c r="J1075" t="s">
        <v>3868</v>
      </c>
    </row>
    <row r="1076" spans="1:10" x14ac:dyDescent="0.25">
      <c r="A1076" t="s">
        <v>1967</v>
      </c>
      <c r="B1076">
        <v>1986</v>
      </c>
      <c r="C1076">
        <v>0</v>
      </c>
      <c r="D1076">
        <v>0</v>
      </c>
      <c r="E1076">
        <v>1993</v>
      </c>
      <c r="F1076">
        <v>2005</v>
      </c>
      <c r="G1076">
        <v>2016</v>
      </c>
      <c r="H1076">
        <v>0</v>
      </c>
      <c r="I1076">
        <v>0</v>
      </c>
      <c r="J1076" t="s">
        <v>2981</v>
      </c>
    </row>
    <row r="1077" spans="1:10" x14ac:dyDescent="0.25">
      <c r="A1077" t="s">
        <v>1164</v>
      </c>
      <c r="B1077">
        <v>0</v>
      </c>
      <c r="C1077">
        <v>1992</v>
      </c>
      <c r="D1077">
        <v>1994</v>
      </c>
      <c r="E1077">
        <v>0</v>
      </c>
      <c r="F1077">
        <v>0</v>
      </c>
      <c r="G1077">
        <v>2016</v>
      </c>
      <c r="H1077">
        <v>0</v>
      </c>
      <c r="I1077">
        <v>0</v>
      </c>
      <c r="J1077" t="s">
        <v>3867</v>
      </c>
    </row>
    <row r="1078" spans="1:10" x14ac:dyDescent="0.25">
      <c r="A1078" t="s">
        <v>1971</v>
      </c>
      <c r="B1078">
        <v>0</v>
      </c>
      <c r="C1078">
        <v>0</v>
      </c>
      <c r="D1078">
        <v>1991</v>
      </c>
      <c r="E1078">
        <v>1994</v>
      </c>
      <c r="F1078">
        <v>2000</v>
      </c>
      <c r="G1078">
        <v>2010</v>
      </c>
      <c r="H1078">
        <v>2016</v>
      </c>
      <c r="I1078">
        <v>0</v>
      </c>
      <c r="J1078" t="s">
        <v>3866</v>
      </c>
    </row>
    <row r="1079" spans="1:10" x14ac:dyDescent="0.25">
      <c r="A1079" t="s">
        <v>1158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2016</v>
      </c>
      <c r="H1079">
        <v>0</v>
      </c>
      <c r="I1079">
        <v>0</v>
      </c>
      <c r="J1079" t="s">
        <v>3865</v>
      </c>
    </row>
    <row r="1080" spans="1:10" x14ac:dyDescent="0.25">
      <c r="A1080" t="s">
        <v>2466</v>
      </c>
      <c r="B1080">
        <v>0</v>
      </c>
      <c r="C1080">
        <v>0</v>
      </c>
      <c r="D1080">
        <v>0</v>
      </c>
      <c r="E1080">
        <v>1997</v>
      </c>
      <c r="F1080">
        <v>2002</v>
      </c>
      <c r="G1080">
        <v>2009</v>
      </c>
      <c r="H1080">
        <v>0</v>
      </c>
      <c r="I1080">
        <v>0</v>
      </c>
      <c r="J1080" t="s">
        <v>3864</v>
      </c>
    </row>
    <row r="1081" spans="1:10" x14ac:dyDescent="0.25">
      <c r="A1081" t="s">
        <v>327</v>
      </c>
      <c r="B1081">
        <v>0</v>
      </c>
      <c r="C1081">
        <v>0</v>
      </c>
      <c r="D1081">
        <v>1988</v>
      </c>
      <c r="E1081">
        <v>0</v>
      </c>
      <c r="F1081">
        <v>2008</v>
      </c>
      <c r="G1081">
        <v>2016</v>
      </c>
      <c r="H1081">
        <v>0</v>
      </c>
      <c r="I1081">
        <v>0</v>
      </c>
      <c r="J1081" t="s">
        <v>3863</v>
      </c>
    </row>
    <row r="1082" spans="1:10" x14ac:dyDescent="0.25">
      <c r="A1082" t="s">
        <v>1409</v>
      </c>
      <c r="B1082">
        <v>0</v>
      </c>
      <c r="C1082">
        <v>0</v>
      </c>
      <c r="D1082">
        <v>1993</v>
      </c>
      <c r="E1082">
        <v>0</v>
      </c>
      <c r="F1082">
        <v>1998</v>
      </c>
      <c r="G1082">
        <v>0</v>
      </c>
      <c r="H1082">
        <v>2016</v>
      </c>
      <c r="I1082">
        <v>0</v>
      </c>
    </row>
    <row r="1083" spans="1:10" x14ac:dyDescent="0.25">
      <c r="A1083" t="s">
        <v>3862</v>
      </c>
      <c r="B1083">
        <v>1997</v>
      </c>
      <c r="C1083">
        <v>1999</v>
      </c>
      <c r="D1083">
        <v>0</v>
      </c>
      <c r="E1083">
        <v>0</v>
      </c>
      <c r="F1083">
        <v>2016</v>
      </c>
      <c r="G1083">
        <v>2016</v>
      </c>
      <c r="H1083">
        <v>0</v>
      </c>
      <c r="I1083">
        <v>0</v>
      </c>
      <c r="J1083" t="s">
        <v>3861</v>
      </c>
    </row>
    <row r="1084" spans="1:10" x14ac:dyDescent="0.25">
      <c r="A1084" t="s">
        <v>952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2016</v>
      </c>
      <c r="H1084">
        <v>0</v>
      </c>
      <c r="I1084">
        <v>0</v>
      </c>
      <c r="J1084" t="s">
        <v>3860</v>
      </c>
    </row>
    <row r="1085" spans="1:10" x14ac:dyDescent="0.25">
      <c r="A1085" t="s">
        <v>2476</v>
      </c>
      <c r="B1085">
        <v>1989</v>
      </c>
      <c r="C1085">
        <v>1991</v>
      </c>
      <c r="D1085">
        <v>1996</v>
      </c>
      <c r="E1085">
        <v>2001</v>
      </c>
      <c r="F1085">
        <v>2009</v>
      </c>
      <c r="G1085">
        <v>2016</v>
      </c>
      <c r="H1085">
        <v>0</v>
      </c>
      <c r="I1085">
        <v>0</v>
      </c>
      <c r="J1085" t="s">
        <v>3859</v>
      </c>
    </row>
    <row r="1086" spans="1:10" x14ac:dyDescent="0.25">
      <c r="A1086" t="s">
        <v>1610</v>
      </c>
      <c r="B1086">
        <v>0</v>
      </c>
      <c r="C1086">
        <v>1989</v>
      </c>
      <c r="D1086">
        <v>1994</v>
      </c>
      <c r="E1086">
        <v>1998</v>
      </c>
      <c r="F1086">
        <v>0</v>
      </c>
      <c r="G1086">
        <v>0</v>
      </c>
      <c r="H1086">
        <v>2017</v>
      </c>
      <c r="I1086">
        <v>0</v>
      </c>
      <c r="J1086" t="s">
        <v>3858</v>
      </c>
    </row>
    <row r="1087" spans="1:10" x14ac:dyDescent="0.25">
      <c r="A1087" t="s">
        <v>567</v>
      </c>
      <c r="B1087">
        <v>1992</v>
      </c>
      <c r="C1087">
        <v>0</v>
      </c>
      <c r="D1087">
        <v>1996</v>
      </c>
      <c r="E1087">
        <v>0</v>
      </c>
      <c r="F1087">
        <v>0</v>
      </c>
      <c r="G1087">
        <v>0</v>
      </c>
      <c r="H1087">
        <v>2001</v>
      </c>
      <c r="I1087">
        <v>0</v>
      </c>
      <c r="J1087" t="s">
        <v>3857</v>
      </c>
    </row>
    <row r="1088" spans="1:10" x14ac:dyDescent="0.25">
      <c r="A1088" t="s">
        <v>251</v>
      </c>
      <c r="B1088">
        <v>0</v>
      </c>
      <c r="C1088">
        <v>0</v>
      </c>
      <c r="D1088">
        <v>0</v>
      </c>
      <c r="E1088">
        <v>1998</v>
      </c>
      <c r="F1088">
        <v>2001</v>
      </c>
      <c r="G1088">
        <v>2008</v>
      </c>
      <c r="H1088">
        <v>2016</v>
      </c>
      <c r="I1088">
        <v>0</v>
      </c>
      <c r="J1088" t="s">
        <v>3856</v>
      </c>
    </row>
    <row r="1089" spans="1:10" x14ac:dyDescent="0.25">
      <c r="A1089" t="s">
        <v>3855</v>
      </c>
      <c r="B1089">
        <v>0</v>
      </c>
      <c r="C1089">
        <v>1998</v>
      </c>
      <c r="D1089">
        <v>0</v>
      </c>
      <c r="E1089">
        <v>2001</v>
      </c>
      <c r="F1089">
        <v>2008</v>
      </c>
      <c r="G1089">
        <v>2017</v>
      </c>
      <c r="H1089">
        <v>0</v>
      </c>
      <c r="I1089">
        <v>0</v>
      </c>
      <c r="J1089" t="s">
        <v>3854</v>
      </c>
    </row>
    <row r="1090" spans="1:10" x14ac:dyDescent="0.25">
      <c r="A1090" t="s">
        <v>1040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2016</v>
      </c>
      <c r="H1090">
        <v>0</v>
      </c>
      <c r="I1090">
        <v>0</v>
      </c>
      <c r="J1090" t="s">
        <v>3853</v>
      </c>
    </row>
    <row r="1091" spans="1:10" x14ac:dyDescent="0.25">
      <c r="A1091" t="s">
        <v>437</v>
      </c>
      <c r="B1091">
        <v>1991</v>
      </c>
      <c r="C1091">
        <v>1994</v>
      </c>
      <c r="D1091">
        <v>1997</v>
      </c>
      <c r="E1091">
        <v>2001</v>
      </c>
      <c r="F1091">
        <v>2011</v>
      </c>
      <c r="G1091">
        <v>2016</v>
      </c>
      <c r="H1091">
        <v>0</v>
      </c>
      <c r="I1091">
        <v>0</v>
      </c>
      <c r="J1091" t="s">
        <v>3852</v>
      </c>
    </row>
    <row r="1092" spans="1:10" x14ac:dyDescent="0.25">
      <c r="A1092" t="s">
        <v>562</v>
      </c>
      <c r="B1092">
        <v>0</v>
      </c>
      <c r="C1092">
        <v>0</v>
      </c>
      <c r="D1092">
        <v>2017</v>
      </c>
      <c r="E1092">
        <v>0</v>
      </c>
      <c r="F1092">
        <v>0</v>
      </c>
      <c r="G1092">
        <v>2017</v>
      </c>
      <c r="H1092">
        <v>0</v>
      </c>
      <c r="I1092">
        <v>0</v>
      </c>
      <c r="J1092" t="s">
        <v>3851</v>
      </c>
    </row>
    <row r="1093" spans="1:10" x14ac:dyDescent="0.25">
      <c r="A1093" t="s">
        <v>1154</v>
      </c>
      <c r="B1093">
        <v>1988</v>
      </c>
      <c r="C1093">
        <v>1992</v>
      </c>
      <c r="D1093">
        <v>0</v>
      </c>
      <c r="E1093">
        <v>1997</v>
      </c>
      <c r="F1093">
        <v>1998</v>
      </c>
      <c r="G1093">
        <v>2016</v>
      </c>
      <c r="H1093">
        <v>0</v>
      </c>
      <c r="I1093">
        <v>0</v>
      </c>
      <c r="J1093" t="s">
        <v>3850</v>
      </c>
    </row>
    <row r="1094" spans="1:10" x14ac:dyDescent="0.25">
      <c r="A1094" t="s">
        <v>529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2016</v>
      </c>
      <c r="H1094">
        <v>0</v>
      </c>
      <c r="I1094">
        <v>0</v>
      </c>
      <c r="J1094" t="s">
        <v>3849</v>
      </c>
    </row>
    <row r="1095" spans="1:10" x14ac:dyDescent="0.25">
      <c r="A1095" t="s">
        <v>3848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2017</v>
      </c>
      <c r="I1095">
        <v>0</v>
      </c>
      <c r="J1095" t="s">
        <v>3661</v>
      </c>
    </row>
    <row r="1096" spans="1:10" x14ac:dyDescent="0.25">
      <c r="A1096" t="s">
        <v>268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2017</v>
      </c>
      <c r="I1096">
        <v>0</v>
      </c>
      <c r="J1096" t="s">
        <v>3847</v>
      </c>
    </row>
    <row r="1097" spans="1:10" x14ac:dyDescent="0.25">
      <c r="A1097" t="s">
        <v>892</v>
      </c>
      <c r="B1097">
        <v>0</v>
      </c>
      <c r="C1097">
        <v>1990</v>
      </c>
      <c r="D1097">
        <v>0</v>
      </c>
      <c r="E1097">
        <v>1998</v>
      </c>
      <c r="F1097">
        <v>2002</v>
      </c>
      <c r="G1097">
        <v>2011</v>
      </c>
      <c r="H1097">
        <v>0</v>
      </c>
      <c r="I1097">
        <v>0</v>
      </c>
      <c r="J1097" t="s">
        <v>3846</v>
      </c>
    </row>
    <row r="1098" spans="1:10" x14ac:dyDescent="0.25">
      <c r="A1098" t="s">
        <v>852</v>
      </c>
      <c r="B1098">
        <v>0</v>
      </c>
      <c r="C1098">
        <v>1999</v>
      </c>
      <c r="D1098">
        <v>2002</v>
      </c>
      <c r="E1098">
        <v>2004</v>
      </c>
      <c r="F1098">
        <v>0</v>
      </c>
      <c r="G1098">
        <v>2017</v>
      </c>
      <c r="H1098">
        <v>0</v>
      </c>
      <c r="I1098">
        <v>0</v>
      </c>
    </row>
    <row r="1099" spans="1:10" x14ac:dyDescent="0.25">
      <c r="A1099" t="s">
        <v>2464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2017</v>
      </c>
      <c r="H1099">
        <v>0</v>
      </c>
      <c r="I1099">
        <v>0</v>
      </c>
      <c r="J1099" t="s">
        <v>3845</v>
      </c>
    </row>
    <row r="1100" spans="1:10" x14ac:dyDescent="0.25">
      <c r="A1100" t="s">
        <v>3844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10" x14ac:dyDescent="0.25">
      <c r="A1101" t="s">
        <v>348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2017</v>
      </c>
      <c r="H1101">
        <v>0</v>
      </c>
      <c r="I1101">
        <v>0</v>
      </c>
      <c r="J1101" t="s">
        <v>3843</v>
      </c>
    </row>
    <row r="1102" spans="1:10" x14ac:dyDescent="0.25">
      <c r="A1102" t="s">
        <v>3842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1989</v>
      </c>
      <c r="I1102">
        <v>0</v>
      </c>
      <c r="J1102" t="s">
        <v>3841</v>
      </c>
    </row>
    <row r="1103" spans="1:10" x14ac:dyDescent="0.25">
      <c r="A1103" t="s">
        <v>1024</v>
      </c>
      <c r="B1103">
        <v>1997</v>
      </c>
      <c r="C1103">
        <v>0</v>
      </c>
      <c r="D1103">
        <v>2002</v>
      </c>
      <c r="E1103">
        <v>0</v>
      </c>
      <c r="F1103">
        <v>2007</v>
      </c>
      <c r="G1103">
        <v>2016</v>
      </c>
      <c r="H1103">
        <v>0</v>
      </c>
      <c r="I1103">
        <v>0</v>
      </c>
    </row>
    <row r="1104" spans="1:10" x14ac:dyDescent="0.25">
      <c r="A1104" t="s">
        <v>419</v>
      </c>
      <c r="B1104">
        <v>0</v>
      </c>
      <c r="C1104">
        <v>1990</v>
      </c>
      <c r="D1104">
        <v>1996</v>
      </c>
      <c r="E1104">
        <v>0</v>
      </c>
      <c r="F1104">
        <v>2015</v>
      </c>
      <c r="G1104">
        <v>2017</v>
      </c>
      <c r="H1104">
        <v>0</v>
      </c>
      <c r="I1104">
        <v>0</v>
      </c>
    </row>
    <row r="1105" spans="1:10" x14ac:dyDescent="0.25">
      <c r="A1105" t="s">
        <v>232</v>
      </c>
      <c r="B1105">
        <v>1990</v>
      </c>
      <c r="C1105">
        <v>0</v>
      </c>
      <c r="D1105">
        <v>0</v>
      </c>
      <c r="E1105">
        <v>2002</v>
      </c>
      <c r="F1105">
        <v>2009</v>
      </c>
      <c r="G1105">
        <v>2015</v>
      </c>
      <c r="H1105">
        <v>0</v>
      </c>
      <c r="I1105">
        <v>0</v>
      </c>
      <c r="J1105" t="s">
        <v>3840</v>
      </c>
    </row>
    <row r="1106" spans="1:10" x14ac:dyDescent="0.25">
      <c r="A1106" t="s">
        <v>2563</v>
      </c>
      <c r="B1106">
        <v>0</v>
      </c>
      <c r="C1106">
        <v>0</v>
      </c>
      <c r="D1106">
        <v>1984</v>
      </c>
      <c r="E1106">
        <v>1994</v>
      </c>
      <c r="F1106">
        <v>1995</v>
      </c>
      <c r="G1106">
        <v>2017</v>
      </c>
      <c r="H1106">
        <v>0</v>
      </c>
      <c r="I1106">
        <v>0</v>
      </c>
      <c r="J1106" t="s">
        <v>3839</v>
      </c>
    </row>
    <row r="1107" spans="1:10" x14ac:dyDescent="0.25">
      <c r="A1107" t="s">
        <v>852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10" x14ac:dyDescent="0.25">
      <c r="A1108" t="s">
        <v>346</v>
      </c>
      <c r="B1108">
        <v>0</v>
      </c>
      <c r="C1108">
        <v>0</v>
      </c>
      <c r="D1108">
        <v>0</v>
      </c>
      <c r="E1108">
        <v>0</v>
      </c>
      <c r="F1108">
        <v>2003</v>
      </c>
      <c r="G1108">
        <v>2017</v>
      </c>
      <c r="H1108">
        <v>0</v>
      </c>
      <c r="I1108">
        <v>0</v>
      </c>
      <c r="J1108" t="s">
        <v>3838</v>
      </c>
    </row>
    <row r="1109" spans="1:10" x14ac:dyDescent="0.25">
      <c r="A1109" t="s">
        <v>686</v>
      </c>
      <c r="B1109">
        <v>0</v>
      </c>
      <c r="C1109">
        <v>1981</v>
      </c>
      <c r="D1109">
        <v>0</v>
      </c>
      <c r="E1109">
        <v>0</v>
      </c>
      <c r="F1109">
        <v>0</v>
      </c>
      <c r="G1109">
        <v>2001</v>
      </c>
      <c r="H1109">
        <v>0</v>
      </c>
      <c r="I1109">
        <v>0</v>
      </c>
    </row>
    <row r="1110" spans="1:10" x14ac:dyDescent="0.25">
      <c r="A1110" t="s">
        <v>3837</v>
      </c>
      <c r="B1110">
        <v>0</v>
      </c>
      <c r="C1110">
        <v>0</v>
      </c>
      <c r="D1110">
        <v>0</v>
      </c>
      <c r="E1110">
        <v>0</v>
      </c>
      <c r="F1110">
        <v>2016</v>
      </c>
      <c r="G1110">
        <v>0</v>
      </c>
      <c r="H1110">
        <v>0</v>
      </c>
      <c r="I1110">
        <v>0</v>
      </c>
      <c r="J1110" t="s">
        <v>3836</v>
      </c>
    </row>
    <row r="1111" spans="1:10" x14ac:dyDescent="0.25">
      <c r="A1111" t="s">
        <v>798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2017</v>
      </c>
      <c r="I1111">
        <v>0</v>
      </c>
      <c r="J1111" t="s">
        <v>3835</v>
      </c>
    </row>
    <row r="1112" spans="1:10" x14ac:dyDescent="0.25">
      <c r="A1112" t="s">
        <v>1703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2015</v>
      </c>
      <c r="H1112">
        <v>0</v>
      </c>
      <c r="I1112">
        <v>0</v>
      </c>
      <c r="J1112" t="s">
        <v>3834</v>
      </c>
    </row>
    <row r="1113" spans="1:10" x14ac:dyDescent="0.25">
      <c r="A1113" t="s">
        <v>3833</v>
      </c>
      <c r="B1113">
        <v>0</v>
      </c>
      <c r="C1113">
        <v>1993</v>
      </c>
      <c r="D1113">
        <v>0</v>
      </c>
      <c r="E1113">
        <v>1997</v>
      </c>
      <c r="F1113">
        <v>2013</v>
      </c>
      <c r="G1113">
        <v>2017</v>
      </c>
      <c r="H1113">
        <v>0</v>
      </c>
      <c r="I1113">
        <v>0</v>
      </c>
    </row>
    <row r="1114" spans="1:10" x14ac:dyDescent="0.25">
      <c r="A1114" t="s">
        <v>1653</v>
      </c>
      <c r="B1114">
        <v>0</v>
      </c>
      <c r="C1114">
        <v>1992</v>
      </c>
      <c r="D1114">
        <v>1994</v>
      </c>
      <c r="E1114">
        <v>1997</v>
      </c>
      <c r="F1114">
        <v>0</v>
      </c>
      <c r="G1114">
        <v>2001</v>
      </c>
      <c r="H1114">
        <v>0</v>
      </c>
      <c r="I1114">
        <v>2013</v>
      </c>
      <c r="J1114" t="s">
        <v>3832</v>
      </c>
    </row>
    <row r="1115" spans="1:10" x14ac:dyDescent="0.25">
      <c r="A1115" t="s">
        <v>2479</v>
      </c>
      <c r="B1115">
        <v>0</v>
      </c>
      <c r="C1115">
        <v>1990</v>
      </c>
      <c r="D1115">
        <v>1994</v>
      </c>
      <c r="E1115">
        <v>1997</v>
      </c>
      <c r="F1115">
        <v>0</v>
      </c>
      <c r="G1115">
        <v>0</v>
      </c>
      <c r="H1115">
        <v>0</v>
      </c>
      <c r="I1115">
        <v>0</v>
      </c>
    </row>
    <row r="1116" spans="1:10" x14ac:dyDescent="0.25">
      <c r="A1116" t="s">
        <v>2300</v>
      </c>
      <c r="B1116">
        <v>0</v>
      </c>
      <c r="C1116">
        <v>1993</v>
      </c>
      <c r="D1116">
        <v>1994</v>
      </c>
      <c r="E1116">
        <v>0</v>
      </c>
      <c r="F1116">
        <v>2006</v>
      </c>
      <c r="G1116">
        <v>0</v>
      </c>
      <c r="H1116">
        <v>0</v>
      </c>
      <c r="I1116">
        <v>0</v>
      </c>
    </row>
    <row r="1117" spans="1:10" x14ac:dyDescent="0.25">
      <c r="A1117" t="s">
        <v>1472</v>
      </c>
      <c r="B1117">
        <v>0</v>
      </c>
      <c r="C1117">
        <v>1997</v>
      </c>
      <c r="D1117">
        <v>2000</v>
      </c>
      <c r="E1117">
        <v>2004</v>
      </c>
      <c r="F1117">
        <v>2008</v>
      </c>
      <c r="G1117">
        <v>0</v>
      </c>
      <c r="H1117">
        <v>0</v>
      </c>
      <c r="I1117">
        <v>0</v>
      </c>
      <c r="J1117" t="s">
        <v>3831</v>
      </c>
    </row>
    <row r="1118" spans="1:10" x14ac:dyDescent="0.25">
      <c r="A1118" t="s">
        <v>3830</v>
      </c>
      <c r="B1118">
        <v>1993</v>
      </c>
      <c r="C1118">
        <v>1996</v>
      </c>
      <c r="D1118">
        <v>0</v>
      </c>
      <c r="E1118">
        <v>2001</v>
      </c>
      <c r="F1118">
        <v>2008</v>
      </c>
      <c r="G1118">
        <v>2017</v>
      </c>
      <c r="H1118">
        <v>0</v>
      </c>
      <c r="I1118">
        <v>0</v>
      </c>
      <c r="J1118" t="s">
        <v>3829</v>
      </c>
    </row>
    <row r="1119" spans="1:10" x14ac:dyDescent="0.25">
      <c r="A1119" t="s">
        <v>2131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2017</v>
      </c>
      <c r="H1119">
        <v>0</v>
      </c>
      <c r="I1119">
        <v>0</v>
      </c>
    </row>
    <row r="1120" spans="1:10" x14ac:dyDescent="0.25">
      <c r="A1120" t="s">
        <v>894</v>
      </c>
      <c r="B1120">
        <v>0</v>
      </c>
      <c r="C1120">
        <v>1984</v>
      </c>
      <c r="D1120">
        <v>0</v>
      </c>
      <c r="E1120">
        <v>0</v>
      </c>
      <c r="F1120">
        <v>2002</v>
      </c>
      <c r="G1120">
        <v>2008</v>
      </c>
      <c r="H1120">
        <v>2017</v>
      </c>
      <c r="I1120">
        <v>0</v>
      </c>
      <c r="J1120" t="s">
        <v>3828</v>
      </c>
    </row>
    <row r="1121" spans="1:10" x14ac:dyDescent="0.25">
      <c r="A1121" t="s">
        <v>2609</v>
      </c>
      <c r="B1121">
        <v>0</v>
      </c>
      <c r="C1121">
        <v>0</v>
      </c>
      <c r="D1121">
        <v>0</v>
      </c>
      <c r="E1121">
        <v>0</v>
      </c>
      <c r="F1121">
        <v>2009</v>
      </c>
      <c r="G1121">
        <v>2015</v>
      </c>
      <c r="H1121">
        <v>0</v>
      </c>
      <c r="I1121">
        <v>0</v>
      </c>
      <c r="J1121" t="s">
        <v>3827</v>
      </c>
    </row>
    <row r="1122" spans="1:10" x14ac:dyDescent="0.25">
      <c r="A1122" t="s">
        <v>171</v>
      </c>
      <c r="B1122">
        <v>0</v>
      </c>
      <c r="C1122">
        <v>0</v>
      </c>
      <c r="D1122">
        <v>1989</v>
      </c>
      <c r="E1122">
        <v>0</v>
      </c>
      <c r="F1122">
        <v>0</v>
      </c>
      <c r="G1122">
        <v>2017</v>
      </c>
      <c r="H1122">
        <v>0</v>
      </c>
      <c r="I1122">
        <v>0</v>
      </c>
    </row>
    <row r="1123" spans="1:10" x14ac:dyDescent="0.25">
      <c r="A1123" t="s">
        <v>1915</v>
      </c>
      <c r="B1123">
        <v>0</v>
      </c>
      <c r="C1123">
        <v>1992</v>
      </c>
      <c r="D1123">
        <v>1996</v>
      </c>
      <c r="E1123">
        <v>0</v>
      </c>
      <c r="F1123">
        <v>2006</v>
      </c>
      <c r="G1123">
        <v>0</v>
      </c>
      <c r="H1123">
        <v>2017</v>
      </c>
      <c r="I1123">
        <v>0</v>
      </c>
      <c r="J1123" t="s">
        <v>3826</v>
      </c>
    </row>
    <row r="1124" spans="1:10" x14ac:dyDescent="0.25">
      <c r="A1124" t="s">
        <v>1589</v>
      </c>
      <c r="B1124">
        <v>0</v>
      </c>
      <c r="C1124">
        <v>0</v>
      </c>
      <c r="D1124">
        <v>2002</v>
      </c>
      <c r="E1124">
        <v>0</v>
      </c>
      <c r="F1124">
        <v>0</v>
      </c>
      <c r="G1124">
        <v>2017</v>
      </c>
      <c r="H1124">
        <v>0</v>
      </c>
      <c r="I1124">
        <v>0</v>
      </c>
    </row>
    <row r="1125" spans="1:10" x14ac:dyDescent="0.25">
      <c r="A1125" t="s">
        <v>3825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2017</v>
      </c>
      <c r="I1125">
        <v>0</v>
      </c>
      <c r="J1125" t="s">
        <v>2734</v>
      </c>
    </row>
    <row r="1126" spans="1:10" x14ac:dyDescent="0.25">
      <c r="A1126" t="s">
        <v>3824</v>
      </c>
      <c r="B1126">
        <v>0</v>
      </c>
      <c r="C1126">
        <v>0</v>
      </c>
      <c r="D1126">
        <v>0</v>
      </c>
      <c r="E1126">
        <v>0</v>
      </c>
      <c r="F1126">
        <v>2010</v>
      </c>
      <c r="G1126">
        <v>0</v>
      </c>
      <c r="H1126">
        <v>2017</v>
      </c>
      <c r="I1126">
        <v>0</v>
      </c>
      <c r="J1126" t="s">
        <v>3823</v>
      </c>
    </row>
    <row r="1127" spans="1:10" x14ac:dyDescent="0.25">
      <c r="A1127" t="s">
        <v>1301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2017</v>
      </c>
      <c r="H1127">
        <v>2018</v>
      </c>
      <c r="I1127">
        <v>0</v>
      </c>
    </row>
    <row r="1128" spans="1:10" x14ac:dyDescent="0.25">
      <c r="A1128" t="s">
        <v>88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2017</v>
      </c>
      <c r="H1128">
        <v>0</v>
      </c>
      <c r="I1128">
        <v>0</v>
      </c>
      <c r="J1128" t="s">
        <v>3822</v>
      </c>
    </row>
    <row r="1129" spans="1:10" x14ac:dyDescent="0.25">
      <c r="A1129" t="s">
        <v>3821</v>
      </c>
      <c r="B1129">
        <v>0</v>
      </c>
      <c r="C1129">
        <v>0</v>
      </c>
      <c r="D1129">
        <v>0</v>
      </c>
      <c r="E1129">
        <v>0</v>
      </c>
      <c r="F1129">
        <v>2001</v>
      </c>
      <c r="G1129">
        <v>0</v>
      </c>
      <c r="H1129">
        <v>2011</v>
      </c>
      <c r="I1129">
        <v>0</v>
      </c>
      <c r="J1129" t="s">
        <v>3820</v>
      </c>
    </row>
    <row r="1130" spans="1:10" x14ac:dyDescent="0.25">
      <c r="A1130" t="s">
        <v>2170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2017</v>
      </c>
      <c r="I1130">
        <v>0</v>
      </c>
      <c r="J1130" t="s">
        <v>3819</v>
      </c>
    </row>
    <row r="1131" spans="1:10" x14ac:dyDescent="0.25">
      <c r="A1131" t="s">
        <v>2007</v>
      </c>
      <c r="B1131">
        <v>0</v>
      </c>
      <c r="C1131">
        <v>0</v>
      </c>
      <c r="D1131">
        <v>1988</v>
      </c>
      <c r="E1131">
        <v>0</v>
      </c>
      <c r="F1131">
        <v>0</v>
      </c>
      <c r="G1131">
        <v>0</v>
      </c>
      <c r="H1131">
        <v>2017</v>
      </c>
      <c r="I1131">
        <v>0</v>
      </c>
      <c r="J1131" t="s">
        <v>3818</v>
      </c>
    </row>
    <row r="1132" spans="1:10" x14ac:dyDescent="0.25">
      <c r="A1132" t="s">
        <v>3817</v>
      </c>
      <c r="B1132">
        <v>0</v>
      </c>
      <c r="C1132">
        <v>0</v>
      </c>
      <c r="D1132">
        <v>0</v>
      </c>
      <c r="E1132">
        <v>1996</v>
      </c>
      <c r="F1132">
        <v>2002</v>
      </c>
      <c r="G1132">
        <v>0</v>
      </c>
      <c r="H1132">
        <v>2015</v>
      </c>
      <c r="I1132">
        <v>0</v>
      </c>
      <c r="J1132" t="s">
        <v>3816</v>
      </c>
    </row>
    <row r="1133" spans="1:10" x14ac:dyDescent="0.25">
      <c r="A1133" t="s">
        <v>1728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2017</v>
      </c>
      <c r="I1133">
        <v>0</v>
      </c>
      <c r="J1133" t="s">
        <v>3815</v>
      </c>
    </row>
    <row r="1134" spans="1:10" x14ac:dyDescent="0.25">
      <c r="A1134" t="s">
        <v>2038</v>
      </c>
      <c r="B1134">
        <v>0</v>
      </c>
      <c r="C1134">
        <v>0</v>
      </c>
      <c r="D1134">
        <v>1986</v>
      </c>
      <c r="E1134">
        <v>1996</v>
      </c>
      <c r="F1134">
        <v>0</v>
      </c>
      <c r="G1134">
        <v>0</v>
      </c>
      <c r="H1134">
        <v>2017</v>
      </c>
      <c r="I1134">
        <v>0</v>
      </c>
      <c r="J1134" t="s">
        <v>3814</v>
      </c>
    </row>
    <row r="1135" spans="1:10" x14ac:dyDescent="0.25">
      <c r="A1135" t="s">
        <v>42</v>
      </c>
      <c r="B1135">
        <v>1988</v>
      </c>
      <c r="C1135">
        <v>0</v>
      </c>
      <c r="D1135">
        <v>0</v>
      </c>
      <c r="E1135">
        <v>0</v>
      </c>
      <c r="F1135">
        <v>1994</v>
      </c>
      <c r="G1135">
        <v>2015</v>
      </c>
      <c r="H1135">
        <v>0</v>
      </c>
      <c r="I1135">
        <v>0</v>
      </c>
      <c r="J1135" t="s">
        <v>2967</v>
      </c>
    </row>
    <row r="1136" spans="1:10" x14ac:dyDescent="0.25">
      <c r="A1136" t="s">
        <v>958</v>
      </c>
      <c r="B1136">
        <v>0</v>
      </c>
      <c r="C1136">
        <v>0</v>
      </c>
      <c r="D1136">
        <v>0</v>
      </c>
      <c r="E1136">
        <v>1985</v>
      </c>
      <c r="F1136">
        <v>2002</v>
      </c>
      <c r="G1136">
        <v>2006</v>
      </c>
      <c r="H1136">
        <v>0</v>
      </c>
      <c r="I1136">
        <v>0</v>
      </c>
      <c r="J1136" t="s">
        <v>3813</v>
      </c>
    </row>
    <row r="1137" spans="1:10" x14ac:dyDescent="0.25">
      <c r="A1137" t="s">
        <v>1085</v>
      </c>
      <c r="B1137">
        <v>0</v>
      </c>
      <c r="C1137">
        <v>0</v>
      </c>
      <c r="D1137">
        <v>0</v>
      </c>
      <c r="E1137">
        <v>0</v>
      </c>
      <c r="F1137">
        <v>1984</v>
      </c>
      <c r="G1137">
        <v>0</v>
      </c>
      <c r="H1137">
        <v>0</v>
      </c>
      <c r="I1137">
        <v>2017</v>
      </c>
      <c r="J1137" t="s">
        <v>3005</v>
      </c>
    </row>
    <row r="1138" spans="1:10" x14ac:dyDescent="0.25">
      <c r="A1138" t="s">
        <v>2413</v>
      </c>
      <c r="B1138">
        <v>0</v>
      </c>
      <c r="C1138">
        <v>1991</v>
      </c>
      <c r="D1138">
        <v>0</v>
      </c>
      <c r="E1138">
        <v>2005</v>
      </c>
      <c r="F1138">
        <v>2008</v>
      </c>
      <c r="G1138">
        <v>2017</v>
      </c>
      <c r="H1138">
        <v>0</v>
      </c>
      <c r="I1138">
        <v>0</v>
      </c>
    </row>
    <row r="1139" spans="1:10" x14ac:dyDescent="0.25">
      <c r="A1139" t="s">
        <v>2516</v>
      </c>
      <c r="B1139">
        <v>0</v>
      </c>
      <c r="C1139">
        <v>1992</v>
      </c>
      <c r="D1139">
        <v>0</v>
      </c>
      <c r="E1139">
        <v>2004</v>
      </c>
      <c r="F1139">
        <v>2015</v>
      </c>
      <c r="G1139">
        <v>2017</v>
      </c>
      <c r="H1139">
        <v>0</v>
      </c>
      <c r="I1139">
        <v>0</v>
      </c>
    </row>
    <row r="1140" spans="1:10" x14ac:dyDescent="0.25">
      <c r="A1140" t="s">
        <v>671</v>
      </c>
      <c r="B1140">
        <v>0</v>
      </c>
      <c r="C1140">
        <v>1992</v>
      </c>
      <c r="D1140">
        <v>1994</v>
      </c>
      <c r="E1140">
        <v>1996</v>
      </c>
      <c r="F1140">
        <v>0</v>
      </c>
      <c r="G1140">
        <v>2010</v>
      </c>
      <c r="H1140">
        <v>2017</v>
      </c>
      <c r="I1140">
        <v>0</v>
      </c>
      <c r="J1140" t="s">
        <v>3812</v>
      </c>
    </row>
    <row r="1141" spans="1:10" x14ac:dyDescent="0.25">
      <c r="A1141" t="s">
        <v>3811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2017</v>
      </c>
      <c r="I1141">
        <v>0</v>
      </c>
      <c r="J1141" t="s">
        <v>3173</v>
      </c>
    </row>
    <row r="1142" spans="1:10" x14ac:dyDescent="0.25">
      <c r="A1142" t="s">
        <v>1796</v>
      </c>
      <c r="B1142">
        <v>0</v>
      </c>
      <c r="C1142">
        <v>0</v>
      </c>
      <c r="D1142">
        <v>1996</v>
      </c>
      <c r="E1142">
        <v>1998</v>
      </c>
      <c r="F1142">
        <v>0</v>
      </c>
      <c r="G1142">
        <v>0</v>
      </c>
      <c r="H1142">
        <v>2017</v>
      </c>
      <c r="I1142">
        <v>0</v>
      </c>
      <c r="J1142" t="s">
        <v>3271</v>
      </c>
    </row>
    <row r="1143" spans="1:10" x14ac:dyDescent="0.25">
      <c r="A1143" t="s">
        <v>72</v>
      </c>
      <c r="B1143">
        <v>1989</v>
      </c>
      <c r="C1143">
        <v>0</v>
      </c>
      <c r="D1143">
        <v>1993</v>
      </c>
      <c r="E1143">
        <v>0</v>
      </c>
      <c r="F1143">
        <v>0</v>
      </c>
      <c r="G1143">
        <v>2004</v>
      </c>
      <c r="H1143">
        <v>2017</v>
      </c>
      <c r="I1143">
        <v>0</v>
      </c>
      <c r="J1143" t="s">
        <v>3810</v>
      </c>
    </row>
    <row r="1144" spans="1:10" x14ac:dyDescent="0.25">
      <c r="A1144" t="s">
        <v>1180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2017</v>
      </c>
      <c r="I1144">
        <v>0</v>
      </c>
      <c r="J1144" t="s">
        <v>3667</v>
      </c>
    </row>
    <row r="1145" spans="1:10" x14ac:dyDescent="0.25">
      <c r="A1145" t="s">
        <v>2049</v>
      </c>
      <c r="B1145">
        <v>0</v>
      </c>
      <c r="C1145">
        <v>1995</v>
      </c>
      <c r="D1145">
        <v>2003</v>
      </c>
      <c r="E1145">
        <v>2007</v>
      </c>
      <c r="F1145">
        <v>2013</v>
      </c>
      <c r="G1145">
        <v>2017</v>
      </c>
      <c r="H1145">
        <v>0</v>
      </c>
      <c r="I1145">
        <v>0</v>
      </c>
      <c r="J1145" t="s">
        <v>2963</v>
      </c>
    </row>
    <row r="1146" spans="1:10" x14ac:dyDescent="0.25">
      <c r="A1146" t="s">
        <v>1509</v>
      </c>
      <c r="B1146">
        <v>0</v>
      </c>
      <c r="C1146">
        <v>0</v>
      </c>
      <c r="D1146">
        <v>0</v>
      </c>
      <c r="E1146">
        <v>0</v>
      </c>
      <c r="F1146">
        <v>1997</v>
      </c>
      <c r="G1146">
        <v>2017</v>
      </c>
      <c r="H1146">
        <v>0</v>
      </c>
      <c r="I1146">
        <v>0</v>
      </c>
    </row>
    <row r="1147" spans="1:10" x14ac:dyDescent="0.25">
      <c r="A1147" t="s">
        <v>117</v>
      </c>
      <c r="B1147">
        <v>0</v>
      </c>
      <c r="C1147">
        <v>1994</v>
      </c>
      <c r="D1147">
        <v>0</v>
      </c>
      <c r="E1147">
        <v>2000</v>
      </c>
      <c r="F1147">
        <v>0</v>
      </c>
      <c r="G1147">
        <v>2017</v>
      </c>
      <c r="H1147">
        <v>0</v>
      </c>
      <c r="I1147">
        <v>0</v>
      </c>
    </row>
    <row r="1148" spans="1:10" x14ac:dyDescent="0.25">
      <c r="A1148" t="s">
        <v>316</v>
      </c>
      <c r="B1148">
        <v>0</v>
      </c>
      <c r="C1148">
        <v>0</v>
      </c>
      <c r="D1148">
        <v>0</v>
      </c>
      <c r="E1148">
        <v>1995</v>
      </c>
      <c r="F1148">
        <v>0</v>
      </c>
      <c r="G1148">
        <v>2001</v>
      </c>
      <c r="H1148">
        <v>0</v>
      </c>
      <c r="I1148">
        <v>0</v>
      </c>
    </row>
    <row r="1149" spans="1:10" x14ac:dyDescent="0.25">
      <c r="A1149" t="s">
        <v>3809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2018</v>
      </c>
      <c r="I1149">
        <v>0</v>
      </c>
      <c r="J1149" t="s">
        <v>3808</v>
      </c>
    </row>
    <row r="1150" spans="1:10" x14ac:dyDescent="0.25">
      <c r="A1150" t="s">
        <v>3807</v>
      </c>
      <c r="B1150">
        <v>0</v>
      </c>
      <c r="C1150">
        <v>0</v>
      </c>
      <c r="D1150">
        <v>0</v>
      </c>
      <c r="E1150">
        <v>1998</v>
      </c>
      <c r="F1150">
        <v>2006</v>
      </c>
      <c r="G1150">
        <v>2017</v>
      </c>
      <c r="H1150">
        <v>0</v>
      </c>
      <c r="I1150">
        <v>0</v>
      </c>
      <c r="J1150" t="s">
        <v>2981</v>
      </c>
    </row>
    <row r="1151" spans="1:10" x14ac:dyDescent="0.25">
      <c r="A1151" t="s">
        <v>179</v>
      </c>
      <c r="B1151">
        <v>1997</v>
      </c>
      <c r="C1151">
        <v>1998</v>
      </c>
      <c r="D1151">
        <v>0</v>
      </c>
      <c r="E1151">
        <v>0</v>
      </c>
      <c r="F1151">
        <v>2014</v>
      </c>
      <c r="G1151">
        <v>2017</v>
      </c>
      <c r="H1151">
        <v>0</v>
      </c>
      <c r="I1151">
        <v>0</v>
      </c>
      <c r="J1151" t="s">
        <v>3274</v>
      </c>
    </row>
    <row r="1152" spans="1:10" x14ac:dyDescent="0.25">
      <c r="A1152" t="s">
        <v>379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2017</v>
      </c>
      <c r="I1152">
        <v>0</v>
      </c>
      <c r="J1152" t="s">
        <v>3093</v>
      </c>
    </row>
    <row r="1153" spans="1:10" x14ac:dyDescent="0.25">
      <c r="A1153" t="s">
        <v>999</v>
      </c>
      <c r="B1153">
        <v>1996</v>
      </c>
      <c r="C1153">
        <v>2001</v>
      </c>
      <c r="D1153">
        <v>2017</v>
      </c>
      <c r="E1153">
        <v>0</v>
      </c>
      <c r="F1153">
        <v>0</v>
      </c>
      <c r="G1153">
        <v>0</v>
      </c>
      <c r="H1153">
        <v>0</v>
      </c>
      <c r="I1153">
        <v>0</v>
      </c>
      <c r="J1153" t="s">
        <v>3576</v>
      </c>
    </row>
    <row r="1154" spans="1:10" x14ac:dyDescent="0.25">
      <c r="A1154" t="s">
        <v>1280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2014</v>
      </c>
      <c r="H1154">
        <v>0</v>
      </c>
      <c r="I1154">
        <v>0</v>
      </c>
      <c r="J1154" t="s">
        <v>3806</v>
      </c>
    </row>
    <row r="1155" spans="1:10" x14ac:dyDescent="0.25">
      <c r="A1155" t="s">
        <v>2460</v>
      </c>
      <c r="B1155">
        <v>0</v>
      </c>
      <c r="C1155">
        <v>1990</v>
      </c>
      <c r="D1155">
        <v>1996</v>
      </c>
      <c r="E1155">
        <v>1999</v>
      </c>
      <c r="F1155">
        <v>2011</v>
      </c>
      <c r="G1155">
        <v>2012</v>
      </c>
      <c r="H1155">
        <v>2017</v>
      </c>
      <c r="I1155">
        <v>0</v>
      </c>
      <c r="J1155" t="s">
        <v>3532</v>
      </c>
    </row>
    <row r="1156" spans="1:10" x14ac:dyDescent="0.25">
      <c r="A1156" t="s">
        <v>3805</v>
      </c>
      <c r="B1156">
        <v>0</v>
      </c>
      <c r="C1156">
        <v>1998</v>
      </c>
      <c r="D1156">
        <v>0</v>
      </c>
      <c r="E1156">
        <v>0</v>
      </c>
      <c r="F1156">
        <v>0</v>
      </c>
      <c r="G1156">
        <v>2007</v>
      </c>
      <c r="H1156">
        <v>0</v>
      </c>
      <c r="I1156">
        <v>0</v>
      </c>
    </row>
    <row r="1157" spans="1:10" x14ac:dyDescent="0.25">
      <c r="A1157" t="s">
        <v>155</v>
      </c>
      <c r="B1157">
        <v>0</v>
      </c>
      <c r="C1157">
        <v>0</v>
      </c>
      <c r="D1157">
        <v>0</v>
      </c>
      <c r="E1157">
        <v>2000</v>
      </c>
      <c r="F1157">
        <v>0</v>
      </c>
      <c r="G1157">
        <v>0</v>
      </c>
      <c r="H1157">
        <v>0</v>
      </c>
      <c r="I1157">
        <v>0</v>
      </c>
      <c r="J1157" t="s">
        <v>3804</v>
      </c>
    </row>
    <row r="1158" spans="1:10" x14ac:dyDescent="0.25">
      <c r="A1158" t="s">
        <v>1102</v>
      </c>
      <c r="B1158">
        <v>0</v>
      </c>
      <c r="C1158">
        <v>0</v>
      </c>
      <c r="D1158">
        <v>1983</v>
      </c>
      <c r="E1158">
        <v>1996</v>
      </c>
      <c r="F1158">
        <v>1998</v>
      </c>
      <c r="G1158">
        <v>0</v>
      </c>
      <c r="H1158">
        <v>2017</v>
      </c>
      <c r="I1158">
        <v>2018</v>
      </c>
    </row>
    <row r="1159" spans="1:10" x14ac:dyDescent="0.25">
      <c r="A1159" t="s">
        <v>1606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2003</v>
      </c>
      <c r="H1159">
        <v>0</v>
      </c>
      <c r="I1159">
        <v>2010</v>
      </c>
      <c r="J1159" t="s">
        <v>3803</v>
      </c>
    </row>
    <row r="1160" spans="1:10" x14ac:dyDescent="0.25">
      <c r="A1160" t="s">
        <v>354</v>
      </c>
      <c r="B1160">
        <v>0</v>
      </c>
      <c r="C1160">
        <v>1992</v>
      </c>
      <c r="D1160">
        <v>1999</v>
      </c>
      <c r="E1160">
        <v>2002</v>
      </c>
      <c r="F1160">
        <v>2007</v>
      </c>
      <c r="G1160">
        <v>2017</v>
      </c>
      <c r="H1160">
        <v>0</v>
      </c>
      <c r="I1160">
        <v>0</v>
      </c>
    </row>
    <row r="1161" spans="1:10" x14ac:dyDescent="0.25">
      <c r="A1161" t="s">
        <v>1464</v>
      </c>
      <c r="B1161">
        <v>0</v>
      </c>
      <c r="C1161">
        <v>1995</v>
      </c>
      <c r="D1161">
        <v>2001</v>
      </c>
      <c r="E1161">
        <v>2006</v>
      </c>
      <c r="F1161">
        <v>2009</v>
      </c>
      <c r="G1161">
        <v>2014</v>
      </c>
      <c r="H1161">
        <v>2017</v>
      </c>
      <c r="I1161">
        <v>0</v>
      </c>
      <c r="J1161" t="s">
        <v>3802</v>
      </c>
    </row>
    <row r="1162" spans="1:10" x14ac:dyDescent="0.25">
      <c r="A1162" t="s">
        <v>1530</v>
      </c>
      <c r="B1162">
        <v>0</v>
      </c>
      <c r="C1162">
        <v>1996</v>
      </c>
      <c r="D1162">
        <v>2001</v>
      </c>
      <c r="E1162">
        <v>2003</v>
      </c>
      <c r="F1162">
        <v>0</v>
      </c>
      <c r="G1162">
        <v>2016</v>
      </c>
      <c r="H1162">
        <v>0</v>
      </c>
      <c r="I1162">
        <v>0</v>
      </c>
      <c r="J1162" t="s">
        <v>3801</v>
      </c>
    </row>
    <row r="1163" spans="1:10" x14ac:dyDescent="0.25">
      <c r="A1163" t="s">
        <v>3800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 t="s">
        <v>3093</v>
      </c>
    </row>
    <row r="1164" spans="1:10" x14ac:dyDescent="0.25">
      <c r="A1164" t="s">
        <v>2199</v>
      </c>
      <c r="B1164">
        <v>0</v>
      </c>
      <c r="C1164">
        <v>0</v>
      </c>
      <c r="D1164">
        <v>1996</v>
      </c>
      <c r="E1164">
        <v>0</v>
      </c>
      <c r="F1164">
        <v>2015</v>
      </c>
      <c r="G1164">
        <v>2017</v>
      </c>
      <c r="H1164">
        <v>0</v>
      </c>
      <c r="I1164">
        <v>0</v>
      </c>
      <c r="J1164" t="s">
        <v>3282</v>
      </c>
    </row>
    <row r="1165" spans="1:10" x14ac:dyDescent="0.25">
      <c r="A1165" t="s">
        <v>2345</v>
      </c>
      <c r="B1165">
        <v>1994</v>
      </c>
      <c r="C1165">
        <v>0</v>
      </c>
      <c r="D1165">
        <v>2000</v>
      </c>
      <c r="E1165">
        <v>2003</v>
      </c>
      <c r="F1165">
        <v>2010</v>
      </c>
      <c r="G1165">
        <v>2017</v>
      </c>
      <c r="H1165">
        <v>0</v>
      </c>
      <c r="I1165">
        <v>0</v>
      </c>
      <c r="J1165" t="s">
        <v>3799</v>
      </c>
    </row>
    <row r="1166" spans="1:10" x14ac:dyDescent="0.25">
      <c r="A1166" t="s">
        <v>948</v>
      </c>
      <c r="B1166">
        <v>0</v>
      </c>
      <c r="C1166">
        <v>1998</v>
      </c>
      <c r="D1166">
        <v>0</v>
      </c>
      <c r="E1166">
        <v>0</v>
      </c>
      <c r="F1166">
        <v>0</v>
      </c>
      <c r="G1166">
        <v>2016</v>
      </c>
      <c r="H1166">
        <v>0</v>
      </c>
      <c r="I1166">
        <v>0</v>
      </c>
      <c r="J1166" t="s">
        <v>3798</v>
      </c>
    </row>
    <row r="1167" spans="1:10" x14ac:dyDescent="0.25">
      <c r="A1167" t="s">
        <v>991</v>
      </c>
      <c r="B1167">
        <v>0</v>
      </c>
      <c r="C1167">
        <v>0</v>
      </c>
      <c r="D1167">
        <v>2017</v>
      </c>
      <c r="E1167">
        <v>0</v>
      </c>
      <c r="F1167">
        <v>0</v>
      </c>
      <c r="G1167">
        <v>0</v>
      </c>
      <c r="H1167">
        <v>0</v>
      </c>
      <c r="I1167">
        <v>0</v>
      </c>
      <c r="J1167" t="s">
        <v>3797</v>
      </c>
    </row>
    <row r="1168" spans="1:10" x14ac:dyDescent="0.25">
      <c r="A1168" t="s">
        <v>1271</v>
      </c>
      <c r="B1168">
        <v>1996</v>
      </c>
      <c r="C1168">
        <v>1998</v>
      </c>
      <c r="D1168">
        <v>0</v>
      </c>
      <c r="E1168">
        <v>2003</v>
      </c>
      <c r="F1168">
        <v>0</v>
      </c>
      <c r="G1168">
        <v>2006</v>
      </c>
      <c r="H1168">
        <v>0</v>
      </c>
      <c r="I1168">
        <v>0</v>
      </c>
    </row>
    <row r="1169" spans="1:10" x14ac:dyDescent="0.25">
      <c r="A1169" t="s">
        <v>310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 t="s">
        <v>3796</v>
      </c>
    </row>
    <row r="1170" spans="1:10" x14ac:dyDescent="0.25">
      <c r="A1170" t="s">
        <v>1608</v>
      </c>
      <c r="B1170">
        <v>0</v>
      </c>
      <c r="C1170">
        <v>2001</v>
      </c>
      <c r="D1170">
        <v>0</v>
      </c>
      <c r="E1170">
        <v>0</v>
      </c>
      <c r="F1170">
        <v>0</v>
      </c>
      <c r="G1170">
        <v>2006</v>
      </c>
      <c r="H1170">
        <v>0</v>
      </c>
      <c r="I1170">
        <v>0</v>
      </c>
      <c r="J1170" t="s">
        <v>3795</v>
      </c>
    </row>
    <row r="1171" spans="1:10" x14ac:dyDescent="0.25">
      <c r="A1171" t="s">
        <v>3794</v>
      </c>
      <c r="B1171">
        <v>1995</v>
      </c>
      <c r="C1171">
        <v>2000</v>
      </c>
      <c r="D1171">
        <v>2004</v>
      </c>
      <c r="E1171">
        <v>2008</v>
      </c>
      <c r="F1171">
        <v>0</v>
      </c>
      <c r="G1171">
        <v>2017</v>
      </c>
      <c r="H1171">
        <v>0</v>
      </c>
      <c r="I1171">
        <v>0</v>
      </c>
    </row>
    <row r="1172" spans="1:10" x14ac:dyDescent="0.25">
      <c r="A1172" t="s">
        <v>3793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2016</v>
      </c>
      <c r="H1172">
        <v>0</v>
      </c>
      <c r="I1172">
        <v>0</v>
      </c>
    </row>
    <row r="1173" spans="1:10" x14ac:dyDescent="0.25">
      <c r="A1173" t="s">
        <v>1890</v>
      </c>
      <c r="B1173">
        <v>0</v>
      </c>
      <c r="C1173">
        <v>1994</v>
      </c>
      <c r="D1173">
        <v>2003</v>
      </c>
      <c r="E1173">
        <v>2006</v>
      </c>
      <c r="F1173">
        <v>2012</v>
      </c>
      <c r="G1173">
        <v>2017</v>
      </c>
      <c r="H1173">
        <v>0</v>
      </c>
      <c r="I1173">
        <v>0</v>
      </c>
      <c r="J1173" t="s">
        <v>3792</v>
      </c>
    </row>
    <row r="1174" spans="1:10" x14ac:dyDescent="0.25">
      <c r="A1174" t="s">
        <v>1581</v>
      </c>
      <c r="B1174">
        <v>0</v>
      </c>
      <c r="C1174">
        <v>1992</v>
      </c>
      <c r="D1174">
        <v>1993</v>
      </c>
      <c r="E1174">
        <v>1999</v>
      </c>
      <c r="F1174">
        <v>0</v>
      </c>
      <c r="G1174">
        <v>0</v>
      </c>
      <c r="H1174">
        <v>0</v>
      </c>
      <c r="I1174">
        <v>0</v>
      </c>
    </row>
    <row r="1175" spans="1:10" x14ac:dyDescent="0.25">
      <c r="A1175" t="s">
        <v>1147</v>
      </c>
      <c r="B1175">
        <v>1990</v>
      </c>
      <c r="C1175">
        <v>1992</v>
      </c>
      <c r="D1175">
        <v>2001</v>
      </c>
      <c r="E1175">
        <v>2002</v>
      </c>
      <c r="F1175">
        <v>2011</v>
      </c>
      <c r="G1175">
        <v>2014</v>
      </c>
      <c r="H1175">
        <v>0</v>
      </c>
      <c r="I1175">
        <v>0</v>
      </c>
    </row>
    <row r="1176" spans="1:10" x14ac:dyDescent="0.25">
      <c r="A1176" t="s">
        <v>3791</v>
      </c>
      <c r="B1176">
        <v>1993</v>
      </c>
      <c r="C1176">
        <v>1993</v>
      </c>
      <c r="D1176">
        <v>0</v>
      </c>
      <c r="E1176">
        <v>2002</v>
      </c>
      <c r="F1176">
        <v>2010</v>
      </c>
      <c r="G1176">
        <v>2017</v>
      </c>
      <c r="H1176">
        <v>0</v>
      </c>
      <c r="I1176">
        <v>0</v>
      </c>
    </row>
    <row r="1177" spans="1:10" x14ac:dyDescent="0.25">
      <c r="A1177" t="s">
        <v>293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2017</v>
      </c>
      <c r="H1177">
        <v>0</v>
      </c>
      <c r="I1177">
        <v>0</v>
      </c>
      <c r="J1177" t="s">
        <v>3790</v>
      </c>
    </row>
    <row r="1178" spans="1:10" x14ac:dyDescent="0.25">
      <c r="A1178" t="s">
        <v>1705</v>
      </c>
      <c r="B1178">
        <v>0</v>
      </c>
      <c r="C1178">
        <v>1984</v>
      </c>
      <c r="D1178">
        <v>1992</v>
      </c>
      <c r="E1178">
        <v>1996</v>
      </c>
      <c r="F1178">
        <v>2002</v>
      </c>
      <c r="G1178">
        <v>2017</v>
      </c>
      <c r="H1178">
        <v>0</v>
      </c>
      <c r="I1178">
        <v>0</v>
      </c>
      <c r="J1178" t="s">
        <v>2978</v>
      </c>
    </row>
    <row r="1179" spans="1:10" x14ac:dyDescent="0.25">
      <c r="A1179" t="s">
        <v>502</v>
      </c>
      <c r="B1179">
        <v>0</v>
      </c>
      <c r="C1179">
        <v>0</v>
      </c>
      <c r="D1179">
        <v>1992</v>
      </c>
      <c r="E1179">
        <v>2000</v>
      </c>
      <c r="F1179">
        <v>2002</v>
      </c>
      <c r="G1179">
        <v>2008</v>
      </c>
      <c r="H1179">
        <v>0</v>
      </c>
      <c r="I1179">
        <v>0</v>
      </c>
    </row>
    <row r="1180" spans="1:10" x14ac:dyDescent="0.25">
      <c r="A1180" t="s">
        <v>297</v>
      </c>
      <c r="B1180">
        <v>0</v>
      </c>
      <c r="C1180">
        <v>0</v>
      </c>
      <c r="D1180">
        <v>0</v>
      </c>
      <c r="E1180">
        <v>2000</v>
      </c>
      <c r="F1180">
        <v>2006</v>
      </c>
      <c r="G1180">
        <v>2017</v>
      </c>
      <c r="H1180">
        <v>0</v>
      </c>
      <c r="I1180">
        <v>0</v>
      </c>
      <c r="J1180" t="s">
        <v>3789</v>
      </c>
    </row>
    <row r="1181" spans="1:10" x14ac:dyDescent="0.25">
      <c r="A1181" t="s">
        <v>142</v>
      </c>
      <c r="B1181">
        <v>0</v>
      </c>
      <c r="C1181">
        <v>0</v>
      </c>
      <c r="D1181">
        <v>0</v>
      </c>
      <c r="E1181">
        <v>0</v>
      </c>
      <c r="F1181">
        <v>2003</v>
      </c>
      <c r="G1181">
        <v>2017</v>
      </c>
      <c r="H1181">
        <v>0</v>
      </c>
      <c r="I1181">
        <v>0</v>
      </c>
      <c r="J1181" t="s">
        <v>3788</v>
      </c>
    </row>
    <row r="1182" spans="1:10" x14ac:dyDescent="0.25">
      <c r="A1182" t="s">
        <v>968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2017</v>
      </c>
      <c r="I1182">
        <v>0</v>
      </c>
      <c r="J1182" t="s">
        <v>2734</v>
      </c>
    </row>
    <row r="1183" spans="1:10" x14ac:dyDescent="0.25">
      <c r="A1183" t="s">
        <v>3787</v>
      </c>
      <c r="B1183">
        <v>1989</v>
      </c>
      <c r="C1183">
        <v>1992</v>
      </c>
      <c r="D1183">
        <v>1995</v>
      </c>
      <c r="E1183">
        <v>2000</v>
      </c>
      <c r="F1183">
        <v>0</v>
      </c>
      <c r="G1183">
        <v>0</v>
      </c>
      <c r="H1183">
        <v>2017</v>
      </c>
      <c r="I1183">
        <v>0</v>
      </c>
    </row>
    <row r="1184" spans="1:10" x14ac:dyDescent="0.25">
      <c r="A1184" t="s">
        <v>169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2017</v>
      </c>
      <c r="J1184" t="s">
        <v>3093</v>
      </c>
    </row>
    <row r="1185" spans="1:10" x14ac:dyDescent="0.25">
      <c r="A1185" t="s">
        <v>1238</v>
      </c>
      <c r="B1185">
        <v>0</v>
      </c>
      <c r="C1185">
        <v>0</v>
      </c>
      <c r="D1185">
        <v>0</v>
      </c>
      <c r="E1185">
        <v>2005</v>
      </c>
      <c r="F1185">
        <v>0</v>
      </c>
      <c r="G1185">
        <v>2010</v>
      </c>
      <c r="H1185">
        <v>2017</v>
      </c>
      <c r="I1185">
        <v>0</v>
      </c>
    </row>
    <row r="1186" spans="1:10" x14ac:dyDescent="0.25">
      <c r="A1186" t="s">
        <v>1696</v>
      </c>
      <c r="B1186">
        <v>0</v>
      </c>
      <c r="C1186">
        <v>0</v>
      </c>
      <c r="D1186">
        <v>1994</v>
      </c>
      <c r="E1186">
        <v>1998</v>
      </c>
      <c r="F1186">
        <v>0</v>
      </c>
      <c r="G1186">
        <v>0</v>
      </c>
      <c r="H1186">
        <v>2017</v>
      </c>
      <c r="I1186">
        <v>0</v>
      </c>
    </row>
    <row r="1187" spans="1:10" x14ac:dyDescent="0.25">
      <c r="A1187" t="s">
        <v>1620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2001</v>
      </c>
      <c r="H1187">
        <v>2018</v>
      </c>
      <c r="I1187">
        <v>0</v>
      </c>
      <c r="J1187" t="s">
        <v>3173</v>
      </c>
    </row>
    <row r="1188" spans="1:10" x14ac:dyDescent="0.25">
      <c r="A1188" t="s">
        <v>1877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 t="s">
        <v>3786</v>
      </c>
    </row>
    <row r="1189" spans="1:10" x14ac:dyDescent="0.25">
      <c r="A1189" t="s">
        <v>527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2017</v>
      </c>
      <c r="I1189">
        <v>0</v>
      </c>
      <c r="J1189" t="s">
        <v>3785</v>
      </c>
    </row>
    <row r="1190" spans="1:10" x14ac:dyDescent="0.25">
      <c r="A1190" t="s">
        <v>8</v>
      </c>
      <c r="B1190">
        <v>0</v>
      </c>
      <c r="C1190">
        <v>1998</v>
      </c>
      <c r="D1190">
        <v>0</v>
      </c>
      <c r="E1190">
        <v>2000</v>
      </c>
      <c r="F1190">
        <v>0</v>
      </c>
      <c r="G1190">
        <v>2016</v>
      </c>
      <c r="H1190">
        <v>2020</v>
      </c>
      <c r="I1190">
        <v>0</v>
      </c>
      <c r="J1190" t="s">
        <v>3784</v>
      </c>
    </row>
    <row r="1191" spans="1:10" x14ac:dyDescent="0.25">
      <c r="A1191" t="s">
        <v>3783</v>
      </c>
      <c r="B1191">
        <v>0</v>
      </c>
      <c r="C1191">
        <v>0</v>
      </c>
      <c r="D1191">
        <v>0</v>
      </c>
      <c r="E1191">
        <v>0</v>
      </c>
      <c r="F1191">
        <v>2016</v>
      </c>
      <c r="G1191">
        <v>2017</v>
      </c>
      <c r="H1191">
        <v>0</v>
      </c>
      <c r="I1191">
        <v>0</v>
      </c>
      <c r="J1191" t="s">
        <v>3782</v>
      </c>
    </row>
    <row r="1192" spans="1:10" x14ac:dyDescent="0.25">
      <c r="A1192" t="s">
        <v>3781</v>
      </c>
      <c r="B1192">
        <v>0</v>
      </c>
      <c r="C1192">
        <v>0</v>
      </c>
      <c r="D1192">
        <v>0</v>
      </c>
      <c r="E1192">
        <v>1997</v>
      </c>
      <c r="F1192">
        <v>2008</v>
      </c>
      <c r="G1192">
        <v>2017</v>
      </c>
      <c r="H1192">
        <v>0</v>
      </c>
      <c r="I1192">
        <v>0</v>
      </c>
    </row>
    <row r="1193" spans="1:10" x14ac:dyDescent="0.25">
      <c r="A1193" t="s">
        <v>1013</v>
      </c>
      <c r="B1193">
        <v>0</v>
      </c>
      <c r="C1193">
        <v>1985</v>
      </c>
      <c r="D1193">
        <v>1994</v>
      </c>
      <c r="E1193">
        <v>1998</v>
      </c>
      <c r="F1193">
        <v>0</v>
      </c>
      <c r="G1193">
        <v>0</v>
      </c>
      <c r="H1193">
        <v>2017</v>
      </c>
      <c r="I1193">
        <v>0</v>
      </c>
      <c r="J1193" t="s">
        <v>2967</v>
      </c>
    </row>
    <row r="1194" spans="1:10" x14ac:dyDescent="0.25">
      <c r="A1194" t="s">
        <v>2425</v>
      </c>
      <c r="B1194">
        <v>0</v>
      </c>
      <c r="C1194">
        <v>0</v>
      </c>
      <c r="D1194">
        <v>1992</v>
      </c>
      <c r="E1194">
        <v>1995</v>
      </c>
      <c r="F1194">
        <v>2006</v>
      </c>
      <c r="G1194">
        <v>2017</v>
      </c>
      <c r="H1194">
        <v>0</v>
      </c>
      <c r="I1194">
        <v>0</v>
      </c>
      <c r="J1194" t="s">
        <v>3780</v>
      </c>
    </row>
    <row r="1195" spans="1:10" x14ac:dyDescent="0.25">
      <c r="A1195" t="s">
        <v>613</v>
      </c>
      <c r="B1195">
        <v>0</v>
      </c>
      <c r="C1195">
        <v>0</v>
      </c>
      <c r="D1195">
        <v>0</v>
      </c>
      <c r="E1195">
        <v>1990</v>
      </c>
      <c r="F1195">
        <v>2009</v>
      </c>
      <c r="G1195">
        <v>2017</v>
      </c>
      <c r="H1195">
        <v>0</v>
      </c>
      <c r="I1195">
        <v>0</v>
      </c>
      <c r="J1195" t="s">
        <v>3779</v>
      </c>
    </row>
    <row r="1196" spans="1:10" x14ac:dyDescent="0.25">
      <c r="A1196" t="s">
        <v>490</v>
      </c>
      <c r="B1196">
        <v>0</v>
      </c>
      <c r="C1196">
        <v>1991</v>
      </c>
      <c r="D1196">
        <v>1998</v>
      </c>
      <c r="E1196">
        <v>2004</v>
      </c>
      <c r="F1196">
        <v>2017</v>
      </c>
      <c r="G1196">
        <v>0</v>
      </c>
      <c r="H1196">
        <v>0</v>
      </c>
      <c r="I1196">
        <v>0</v>
      </c>
      <c r="J1196" t="s">
        <v>3778</v>
      </c>
    </row>
    <row r="1197" spans="1:10" x14ac:dyDescent="0.25">
      <c r="A1197" t="s">
        <v>929</v>
      </c>
      <c r="B1197">
        <v>1985</v>
      </c>
      <c r="C1197">
        <v>0</v>
      </c>
      <c r="D1197">
        <v>1994</v>
      </c>
      <c r="E1197">
        <v>0</v>
      </c>
      <c r="F1197">
        <v>0</v>
      </c>
      <c r="G1197">
        <v>2003</v>
      </c>
      <c r="H1197">
        <v>0</v>
      </c>
      <c r="I1197">
        <v>0</v>
      </c>
      <c r="J1197" t="s">
        <v>2975</v>
      </c>
    </row>
    <row r="1198" spans="1:10" x14ac:dyDescent="0.25">
      <c r="A1198" t="s">
        <v>1524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10" x14ac:dyDescent="0.25">
      <c r="A1199" t="s">
        <v>303</v>
      </c>
      <c r="B1199">
        <v>0</v>
      </c>
      <c r="C1199">
        <v>1992</v>
      </c>
      <c r="D1199">
        <v>1994</v>
      </c>
      <c r="E1199">
        <v>1997</v>
      </c>
      <c r="F1199">
        <v>0</v>
      </c>
      <c r="G1199">
        <v>0</v>
      </c>
      <c r="H1199">
        <v>2017</v>
      </c>
      <c r="I1199">
        <v>0</v>
      </c>
      <c r="J1199" t="s">
        <v>3777</v>
      </c>
    </row>
    <row r="1200" spans="1:10" x14ac:dyDescent="0.25">
      <c r="A1200" t="s">
        <v>3776</v>
      </c>
      <c r="B1200">
        <v>0</v>
      </c>
      <c r="C1200">
        <v>0</v>
      </c>
      <c r="D1200">
        <v>2017</v>
      </c>
      <c r="E1200">
        <v>0</v>
      </c>
      <c r="F1200">
        <v>0</v>
      </c>
      <c r="G1200">
        <v>0</v>
      </c>
      <c r="H1200">
        <v>0</v>
      </c>
      <c r="I1200">
        <v>0</v>
      </c>
      <c r="J1200" t="s">
        <v>3775</v>
      </c>
    </row>
    <row r="1201" spans="1:10" x14ac:dyDescent="0.25">
      <c r="A1201" t="s">
        <v>445</v>
      </c>
      <c r="B1201">
        <v>0</v>
      </c>
      <c r="C1201">
        <v>0</v>
      </c>
      <c r="D1201">
        <v>0</v>
      </c>
      <c r="E1201">
        <v>1986</v>
      </c>
      <c r="F1201">
        <v>2001</v>
      </c>
      <c r="G1201">
        <v>0</v>
      </c>
      <c r="H1201">
        <v>2017</v>
      </c>
      <c r="I1201">
        <v>0</v>
      </c>
      <c r="J1201" t="s">
        <v>3774</v>
      </c>
    </row>
    <row r="1202" spans="1:10" x14ac:dyDescent="0.25">
      <c r="A1202" t="s">
        <v>2124</v>
      </c>
      <c r="B1202">
        <v>1995</v>
      </c>
      <c r="C1202">
        <v>1998</v>
      </c>
      <c r="D1202">
        <v>1999</v>
      </c>
      <c r="E1202">
        <v>0</v>
      </c>
      <c r="F1202">
        <v>0</v>
      </c>
      <c r="G1202">
        <v>2006</v>
      </c>
      <c r="H1202">
        <v>0</v>
      </c>
      <c r="I1202">
        <v>0</v>
      </c>
    </row>
    <row r="1203" spans="1:10" x14ac:dyDescent="0.25">
      <c r="A1203" t="s">
        <v>2030</v>
      </c>
      <c r="B1203">
        <v>0</v>
      </c>
      <c r="C1203">
        <v>0</v>
      </c>
      <c r="D1203">
        <v>0</v>
      </c>
      <c r="E1203">
        <v>0</v>
      </c>
      <c r="F1203">
        <v>2002</v>
      </c>
      <c r="G1203">
        <v>2017</v>
      </c>
      <c r="H1203">
        <v>0</v>
      </c>
      <c r="I1203">
        <v>0</v>
      </c>
    </row>
    <row r="1204" spans="1:10" x14ac:dyDescent="0.25">
      <c r="A1204" t="s">
        <v>653</v>
      </c>
      <c r="B1204">
        <v>0</v>
      </c>
      <c r="C1204">
        <v>0</v>
      </c>
      <c r="D1204">
        <v>0</v>
      </c>
      <c r="E1204">
        <v>1996</v>
      </c>
      <c r="F1204">
        <v>0</v>
      </c>
      <c r="G1204">
        <v>2011</v>
      </c>
      <c r="H1204">
        <v>2017</v>
      </c>
      <c r="I1204">
        <v>0</v>
      </c>
      <c r="J1204" t="s">
        <v>3005</v>
      </c>
    </row>
    <row r="1205" spans="1:10" x14ac:dyDescent="0.25">
      <c r="A1205" t="s">
        <v>1988</v>
      </c>
      <c r="B1205">
        <v>0</v>
      </c>
      <c r="C1205">
        <v>0</v>
      </c>
      <c r="D1205">
        <v>0</v>
      </c>
      <c r="E1205">
        <v>0</v>
      </c>
      <c r="F1205">
        <v>1999</v>
      </c>
      <c r="G1205">
        <v>0</v>
      </c>
      <c r="H1205">
        <v>2017</v>
      </c>
      <c r="I1205">
        <v>0</v>
      </c>
      <c r="J1205" t="s">
        <v>3773</v>
      </c>
    </row>
    <row r="1206" spans="1:10" x14ac:dyDescent="0.25">
      <c r="A1206" t="s">
        <v>2581</v>
      </c>
      <c r="B1206">
        <v>0</v>
      </c>
      <c r="C1206">
        <v>0</v>
      </c>
      <c r="D1206">
        <v>2017</v>
      </c>
      <c r="E1206">
        <v>0</v>
      </c>
      <c r="F1206">
        <v>0</v>
      </c>
      <c r="G1206">
        <v>0</v>
      </c>
      <c r="H1206">
        <v>0</v>
      </c>
      <c r="I1206">
        <v>0</v>
      </c>
      <c r="J1206" t="s">
        <v>3726</v>
      </c>
    </row>
    <row r="1207" spans="1:10" x14ac:dyDescent="0.25">
      <c r="A1207" t="s">
        <v>3772</v>
      </c>
      <c r="B1207">
        <v>0</v>
      </c>
      <c r="C1207">
        <v>0</v>
      </c>
      <c r="D1207">
        <v>2001</v>
      </c>
      <c r="E1207">
        <v>0</v>
      </c>
      <c r="F1207">
        <v>2009</v>
      </c>
      <c r="G1207">
        <v>2015</v>
      </c>
      <c r="H1207">
        <v>0</v>
      </c>
      <c r="I1207">
        <v>0</v>
      </c>
      <c r="J1207" t="s">
        <v>3654</v>
      </c>
    </row>
    <row r="1208" spans="1:10" x14ac:dyDescent="0.25">
      <c r="A1208" t="s">
        <v>3771</v>
      </c>
      <c r="B1208">
        <v>0</v>
      </c>
      <c r="C1208">
        <v>1983</v>
      </c>
      <c r="D1208">
        <v>0</v>
      </c>
      <c r="E1208">
        <v>0</v>
      </c>
      <c r="F1208">
        <v>0</v>
      </c>
      <c r="G1208">
        <v>2006</v>
      </c>
      <c r="H1208">
        <v>2017</v>
      </c>
      <c r="I1208">
        <v>0</v>
      </c>
      <c r="J1208" t="s">
        <v>3574</v>
      </c>
    </row>
    <row r="1209" spans="1:10" x14ac:dyDescent="0.25">
      <c r="A1209" t="s">
        <v>2535</v>
      </c>
      <c r="B1209">
        <v>1995</v>
      </c>
      <c r="C1209">
        <v>1997</v>
      </c>
      <c r="D1209">
        <v>1998</v>
      </c>
      <c r="E1209">
        <v>2000</v>
      </c>
      <c r="F1209">
        <v>0</v>
      </c>
      <c r="G1209">
        <v>2017</v>
      </c>
      <c r="H1209">
        <v>0</v>
      </c>
      <c r="I1209">
        <v>0</v>
      </c>
      <c r="J1209" t="s">
        <v>3770</v>
      </c>
    </row>
    <row r="1210" spans="1:10" x14ac:dyDescent="0.25">
      <c r="A1210" t="s">
        <v>1305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2017</v>
      </c>
      <c r="H1210">
        <v>0</v>
      </c>
      <c r="I1210">
        <v>0</v>
      </c>
    </row>
    <row r="1211" spans="1:10" x14ac:dyDescent="0.25">
      <c r="A1211" t="s">
        <v>3769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10" x14ac:dyDescent="0.25">
      <c r="A1212" t="s">
        <v>572</v>
      </c>
      <c r="B1212">
        <v>1993</v>
      </c>
      <c r="C1212">
        <v>1994</v>
      </c>
      <c r="D1212">
        <v>2003</v>
      </c>
      <c r="E1212">
        <v>0</v>
      </c>
      <c r="F1212">
        <v>0</v>
      </c>
      <c r="G1212">
        <v>2017</v>
      </c>
      <c r="H1212">
        <v>0</v>
      </c>
      <c r="I1212">
        <v>0</v>
      </c>
    </row>
    <row r="1213" spans="1:10" x14ac:dyDescent="0.25">
      <c r="A1213" t="s">
        <v>574</v>
      </c>
      <c r="B1213">
        <v>0</v>
      </c>
      <c r="C1213">
        <v>0</v>
      </c>
      <c r="D1213">
        <v>1995</v>
      </c>
      <c r="E1213">
        <v>0</v>
      </c>
      <c r="F1213">
        <v>2002</v>
      </c>
      <c r="G1213">
        <v>2007</v>
      </c>
      <c r="H1213">
        <v>2017</v>
      </c>
      <c r="I1213">
        <v>0</v>
      </c>
      <c r="J1213" t="s">
        <v>2964</v>
      </c>
    </row>
    <row r="1214" spans="1:10" x14ac:dyDescent="0.25">
      <c r="A1214" t="s">
        <v>615</v>
      </c>
      <c r="B1214">
        <v>0</v>
      </c>
      <c r="C1214">
        <v>0</v>
      </c>
      <c r="D1214">
        <v>0</v>
      </c>
      <c r="E1214">
        <v>1993</v>
      </c>
      <c r="F1214">
        <v>0</v>
      </c>
      <c r="G1214">
        <v>0</v>
      </c>
      <c r="H1214">
        <v>2017</v>
      </c>
      <c r="I1214">
        <v>0</v>
      </c>
      <c r="J1214" t="s">
        <v>3276</v>
      </c>
    </row>
    <row r="1215" spans="1:10" x14ac:dyDescent="0.25">
      <c r="A1215" t="s">
        <v>3768</v>
      </c>
      <c r="B1215">
        <v>0</v>
      </c>
      <c r="C1215">
        <v>0</v>
      </c>
      <c r="D1215">
        <v>0</v>
      </c>
      <c r="E1215">
        <v>0</v>
      </c>
      <c r="F1215">
        <v>2013</v>
      </c>
      <c r="G1215">
        <v>2017</v>
      </c>
      <c r="H1215">
        <v>0</v>
      </c>
      <c r="I1215">
        <v>0</v>
      </c>
      <c r="J1215" t="s">
        <v>3767</v>
      </c>
    </row>
    <row r="1216" spans="1:10" x14ac:dyDescent="0.25">
      <c r="A1216" t="s">
        <v>3766</v>
      </c>
      <c r="B1216">
        <v>0</v>
      </c>
      <c r="C1216">
        <v>0</v>
      </c>
      <c r="D1216">
        <v>1990</v>
      </c>
      <c r="E1216">
        <v>0</v>
      </c>
      <c r="F1216">
        <v>2001</v>
      </c>
      <c r="G1216">
        <v>2012</v>
      </c>
      <c r="H1216">
        <v>0</v>
      </c>
      <c r="I1216">
        <v>0</v>
      </c>
      <c r="J1216" t="s">
        <v>3765</v>
      </c>
    </row>
    <row r="1217" spans="1:10" x14ac:dyDescent="0.25">
      <c r="A1217" t="s">
        <v>1321</v>
      </c>
      <c r="B1217">
        <v>0</v>
      </c>
      <c r="C1217">
        <v>0</v>
      </c>
      <c r="D1217">
        <v>2017</v>
      </c>
      <c r="E1217">
        <v>0</v>
      </c>
      <c r="F1217">
        <v>0</v>
      </c>
      <c r="G1217">
        <v>0</v>
      </c>
      <c r="H1217">
        <v>0</v>
      </c>
      <c r="I1217">
        <v>0</v>
      </c>
      <c r="J1217" t="s">
        <v>3476</v>
      </c>
    </row>
    <row r="1218" spans="1:10" x14ac:dyDescent="0.25">
      <c r="A1218" t="s">
        <v>2496</v>
      </c>
      <c r="B1218">
        <v>0</v>
      </c>
      <c r="C1218">
        <v>1991</v>
      </c>
      <c r="D1218">
        <v>1993</v>
      </c>
      <c r="E1218">
        <v>1999</v>
      </c>
      <c r="F1218">
        <v>2001</v>
      </c>
      <c r="G1218">
        <v>2017</v>
      </c>
      <c r="H1218">
        <v>0</v>
      </c>
      <c r="I1218">
        <v>0</v>
      </c>
      <c r="J1218" t="s">
        <v>3764</v>
      </c>
    </row>
    <row r="1219" spans="1:10" x14ac:dyDescent="0.25">
      <c r="A1219" t="s">
        <v>1837</v>
      </c>
      <c r="B1219">
        <v>0</v>
      </c>
      <c r="C1219">
        <v>0</v>
      </c>
      <c r="D1219">
        <v>1993</v>
      </c>
      <c r="E1219">
        <v>1999</v>
      </c>
      <c r="F1219">
        <v>2010</v>
      </c>
      <c r="G1219">
        <v>2015</v>
      </c>
      <c r="H1219">
        <v>0</v>
      </c>
      <c r="I1219">
        <v>0</v>
      </c>
      <c r="J1219" t="s">
        <v>3763</v>
      </c>
    </row>
    <row r="1220" spans="1:10" x14ac:dyDescent="0.25">
      <c r="A1220" t="s">
        <v>2650</v>
      </c>
      <c r="B1220">
        <v>0</v>
      </c>
      <c r="C1220">
        <v>0</v>
      </c>
      <c r="D1220">
        <v>0</v>
      </c>
      <c r="E1220">
        <v>2001</v>
      </c>
      <c r="F1220">
        <v>0</v>
      </c>
      <c r="G1220">
        <v>2016</v>
      </c>
      <c r="H1220">
        <v>0</v>
      </c>
      <c r="I1220">
        <v>0</v>
      </c>
      <c r="J1220" t="s">
        <v>3762</v>
      </c>
    </row>
    <row r="1221" spans="1:10" x14ac:dyDescent="0.25">
      <c r="A1221" t="s">
        <v>2329</v>
      </c>
      <c r="B1221">
        <v>0</v>
      </c>
      <c r="C1221">
        <v>1997</v>
      </c>
      <c r="D1221">
        <v>0</v>
      </c>
      <c r="E1221">
        <v>0</v>
      </c>
      <c r="F1221">
        <v>0</v>
      </c>
      <c r="G1221">
        <v>2000</v>
      </c>
      <c r="H1221">
        <v>0</v>
      </c>
      <c r="I1221">
        <v>0</v>
      </c>
      <c r="J1221" t="s">
        <v>3761</v>
      </c>
    </row>
    <row r="1222" spans="1:10" x14ac:dyDescent="0.25">
      <c r="A1222" t="s">
        <v>3760</v>
      </c>
      <c r="B1222">
        <v>0</v>
      </c>
      <c r="C1222">
        <v>0</v>
      </c>
      <c r="D1222">
        <v>1991</v>
      </c>
      <c r="E1222">
        <v>0</v>
      </c>
      <c r="F1222">
        <v>0</v>
      </c>
      <c r="G1222">
        <v>0</v>
      </c>
      <c r="H1222">
        <v>2009</v>
      </c>
      <c r="I1222">
        <v>0</v>
      </c>
      <c r="J1222" t="s">
        <v>2957</v>
      </c>
    </row>
    <row r="1223" spans="1:10" x14ac:dyDescent="0.25">
      <c r="A1223" t="s">
        <v>291</v>
      </c>
      <c r="B1223">
        <v>1989</v>
      </c>
      <c r="C1223">
        <v>0</v>
      </c>
      <c r="D1223">
        <v>1994</v>
      </c>
      <c r="E1223">
        <v>2001</v>
      </c>
      <c r="F1223">
        <v>2006</v>
      </c>
      <c r="G1223">
        <v>2017</v>
      </c>
      <c r="H1223">
        <v>0</v>
      </c>
      <c r="I1223">
        <v>0</v>
      </c>
    </row>
    <row r="1224" spans="1:10" x14ac:dyDescent="0.25">
      <c r="A1224" t="s">
        <v>2122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2007</v>
      </c>
      <c r="H1224">
        <v>2017</v>
      </c>
      <c r="I1224">
        <v>0</v>
      </c>
      <c r="J1224" t="s">
        <v>3702</v>
      </c>
    </row>
    <row r="1225" spans="1:10" x14ac:dyDescent="0.25">
      <c r="A1225" t="s">
        <v>3759</v>
      </c>
      <c r="B1225">
        <v>0</v>
      </c>
      <c r="C1225">
        <v>0</v>
      </c>
      <c r="D1225">
        <v>1999</v>
      </c>
      <c r="E1225">
        <v>0</v>
      </c>
      <c r="F1225">
        <v>0</v>
      </c>
      <c r="G1225">
        <v>0</v>
      </c>
      <c r="H1225">
        <v>2017</v>
      </c>
      <c r="I1225">
        <v>0</v>
      </c>
      <c r="J1225" t="s">
        <v>3758</v>
      </c>
    </row>
    <row r="1226" spans="1:10" x14ac:dyDescent="0.25">
      <c r="A1226" t="s">
        <v>676</v>
      </c>
      <c r="B1226">
        <v>0</v>
      </c>
      <c r="C1226">
        <v>0</v>
      </c>
      <c r="D1226">
        <v>0</v>
      </c>
      <c r="E1226">
        <v>1999</v>
      </c>
      <c r="F1226">
        <v>0</v>
      </c>
      <c r="G1226">
        <v>2009</v>
      </c>
      <c r="H1226">
        <v>2017</v>
      </c>
      <c r="I1226">
        <v>0</v>
      </c>
    </row>
    <row r="1227" spans="1:10" x14ac:dyDescent="0.25">
      <c r="A1227" t="s">
        <v>2222</v>
      </c>
      <c r="B1227">
        <v>0</v>
      </c>
      <c r="C1227">
        <v>1993</v>
      </c>
      <c r="D1227">
        <v>0</v>
      </c>
      <c r="E1227">
        <v>2000</v>
      </c>
      <c r="F1227">
        <v>2002</v>
      </c>
      <c r="G1227">
        <v>2017</v>
      </c>
      <c r="H1227">
        <v>0</v>
      </c>
      <c r="I1227">
        <v>0</v>
      </c>
      <c r="J1227" t="s">
        <v>3757</v>
      </c>
    </row>
    <row r="1228" spans="1:10" x14ac:dyDescent="0.25">
      <c r="A1228" t="s">
        <v>1346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2017</v>
      </c>
      <c r="I1228">
        <v>0</v>
      </c>
      <c r="J1228" t="s">
        <v>3756</v>
      </c>
    </row>
    <row r="1229" spans="1:10" x14ac:dyDescent="0.25">
      <c r="A1229" t="s">
        <v>203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2017</v>
      </c>
      <c r="I1229">
        <v>0</v>
      </c>
      <c r="J1229" t="s">
        <v>3278</v>
      </c>
    </row>
    <row r="1230" spans="1:10" x14ac:dyDescent="0.25">
      <c r="A1230" t="s">
        <v>2198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2017</v>
      </c>
      <c r="I1230">
        <v>0</v>
      </c>
      <c r="J1230" t="s">
        <v>3005</v>
      </c>
    </row>
    <row r="1231" spans="1:10" x14ac:dyDescent="0.25">
      <c r="A1231" t="s">
        <v>1426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2017</v>
      </c>
      <c r="I1231">
        <v>0</v>
      </c>
      <c r="J1231" t="s">
        <v>3005</v>
      </c>
    </row>
    <row r="1232" spans="1:10" x14ac:dyDescent="0.25">
      <c r="A1232" t="s">
        <v>356</v>
      </c>
      <c r="B1232">
        <v>0</v>
      </c>
      <c r="C1232">
        <v>0</v>
      </c>
      <c r="D1232">
        <v>1993</v>
      </c>
      <c r="E1232">
        <v>1999</v>
      </c>
      <c r="F1232">
        <v>0</v>
      </c>
      <c r="G1232">
        <v>0</v>
      </c>
      <c r="H1232">
        <v>2018</v>
      </c>
      <c r="I1232">
        <v>0</v>
      </c>
      <c r="J1232" t="s">
        <v>3755</v>
      </c>
    </row>
    <row r="1233" spans="1:10" x14ac:dyDescent="0.25">
      <c r="A1233" t="s">
        <v>3754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2017</v>
      </c>
      <c r="H1233">
        <v>0</v>
      </c>
      <c r="I1233">
        <v>0</v>
      </c>
      <c r="J1233" t="s">
        <v>3753</v>
      </c>
    </row>
    <row r="1234" spans="1:10" x14ac:dyDescent="0.25">
      <c r="A1234" t="s">
        <v>713</v>
      </c>
      <c r="B1234">
        <v>0</v>
      </c>
      <c r="C1234">
        <v>1996</v>
      </c>
      <c r="D1234">
        <v>0</v>
      </c>
      <c r="E1234">
        <v>2004</v>
      </c>
      <c r="F1234">
        <v>2011</v>
      </c>
      <c r="G1234">
        <v>0</v>
      </c>
      <c r="H1234">
        <v>0</v>
      </c>
      <c r="I1234">
        <v>0</v>
      </c>
      <c r="J1234" t="s">
        <v>3752</v>
      </c>
    </row>
    <row r="1235" spans="1:10" x14ac:dyDescent="0.25">
      <c r="A1235" t="s">
        <v>721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2002</v>
      </c>
      <c r="H1235">
        <v>0</v>
      </c>
      <c r="I1235">
        <v>0</v>
      </c>
      <c r="J1235" t="s">
        <v>3751</v>
      </c>
    </row>
    <row r="1236" spans="1:10" x14ac:dyDescent="0.25">
      <c r="A1236" t="s">
        <v>255</v>
      </c>
      <c r="B1236">
        <v>0</v>
      </c>
      <c r="C1236">
        <v>0</v>
      </c>
      <c r="D1236">
        <v>2017</v>
      </c>
      <c r="E1236">
        <v>0</v>
      </c>
      <c r="F1236">
        <v>0</v>
      </c>
      <c r="G1236">
        <v>0</v>
      </c>
      <c r="H1236">
        <v>0</v>
      </c>
      <c r="I1236">
        <v>0</v>
      </c>
      <c r="J1236" t="s">
        <v>3750</v>
      </c>
    </row>
    <row r="1237" spans="1:10" x14ac:dyDescent="0.25">
      <c r="A1237" t="s">
        <v>3749</v>
      </c>
      <c r="B1237">
        <v>0</v>
      </c>
      <c r="C1237">
        <v>0</v>
      </c>
      <c r="D1237">
        <v>1993</v>
      </c>
      <c r="E1237">
        <v>0</v>
      </c>
      <c r="F1237">
        <v>2001</v>
      </c>
      <c r="G1237">
        <v>2017</v>
      </c>
      <c r="H1237">
        <v>0</v>
      </c>
      <c r="I1237">
        <v>0</v>
      </c>
      <c r="J1237" t="s">
        <v>3748</v>
      </c>
    </row>
    <row r="1238" spans="1:10" x14ac:dyDescent="0.25">
      <c r="A1238" t="s">
        <v>933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2017</v>
      </c>
      <c r="H1238">
        <v>0</v>
      </c>
      <c r="I1238">
        <v>0</v>
      </c>
    </row>
    <row r="1239" spans="1:10" x14ac:dyDescent="0.25">
      <c r="A1239" t="s">
        <v>413</v>
      </c>
      <c r="B1239">
        <v>0</v>
      </c>
      <c r="C1239">
        <v>0</v>
      </c>
      <c r="D1239">
        <v>1994</v>
      </c>
      <c r="E1239">
        <v>1998</v>
      </c>
      <c r="F1239">
        <v>0</v>
      </c>
      <c r="G1239">
        <v>2008</v>
      </c>
      <c r="H1239">
        <v>0</v>
      </c>
      <c r="I1239">
        <v>0</v>
      </c>
    </row>
    <row r="1240" spans="1:10" x14ac:dyDescent="0.25">
      <c r="A1240" t="s">
        <v>2537</v>
      </c>
      <c r="B1240">
        <v>0</v>
      </c>
      <c r="C1240">
        <v>1999</v>
      </c>
      <c r="D1240">
        <v>0</v>
      </c>
      <c r="E1240">
        <v>2001</v>
      </c>
      <c r="F1240">
        <v>2008</v>
      </c>
      <c r="G1240">
        <v>2017</v>
      </c>
      <c r="H1240">
        <v>0</v>
      </c>
      <c r="I1240">
        <v>0</v>
      </c>
    </row>
    <row r="1241" spans="1:10" x14ac:dyDescent="0.25">
      <c r="A1241" t="s">
        <v>780</v>
      </c>
      <c r="B1241">
        <v>1990</v>
      </c>
      <c r="C1241">
        <v>0</v>
      </c>
      <c r="D1241">
        <v>1996</v>
      </c>
      <c r="E1241">
        <v>2001</v>
      </c>
      <c r="F1241">
        <v>0</v>
      </c>
      <c r="G1241">
        <v>2003</v>
      </c>
      <c r="H1241">
        <v>0</v>
      </c>
      <c r="I1241">
        <v>0</v>
      </c>
      <c r="J1241" t="s">
        <v>3747</v>
      </c>
    </row>
    <row r="1242" spans="1:10" x14ac:dyDescent="0.25">
      <c r="A1242" t="s">
        <v>1207</v>
      </c>
      <c r="B1242">
        <v>2000</v>
      </c>
      <c r="C1242">
        <v>0</v>
      </c>
      <c r="D1242">
        <v>0</v>
      </c>
      <c r="E1242">
        <v>0</v>
      </c>
      <c r="F1242">
        <v>2016</v>
      </c>
      <c r="G1242">
        <v>2017</v>
      </c>
      <c r="H1242">
        <v>0</v>
      </c>
      <c r="I1242">
        <v>0</v>
      </c>
    </row>
    <row r="1243" spans="1:10" x14ac:dyDescent="0.25">
      <c r="A1243" t="s">
        <v>119</v>
      </c>
      <c r="B1243">
        <v>0</v>
      </c>
      <c r="C1243">
        <v>1997</v>
      </c>
      <c r="D1243">
        <v>0</v>
      </c>
      <c r="E1243">
        <v>0</v>
      </c>
      <c r="F1243">
        <v>0</v>
      </c>
      <c r="G1243">
        <v>2012</v>
      </c>
      <c r="H1243">
        <v>0</v>
      </c>
      <c r="I1243">
        <v>0</v>
      </c>
    </row>
    <row r="1244" spans="1:10" x14ac:dyDescent="0.25">
      <c r="A1244" t="s">
        <v>589</v>
      </c>
      <c r="B1244">
        <v>0</v>
      </c>
      <c r="C1244">
        <v>0</v>
      </c>
      <c r="D1244">
        <v>1996</v>
      </c>
      <c r="E1244">
        <v>2004</v>
      </c>
      <c r="F1244">
        <v>2009</v>
      </c>
      <c r="G1244">
        <v>2017</v>
      </c>
      <c r="H1244">
        <v>0</v>
      </c>
      <c r="I1244">
        <v>0</v>
      </c>
    </row>
    <row r="1245" spans="1:10" x14ac:dyDescent="0.25">
      <c r="A1245" t="s">
        <v>280</v>
      </c>
      <c r="B1245">
        <v>0</v>
      </c>
      <c r="C1245">
        <v>0</v>
      </c>
      <c r="D1245">
        <v>0</v>
      </c>
      <c r="E1245">
        <v>0</v>
      </c>
      <c r="F1245">
        <v>2017</v>
      </c>
      <c r="G1245">
        <v>2017</v>
      </c>
      <c r="H1245">
        <v>0</v>
      </c>
      <c r="I1245">
        <v>0</v>
      </c>
    </row>
    <row r="1246" spans="1:10" x14ac:dyDescent="0.25">
      <c r="A1246" t="s">
        <v>783</v>
      </c>
      <c r="B1246">
        <v>1997</v>
      </c>
      <c r="C1246">
        <v>1999</v>
      </c>
      <c r="D1246">
        <v>2001</v>
      </c>
      <c r="E1246">
        <v>0</v>
      </c>
      <c r="F1246">
        <v>2016</v>
      </c>
      <c r="G1246">
        <v>2018</v>
      </c>
      <c r="H1246">
        <v>0</v>
      </c>
      <c r="I1246">
        <v>0</v>
      </c>
    </row>
    <row r="1247" spans="1:10" x14ac:dyDescent="0.25">
      <c r="A1247" t="s">
        <v>1066</v>
      </c>
      <c r="B1247">
        <v>0</v>
      </c>
      <c r="C1247">
        <v>1989</v>
      </c>
      <c r="D1247">
        <v>0</v>
      </c>
      <c r="E1247">
        <v>0</v>
      </c>
      <c r="F1247">
        <v>2015</v>
      </c>
      <c r="G1247">
        <v>2017</v>
      </c>
      <c r="H1247">
        <v>0</v>
      </c>
      <c r="I1247">
        <v>0</v>
      </c>
      <c r="J1247" t="s">
        <v>3746</v>
      </c>
    </row>
    <row r="1248" spans="1:10" x14ac:dyDescent="0.25">
      <c r="A1248" t="s">
        <v>213</v>
      </c>
      <c r="B1248">
        <v>1992</v>
      </c>
      <c r="C1248">
        <v>1993</v>
      </c>
      <c r="D1248">
        <v>0</v>
      </c>
      <c r="E1248">
        <v>0</v>
      </c>
      <c r="F1248">
        <v>2006</v>
      </c>
      <c r="G1248">
        <v>2017</v>
      </c>
      <c r="H1248">
        <v>0</v>
      </c>
      <c r="I1248">
        <v>0</v>
      </c>
    </row>
    <row r="1249" spans="1:10" x14ac:dyDescent="0.25">
      <c r="A1249" t="s">
        <v>2385</v>
      </c>
      <c r="B1249">
        <v>0</v>
      </c>
      <c r="C1249">
        <v>0</v>
      </c>
      <c r="D1249">
        <v>0</v>
      </c>
      <c r="E1249">
        <v>0</v>
      </c>
      <c r="F1249">
        <v>1996</v>
      </c>
      <c r="G1249">
        <v>0</v>
      </c>
      <c r="H1249">
        <v>2018</v>
      </c>
      <c r="I1249">
        <v>0</v>
      </c>
      <c r="J1249" t="s">
        <v>3745</v>
      </c>
    </row>
    <row r="1250" spans="1:10" x14ac:dyDescent="0.25">
      <c r="A1250" t="s">
        <v>305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 t="s">
        <v>3744</v>
      </c>
    </row>
    <row r="1251" spans="1:10" x14ac:dyDescent="0.25">
      <c r="A1251" t="s">
        <v>1768</v>
      </c>
      <c r="B1251">
        <v>0</v>
      </c>
      <c r="C1251">
        <v>2001</v>
      </c>
      <c r="D1251">
        <v>0</v>
      </c>
      <c r="E1251">
        <v>2006</v>
      </c>
      <c r="F1251">
        <v>2019</v>
      </c>
      <c r="G1251">
        <v>2020</v>
      </c>
      <c r="H1251">
        <v>0</v>
      </c>
      <c r="I1251">
        <v>0</v>
      </c>
      <c r="J1251" t="s">
        <v>3743</v>
      </c>
    </row>
    <row r="1252" spans="1:10" x14ac:dyDescent="0.25">
      <c r="A1252" t="s">
        <v>3742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2010</v>
      </c>
      <c r="H1252">
        <v>0</v>
      </c>
      <c r="I1252">
        <v>0</v>
      </c>
      <c r="J1252" t="s">
        <v>3741</v>
      </c>
    </row>
    <row r="1253" spans="1:10" x14ac:dyDescent="0.25">
      <c r="A1253" t="s">
        <v>3740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2004</v>
      </c>
      <c r="H1253">
        <v>0</v>
      </c>
      <c r="I1253">
        <v>0</v>
      </c>
      <c r="J1253" t="s">
        <v>3739</v>
      </c>
    </row>
    <row r="1254" spans="1:10" x14ac:dyDescent="0.25">
      <c r="A1254" t="s">
        <v>3738</v>
      </c>
      <c r="B1254">
        <v>0</v>
      </c>
      <c r="C1254">
        <v>0</v>
      </c>
      <c r="D1254">
        <v>0</v>
      </c>
      <c r="E1254">
        <v>0</v>
      </c>
      <c r="F1254">
        <v>1992</v>
      </c>
      <c r="G1254">
        <v>0</v>
      </c>
      <c r="H1254">
        <v>0</v>
      </c>
      <c r="I1254">
        <v>0</v>
      </c>
      <c r="J1254" t="s">
        <v>3737</v>
      </c>
    </row>
    <row r="1255" spans="1:10" x14ac:dyDescent="0.25">
      <c r="A1255" t="s">
        <v>2148</v>
      </c>
      <c r="B1255">
        <v>0</v>
      </c>
      <c r="C1255">
        <v>0</v>
      </c>
      <c r="D1255">
        <v>0</v>
      </c>
      <c r="E1255">
        <v>1985</v>
      </c>
      <c r="F1255">
        <v>1992</v>
      </c>
      <c r="G1255">
        <v>2000</v>
      </c>
      <c r="H1255">
        <v>2017</v>
      </c>
      <c r="I1255">
        <v>0</v>
      </c>
    </row>
    <row r="1256" spans="1:10" x14ac:dyDescent="0.25">
      <c r="A1256" t="s">
        <v>82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2017</v>
      </c>
      <c r="H1256">
        <v>0</v>
      </c>
      <c r="I1256">
        <v>0</v>
      </c>
    </row>
    <row r="1257" spans="1:10" x14ac:dyDescent="0.25">
      <c r="A1257" t="s">
        <v>684</v>
      </c>
      <c r="B1257">
        <v>1996</v>
      </c>
      <c r="C1257">
        <v>1999</v>
      </c>
      <c r="D1257">
        <v>2004</v>
      </c>
      <c r="E1257">
        <v>2008</v>
      </c>
      <c r="F1257">
        <v>2015</v>
      </c>
      <c r="G1257">
        <v>2019</v>
      </c>
      <c r="H1257">
        <v>0</v>
      </c>
      <c r="I1257">
        <v>0</v>
      </c>
    </row>
    <row r="1258" spans="1:10" x14ac:dyDescent="0.25">
      <c r="A1258" t="s">
        <v>1064</v>
      </c>
      <c r="B1258">
        <v>1992</v>
      </c>
      <c r="C1258">
        <v>1995</v>
      </c>
      <c r="D1258">
        <v>0</v>
      </c>
      <c r="E1258">
        <v>2005</v>
      </c>
      <c r="F1258">
        <v>0</v>
      </c>
      <c r="G1258">
        <v>2017</v>
      </c>
      <c r="H1258">
        <v>0</v>
      </c>
      <c r="I1258">
        <v>0</v>
      </c>
      <c r="J1258" t="s">
        <v>3736</v>
      </c>
    </row>
    <row r="1259" spans="1:10" x14ac:dyDescent="0.25">
      <c r="A1259" t="s">
        <v>3735</v>
      </c>
      <c r="B1259">
        <v>0</v>
      </c>
      <c r="C1259">
        <v>0</v>
      </c>
      <c r="D1259">
        <v>0</v>
      </c>
      <c r="E1259">
        <v>0</v>
      </c>
      <c r="F1259">
        <v>2016</v>
      </c>
      <c r="G1259">
        <v>0</v>
      </c>
      <c r="H1259">
        <v>0</v>
      </c>
      <c r="I1259">
        <v>0</v>
      </c>
      <c r="J1259" t="s">
        <v>3734</v>
      </c>
    </row>
    <row r="1260" spans="1:10" x14ac:dyDescent="0.25">
      <c r="A1260" t="s">
        <v>3593</v>
      </c>
      <c r="B1260">
        <v>1992</v>
      </c>
      <c r="C1260">
        <v>1993</v>
      </c>
      <c r="D1260">
        <v>2004</v>
      </c>
      <c r="E1260">
        <v>2006</v>
      </c>
      <c r="F1260">
        <v>2017</v>
      </c>
      <c r="G1260">
        <v>0</v>
      </c>
      <c r="H1260">
        <v>0</v>
      </c>
      <c r="I1260">
        <v>0</v>
      </c>
      <c r="J1260" t="s">
        <v>3733</v>
      </c>
    </row>
    <row r="1261" spans="1:10" x14ac:dyDescent="0.25">
      <c r="A1261" t="s">
        <v>2370</v>
      </c>
      <c r="B1261">
        <v>0</v>
      </c>
      <c r="C1261">
        <v>0</v>
      </c>
      <c r="D1261">
        <v>0</v>
      </c>
      <c r="E1261">
        <v>2016</v>
      </c>
      <c r="F1261">
        <v>2016</v>
      </c>
      <c r="G1261">
        <v>2019</v>
      </c>
      <c r="H1261">
        <v>0</v>
      </c>
      <c r="I1261">
        <v>0</v>
      </c>
      <c r="J1261" t="s">
        <v>3732</v>
      </c>
    </row>
    <row r="1262" spans="1:10" x14ac:dyDescent="0.25">
      <c r="A1262" t="s">
        <v>3731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2017</v>
      </c>
      <c r="H1262">
        <v>0</v>
      </c>
      <c r="I1262">
        <v>0</v>
      </c>
      <c r="J1262" t="s">
        <v>3730</v>
      </c>
    </row>
    <row r="1263" spans="1:10" x14ac:dyDescent="0.25">
      <c r="A1263" t="s">
        <v>1401</v>
      </c>
      <c r="B1263">
        <v>0</v>
      </c>
      <c r="C1263">
        <v>1998</v>
      </c>
      <c r="D1263">
        <v>1999</v>
      </c>
      <c r="E1263">
        <v>2001</v>
      </c>
      <c r="F1263">
        <v>2007</v>
      </c>
      <c r="G1263">
        <v>2017</v>
      </c>
      <c r="H1263">
        <v>0</v>
      </c>
      <c r="I1263">
        <v>0</v>
      </c>
      <c r="J1263" t="s">
        <v>3729</v>
      </c>
    </row>
    <row r="1264" spans="1:10" x14ac:dyDescent="0.25">
      <c r="A1264" t="s">
        <v>2174</v>
      </c>
      <c r="B1264">
        <v>0</v>
      </c>
      <c r="C1264">
        <v>0</v>
      </c>
      <c r="D1264">
        <v>0</v>
      </c>
      <c r="E1264">
        <v>2001</v>
      </c>
      <c r="F1264">
        <v>0</v>
      </c>
      <c r="G1264">
        <v>2013</v>
      </c>
      <c r="H1264">
        <v>0</v>
      </c>
      <c r="I1264">
        <v>0</v>
      </c>
      <c r="J1264" t="s">
        <v>3155</v>
      </c>
    </row>
    <row r="1265" spans="1:10" x14ac:dyDescent="0.25">
      <c r="A1265" t="s">
        <v>2137</v>
      </c>
      <c r="B1265">
        <v>0</v>
      </c>
      <c r="C1265">
        <v>2002</v>
      </c>
      <c r="D1265">
        <v>0</v>
      </c>
      <c r="E1265">
        <v>0</v>
      </c>
      <c r="F1265">
        <v>0</v>
      </c>
      <c r="G1265">
        <v>2006</v>
      </c>
      <c r="H1265">
        <v>0</v>
      </c>
      <c r="I1265">
        <v>0</v>
      </c>
    </row>
    <row r="1266" spans="1:10" x14ac:dyDescent="0.25">
      <c r="A1266" t="s">
        <v>59</v>
      </c>
      <c r="B1266">
        <v>1989</v>
      </c>
      <c r="C1266">
        <v>1992</v>
      </c>
      <c r="D1266">
        <v>1995</v>
      </c>
      <c r="E1266">
        <v>1995</v>
      </c>
      <c r="F1266">
        <v>2004</v>
      </c>
      <c r="G1266">
        <v>2017</v>
      </c>
      <c r="H1266">
        <v>0</v>
      </c>
      <c r="I1266">
        <v>0</v>
      </c>
    </row>
    <row r="1267" spans="1:10" x14ac:dyDescent="0.25">
      <c r="A1267" t="s">
        <v>1394</v>
      </c>
      <c r="B1267">
        <v>1992</v>
      </c>
      <c r="C1267">
        <v>0</v>
      </c>
      <c r="D1267">
        <v>1996</v>
      </c>
      <c r="E1267">
        <v>1997</v>
      </c>
      <c r="F1267">
        <v>0</v>
      </c>
      <c r="G1267">
        <v>2005</v>
      </c>
      <c r="H1267">
        <v>0</v>
      </c>
      <c r="I1267">
        <v>0</v>
      </c>
      <c r="J1267" t="s">
        <v>2978</v>
      </c>
    </row>
    <row r="1268" spans="1:10" x14ac:dyDescent="0.25">
      <c r="A1268" t="s">
        <v>2265</v>
      </c>
      <c r="B1268">
        <v>0</v>
      </c>
      <c r="C1268">
        <v>2016</v>
      </c>
      <c r="D1268">
        <v>2017</v>
      </c>
      <c r="E1268">
        <v>0</v>
      </c>
      <c r="F1268">
        <v>0</v>
      </c>
      <c r="G1268">
        <v>2019</v>
      </c>
      <c r="H1268">
        <v>0</v>
      </c>
      <c r="I1268">
        <v>0</v>
      </c>
      <c r="J1268" t="s">
        <v>3728</v>
      </c>
    </row>
    <row r="1269" spans="1:10" x14ac:dyDescent="0.25">
      <c r="A1269" t="s">
        <v>3727</v>
      </c>
      <c r="B1269">
        <v>0</v>
      </c>
      <c r="C1269">
        <v>1992</v>
      </c>
      <c r="D1269">
        <v>1994</v>
      </c>
      <c r="E1269">
        <v>2002</v>
      </c>
      <c r="F1269">
        <v>0</v>
      </c>
      <c r="G1269">
        <v>0</v>
      </c>
      <c r="H1269">
        <v>0</v>
      </c>
      <c r="I1269">
        <v>0</v>
      </c>
    </row>
    <row r="1270" spans="1:10" x14ac:dyDescent="0.25">
      <c r="A1270" t="s">
        <v>1825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2017</v>
      </c>
      <c r="H1270">
        <v>0</v>
      </c>
      <c r="I1270">
        <v>0</v>
      </c>
      <c r="J1270" t="s">
        <v>3726</v>
      </c>
    </row>
    <row r="1271" spans="1:10" x14ac:dyDescent="0.25">
      <c r="A1271" t="s">
        <v>535</v>
      </c>
      <c r="B1271">
        <v>1994</v>
      </c>
      <c r="C1271">
        <v>1999</v>
      </c>
      <c r="D1271">
        <v>0</v>
      </c>
      <c r="E1271">
        <v>2001</v>
      </c>
      <c r="F1271">
        <v>2011</v>
      </c>
      <c r="G1271">
        <v>2017</v>
      </c>
      <c r="H1271">
        <v>0</v>
      </c>
      <c r="I1271">
        <v>0</v>
      </c>
      <c r="J1271" t="s">
        <v>3725</v>
      </c>
    </row>
    <row r="1272" spans="1:10" x14ac:dyDescent="0.25">
      <c r="A1272" t="s">
        <v>1317</v>
      </c>
      <c r="B1272">
        <v>0</v>
      </c>
      <c r="C1272">
        <v>0</v>
      </c>
      <c r="D1272">
        <v>2002</v>
      </c>
      <c r="E1272">
        <v>2006</v>
      </c>
      <c r="F1272">
        <v>2017</v>
      </c>
      <c r="G1272">
        <v>0</v>
      </c>
      <c r="H1272">
        <v>0</v>
      </c>
      <c r="I1272">
        <v>0</v>
      </c>
    </row>
    <row r="1273" spans="1:10" x14ac:dyDescent="0.25">
      <c r="A1273" t="s">
        <v>2277</v>
      </c>
      <c r="B1273">
        <v>0</v>
      </c>
      <c r="C1273">
        <v>1988</v>
      </c>
      <c r="D1273">
        <v>1988</v>
      </c>
      <c r="E1273">
        <v>1994</v>
      </c>
      <c r="F1273">
        <v>2006</v>
      </c>
      <c r="G1273">
        <v>2017</v>
      </c>
      <c r="H1273">
        <v>0</v>
      </c>
      <c r="I1273">
        <v>0</v>
      </c>
      <c r="J1273" t="s">
        <v>3724</v>
      </c>
    </row>
    <row r="1274" spans="1:10" x14ac:dyDescent="0.25">
      <c r="A1274" t="s">
        <v>1111</v>
      </c>
      <c r="B1274">
        <v>0</v>
      </c>
      <c r="C1274">
        <v>1998</v>
      </c>
      <c r="D1274">
        <v>2017</v>
      </c>
      <c r="E1274">
        <v>0</v>
      </c>
      <c r="F1274">
        <v>0</v>
      </c>
      <c r="G1274">
        <v>0</v>
      </c>
      <c r="H1274">
        <v>0</v>
      </c>
      <c r="I1274">
        <v>0</v>
      </c>
      <c r="J1274" t="s">
        <v>3723</v>
      </c>
    </row>
    <row r="1275" spans="1:10" x14ac:dyDescent="0.25">
      <c r="A1275" t="s">
        <v>2362</v>
      </c>
      <c r="B1275">
        <v>1995</v>
      </c>
      <c r="C1275">
        <v>1998</v>
      </c>
      <c r="D1275">
        <v>0</v>
      </c>
      <c r="E1275">
        <v>0</v>
      </c>
      <c r="F1275">
        <v>0</v>
      </c>
      <c r="G1275">
        <v>2017</v>
      </c>
      <c r="H1275">
        <v>0</v>
      </c>
      <c r="I1275">
        <v>0</v>
      </c>
      <c r="J1275" t="s">
        <v>3722</v>
      </c>
    </row>
    <row r="1276" spans="1:10" x14ac:dyDescent="0.25">
      <c r="A1276" t="s">
        <v>2646</v>
      </c>
      <c r="B1276">
        <v>1992</v>
      </c>
      <c r="C1276">
        <v>1993</v>
      </c>
      <c r="D1276">
        <v>0</v>
      </c>
      <c r="E1276">
        <v>0</v>
      </c>
      <c r="F1276">
        <v>0</v>
      </c>
      <c r="G1276">
        <v>1998</v>
      </c>
      <c r="H1276">
        <v>0</v>
      </c>
      <c r="I1276">
        <v>0</v>
      </c>
      <c r="J1276" t="s">
        <v>3654</v>
      </c>
    </row>
    <row r="1277" spans="1:10" x14ac:dyDescent="0.25">
      <c r="A1277" t="s">
        <v>2615</v>
      </c>
      <c r="B1277">
        <v>0</v>
      </c>
      <c r="C1277">
        <v>0</v>
      </c>
      <c r="D1277">
        <v>0</v>
      </c>
      <c r="E1277">
        <v>2001</v>
      </c>
      <c r="F1277">
        <v>2011</v>
      </c>
      <c r="G1277">
        <v>2017</v>
      </c>
      <c r="H1277">
        <v>0</v>
      </c>
      <c r="I1277">
        <v>0</v>
      </c>
      <c r="J1277" t="s">
        <v>3721</v>
      </c>
    </row>
    <row r="1278" spans="1:10" x14ac:dyDescent="0.25">
      <c r="A1278" t="s">
        <v>510</v>
      </c>
      <c r="B1278">
        <v>0</v>
      </c>
      <c r="C1278">
        <v>0</v>
      </c>
      <c r="D1278">
        <v>2004</v>
      </c>
      <c r="E1278">
        <v>2007</v>
      </c>
      <c r="F1278">
        <v>0</v>
      </c>
      <c r="G1278">
        <v>2017</v>
      </c>
      <c r="H1278">
        <v>0</v>
      </c>
      <c r="I1278">
        <v>0</v>
      </c>
      <c r="J1278" t="s">
        <v>3720</v>
      </c>
    </row>
    <row r="1279" spans="1:10" x14ac:dyDescent="0.25">
      <c r="A1279" t="s">
        <v>3719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2017</v>
      </c>
      <c r="H1279">
        <v>0</v>
      </c>
      <c r="I1279">
        <v>0</v>
      </c>
      <c r="J1279" t="s">
        <v>3718</v>
      </c>
    </row>
    <row r="1280" spans="1:10" x14ac:dyDescent="0.25">
      <c r="A1280" t="s">
        <v>2298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2017</v>
      </c>
      <c r="H1280">
        <v>0</v>
      </c>
      <c r="I1280">
        <v>0</v>
      </c>
      <c r="J1280" t="s">
        <v>3717</v>
      </c>
    </row>
    <row r="1281" spans="1:10" x14ac:dyDescent="0.25">
      <c r="A1281" t="s">
        <v>924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2017</v>
      </c>
      <c r="H1281">
        <v>0</v>
      </c>
      <c r="I1281">
        <v>0</v>
      </c>
      <c r="J1281" t="s">
        <v>3716</v>
      </c>
    </row>
    <row r="1282" spans="1:10" x14ac:dyDescent="0.25">
      <c r="A1282" t="s">
        <v>3715</v>
      </c>
      <c r="B1282">
        <v>0</v>
      </c>
      <c r="C1282">
        <v>0</v>
      </c>
      <c r="D1282">
        <v>1998</v>
      </c>
      <c r="E1282">
        <v>0</v>
      </c>
      <c r="F1282">
        <v>2004</v>
      </c>
      <c r="G1282">
        <v>2017</v>
      </c>
      <c r="H1282">
        <v>0</v>
      </c>
      <c r="I1282">
        <v>0</v>
      </c>
      <c r="J1282" t="s">
        <v>3714</v>
      </c>
    </row>
    <row r="1283" spans="1:10" x14ac:dyDescent="0.25">
      <c r="A1283" t="s">
        <v>1635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2017</v>
      </c>
      <c r="H1283">
        <v>0</v>
      </c>
      <c r="I1283">
        <v>0</v>
      </c>
      <c r="J1283" t="s">
        <v>3713</v>
      </c>
    </row>
    <row r="1284" spans="1:10" x14ac:dyDescent="0.25">
      <c r="A1284" t="s">
        <v>2458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2017</v>
      </c>
      <c r="H1284">
        <v>0</v>
      </c>
      <c r="I1284">
        <v>0</v>
      </c>
      <c r="J1284" t="s">
        <v>3712</v>
      </c>
    </row>
    <row r="1285" spans="1:10" x14ac:dyDescent="0.25">
      <c r="A1285" t="s">
        <v>3711</v>
      </c>
      <c r="B1285">
        <v>0</v>
      </c>
      <c r="C1285">
        <v>1993</v>
      </c>
      <c r="D1285">
        <v>2002</v>
      </c>
      <c r="E1285">
        <v>0</v>
      </c>
      <c r="F1285">
        <v>0</v>
      </c>
      <c r="G1285">
        <v>2017</v>
      </c>
      <c r="H1285">
        <v>0</v>
      </c>
      <c r="I1285">
        <v>0</v>
      </c>
    </row>
    <row r="1286" spans="1:10" x14ac:dyDescent="0.25">
      <c r="A1286" t="s">
        <v>3710</v>
      </c>
      <c r="B1286">
        <v>1994</v>
      </c>
      <c r="C1286">
        <v>1997</v>
      </c>
      <c r="D1286">
        <v>0</v>
      </c>
      <c r="E1286">
        <v>0</v>
      </c>
      <c r="F1286">
        <v>2008</v>
      </c>
      <c r="G1286">
        <v>2017</v>
      </c>
      <c r="H1286">
        <v>0</v>
      </c>
      <c r="I1286">
        <v>0</v>
      </c>
      <c r="J1286" t="s">
        <v>3709</v>
      </c>
    </row>
    <row r="1287" spans="1:10" x14ac:dyDescent="0.25">
      <c r="A1287" t="s">
        <v>2162</v>
      </c>
      <c r="B1287">
        <v>0</v>
      </c>
      <c r="C1287">
        <v>0</v>
      </c>
      <c r="D1287">
        <v>1999</v>
      </c>
      <c r="E1287">
        <v>2001</v>
      </c>
      <c r="F1287">
        <v>2004</v>
      </c>
      <c r="G1287">
        <v>2017</v>
      </c>
      <c r="H1287">
        <v>0</v>
      </c>
      <c r="I1287">
        <v>0</v>
      </c>
      <c r="J1287" t="s">
        <v>3708</v>
      </c>
    </row>
    <row r="1288" spans="1:10" x14ac:dyDescent="0.25">
      <c r="A1288" t="s">
        <v>2407</v>
      </c>
      <c r="B1288">
        <v>0</v>
      </c>
      <c r="C1288">
        <v>0</v>
      </c>
      <c r="D1288">
        <v>1996</v>
      </c>
      <c r="E1288">
        <v>2001</v>
      </c>
      <c r="F1288">
        <v>0</v>
      </c>
      <c r="G1288">
        <v>2017</v>
      </c>
      <c r="H1288">
        <v>0</v>
      </c>
      <c r="I1288">
        <v>0</v>
      </c>
    </row>
    <row r="1289" spans="1:10" x14ac:dyDescent="0.25">
      <c r="A1289" t="s">
        <v>1104</v>
      </c>
      <c r="B1289">
        <v>0</v>
      </c>
      <c r="C1289">
        <v>1993</v>
      </c>
      <c r="D1289">
        <v>1996</v>
      </c>
      <c r="E1289">
        <v>1999</v>
      </c>
      <c r="F1289">
        <v>0</v>
      </c>
      <c r="G1289">
        <v>2006</v>
      </c>
      <c r="H1289">
        <v>2017</v>
      </c>
      <c r="I1289">
        <v>0</v>
      </c>
    </row>
    <row r="1290" spans="1:10" x14ac:dyDescent="0.25">
      <c r="A1290" t="s">
        <v>1210</v>
      </c>
      <c r="B1290">
        <v>0</v>
      </c>
      <c r="C1290">
        <v>0</v>
      </c>
      <c r="D1290">
        <v>0</v>
      </c>
      <c r="E1290">
        <v>1999</v>
      </c>
      <c r="F1290">
        <v>0</v>
      </c>
      <c r="G1290">
        <v>2017</v>
      </c>
      <c r="H1290">
        <v>0</v>
      </c>
      <c r="I1290">
        <v>0</v>
      </c>
    </row>
    <row r="1291" spans="1:10" x14ac:dyDescent="0.25">
      <c r="A1291" t="s">
        <v>1518</v>
      </c>
      <c r="B1291">
        <v>1987</v>
      </c>
      <c r="C1291">
        <v>1994</v>
      </c>
      <c r="D1291">
        <v>1998</v>
      </c>
      <c r="E1291">
        <v>2002</v>
      </c>
      <c r="F1291">
        <v>2012</v>
      </c>
      <c r="G1291">
        <v>2017</v>
      </c>
      <c r="H1291">
        <v>0</v>
      </c>
      <c r="I1291">
        <v>0</v>
      </c>
      <c r="J1291" t="s">
        <v>3707</v>
      </c>
    </row>
    <row r="1292" spans="1:10" x14ac:dyDescent="0.25">
      <c r="A1292" t="s">
        <v>2036</v>
      </c>
      <c r="B1292">
        <v>1987</v>
      </c>
      <c r="C1292">
        <v>1990</v>
      </c>
      <c r="D1292">
        <v>0</v>
      </c>
      <c r="E1292">
        <v>0</v>
      </c>
      <c r="F1292">
        <v>2006</v>
      </c>
      <c r="G1292">
        <v>2017</v>
      </c>
      <c r="H1292">
        <v>0</v>
      </c>
      <c r="I1292">
        <v>0</v>
      </c>
      <c r="J1292" t="s">
        <v>3706</v>
      </c>
    </row>
    <row r="1293" spans="1:10" x14ac:dyDescent="0.25">
      <c r="A1293" t="s">
        <v>2468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2017</v>
      </c>
      <c r="H1293">
        <v>0</v>
      </c>
      <c r="I1293">
        <v>0</v>
      </c>
      <c r="J1293" t="s">
        <v>3705</v>
      </c>
    </row>
    <row r="1294" spans="1:10" x14ac:dyDescent="0.25">
      <c r="A1294" t="s">
        <v>1448</v>
      </c>
      <c r="B1294">
        <v>0</v>
      </c>
      <c r="C1294">
        <v>1995</v>
      </c>
      <c r="D1294">
        <v>0</v>
      </c>
      <c r="E1294">
        <v>1999</v>
      </c>
      <c r="F1294">
        <v>0</v>
      </c>
      <c r="G1294">
        <v>2006</v>
      </c>
      <c r="H1294">
        <v>0</v>
      </c>
      <c r="I1294">
        <v>0</v>
      </c>
      <c r="J1294" t="s">
        <v>3704</v>
      </c>
    </row>
    <row r="1295" spans="1:10" x14ac:dyDescent="0.25">
      <c r="A1295" t="s">
        <v>1583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2003</v>
      </c>
      <c r="I1295">
        <v>2018</v>
      </c>
      <c r="J1295" t="s">
        <v>3702</v>
      </c>
    </row>
    <row r="1296" spans="1:10" x14ac:dyDescent="0.25">
      <c r="A1296" t="s">
        <v>2263</v>
      </c>
      <c r="B1296">
        <v>1991</v>
      </c>
      <c r="C1296">
        <v>0</v>
      </c>
      <c r="D1296">
        <v>0</v>
      </c>
      <c r="E1296">
        <v>1999</v>
      </c>
      <c r="F1296">
        <v>2007</v>
      </c>
      <c r="G1296">
        <v>2017</v>
      </c>
      <c r="H1296">
        <v>0</v>
      </c>
      <c r="I1296">
        <v>0</v>
      </c>
      <c r="J1296" t="s">
        <v>3703</v>
      </c>
    </row>
    <row r="1297" spans="1:10" x14ac:dyDescent="0.25">
      <c r="A1297" t="s">
        <v>1048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2017</v>
      </c>
      <c r="I1297">
        <v>0</v>
      </c>
      <c r="J1297" t="s">
        <v>3702</v>
      </c>
    </row>
    <row r="1298" spans="1:10" x14ac:dyDescent="0.25">
      <c r="A1298" t="s">
        <v>1253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2018</v>
      </c>
      <c r="I1298">
        <v>0</v>
      </c>
      <c r="J1298" t="s">
        <v>3701</v>
      </c>
    </row>
    <row r="1299" spans="1:10" x14ac:dyDescent="0.25">
      <c r="A1299" t="s">
        <v>3700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2018</v>
      </c>
      <c r="I1299">
        <v>0</v>
      </c>
      <c r="J1299" t="s">
        <v>2995</v>
      </c>
    </row>
    <row r="1300" spans="1:10" x14ac:dyDescent="0.25">
      <c r="A1300" t="s">
        <v>3699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2017</v>
      </c>
      <c r="I1300">
        <v>0</v>
      </c>
      <c r="J1300" t="s">
        <v>2957</v>
      </c>
    </row>
    <row r="1301" spans="1:10" x14ac:dyDescent="0.25">
      <c r="A1301" t="s">
        <v>3698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2018</v>
      </c>
      <c r="I1301">
        <v>0</v>
      </c>
      <c r="J1301" t="s">
        <v>3052</v>
      </c>
    </row>
    <row r="1302" spans="1:10" x14ac:dyDescent="0.25">
      <c r="A1302" t="s">
        <v>1364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10" x14ac:dyDescent="0.25">
      <c r="A1303" t="s">
        <v>3697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2018</v>
      </c>
      <c r="I1303">
        <v>0</v>
      </c>
    </row>
    <row r="1304" spans="1:10" x14ac:dyDescent="0.25">
      <c r="A1304" t="s">
        <v>3696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2017</v>
      </c>
      <c r="I1304">
        <v>0</v>
      </c>
      <c r="J1304" t="s">
        <v>3695</v>
      </c>
    </row>
    <row r="1305" spans="1:10" x14ac:dyDescent="0.25">
      <c r="A1305" t="s">
        <v>761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10" x14ac:dyDescent="0.25">
      <c r="A1306" t="s">
        <v>2372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10" x14ac:dyDescent="0.25">
      <c r="A1307" t="s">
        <v>3694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2018</v>
      </c>
      <c r="I1307">
        <v>0</v>
      </c>
      <c r="J1307" t="s">
        <v>3693</v>
      </c>
    </row>
    <row r="1308" spans="1:10" x14ac:dyDescent="0.25">
      <c r="A1308" t="s">
        <v>441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2018</v>
      </c>
      <c r="I1308">
        <v>0</v>
      </c>
      <c r="J1308" t="s">
        <v>2985</v>
      </c>
    </row>
    <row r="1309" spans="1:10" x14ac:dyDescent="0.25">
      <c r="A1309" t="s">
        <v>3692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10" x14ac:dyDescent="0.25">
      <c r="A1310" t="s">
        <v>157</v>
      </c>
      <c r="B1310">
        <v>0</v>
      </c>
      <c r="C1310">
        <v>1986</v>
      </c>
      <c r="D1310">
        <v>0</v>
      </c>
      <c r="E1310">
        <v>0</v>
      </c>
      <c r="F1310">
        <v>2001</v>
      </c>
      <c r="G1310">
        <v>0</v>
      </c>
      <c r="H1310">
        <v>2018</v>
      </c>
      <c r="I1310">
        <v>0</v>
      </c>
      <c r="J1310" t="s">
        <v>2985</v>
      </c>
    </row>
    <row r="1311" spans="1:10" x14ac:dyDescent="0.25">
      <c r="A1311" t="s">
        <v>1973</v>
      </c>
      <c r="B1311">
        <v>0</v>
      </c>
      <c r="C1311">
        <v>0</v>
      </c>
      <c r="D1311">
        <v>0</v>
      </c>
      <c r="E1311">
        <v>0</v>
      </c>
      <c r="F1311">
        <v>2013</v>
      </c>
      <c r="G1311">
        <v>2018</v>
      </c>
      <c r="H1311">
        <v>0</v>
      </c>
      <c r="I1311">
        <v>0</v>
      </c>
      <c r="J1311" t="s">
        <v>3691</v>
      </c>
    </row>
    <row r="1312" spans="1:10" x14ac:dyDescent="0.25">
      <c r="A1312" t="s">
        <v>3690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2018</v>
      </c>
      <c r="H1312">
        <v>0</v>
      </c>
      <c r="I1312">
        <v>0</v>
      </c>
    </row>
    <row r="1313" spans="1:10" x14ac:dyDescent="0.25">
      <c r="A1313" t="s">
        <v>1924</v>
      </c>
      <c r="B1313">
        <v>0</v>
      </c>
      <c r="C1313">
        <v>1983</v>
      </c>
      <c r="D1313">
        <v>1992</v>
      </c>
      <c r="E1313">
        <v>1998</v>
      </c>
      <c r="F1313">
        <v>2008</v>
      </c>
      <c r="G1313">
        <v>2008</v>
      </c>
      <c r="H1313">
        <v>0</v>
      </c>
      <c r="I1313">
        <v>0</v>
      </c>
    </row>
    <row r="1314" spans="1:10" x14ac:dyDescent="0.25">
      <c r="A1314" t="s">
        <v>3689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 t="s">
        <v>3688</v>
      </c>
    </row>
    <row r="1315" spans="1:10" x14ac:dyDescent="0.25">
      <c r="A1315" t="s">
        <v>474</v>
      </c>
      <c r="B1315">
        <v>0</v>
      </c>
      <c r="C1315">
        <v>0</v>
      </c>
      <c r="D1315">
        <v>0</v>
      </c>
      <c r="E1315">
        <v>2001</v>
      </c>
      <c r="F1315">
        <v>2003</v>
      </c>
      <c r="G1315">
        <v>2018</v>
      </c>
      <c r="H1315">
        <v>0</v>
      </c>
      <c r="I1315">
        <v>0</v>
      </c>
      <c r="J1315" t="s">
        <v>3687</v>
      </c>
    </row>
    <row r="1316" spans="1:10" x14ac:dyDescent="0.25">
      <c r="A1316" t="s">
        <v>3686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2018</v>
      </c>
      <c r="H1316">
        <v>0</v>
      </c>
      <c r="I1316">
        <v>0</v>
      </c>
    </row>
    <row r="1317" spans="1:10" x14ac:dyDescent="0.25">
      <c r="A1317" t="s">
        <v>820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2005</v>
      </c>
      <c r="I1317">
        <v>0</v>
      </c>
      <c r="J1317" t="s">
        <v>3685</v>
      </c>
    </row>
    <row r="1318" spans="1:10" x14ac:dyDescent="0.25">
      <c r="A1318" t="s">
        <v>2110</v>
      </c>
      <c r="B1318">
        <v>0</v>
      </c>
      <c r="C1318">
        <v>1994</v>
      </c>
      <c r="D1318">
        <v>0</v>
      </c>
      <c r="E1318">
        <v>1998</v>
      </c>
      <c r="F1318">
        <v>2007</v>
      </c>
      <c r="G1318">
        <v>2018</v>
      </c>
      <c r="H1318">
        <v>0</v>
      </c>
      <c r="I1318">
        <v>0</v>
      </c>
      <c r="J1318" t="s">
        <v>3684</v>
      </c>
    </row>
    <row r="1319" spans="1:10" x14ac:dyDescent="0.25">
      <c r="A1319" t="s">
        <v>3683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2018</v>
      </c>
      <c r="I1319">
        <v>0</v>
      </c>
      <c r="J1319" t="s">
        <v>3093</v>
      </c>
    </row>
    <row r="1320" spans="1:10" x14ac:dyDescent="0.25">
      <c r="A1320" t="s">
        <v>543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10" x14ac:dyDescent="0.25">
      <c r="A1321" t="s">
        <v>657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2018</v>
      </c>
      <c r="I1321">
        <v>0</v>
      </c>
      <c r="J1321" t="s">
        <v>2964</v>
      </c>
    </row>
    <row r="1322" spans="1:10" x14ac:dyDescent="0.25">
      <c r="A1322" t="s">
        <v>531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2018</v>
      </c>
      <c r="H1322">
        <v>0</v>
      </c>
      <c r="I1322">
        <v>0</v>
      </c>
      <c r="J1322" t="s">
        <v>3682</v>
      </c>
    </row>
    <row r="1323" spans="1:10" x14ac:dyDescent="0.25">
      <c r="A1323" t="s">
        <v>1477</v>
      </c>
      <c r="B1323">
        <v>0</v>
      </c>
      <c r="C1323">
        <v>0</v>
      </c>
      <c r="D1323">
        <v>0</v>
      </c>
      <c r="E1323">
        <v>2007</v>
      </c>
      <c r="F1323">
        <v>2012</v>
      </c>
      <c r="G1323">
        <v>0</v>
      </c>
      <c r="H1323">
        <v>0</v>
      </c>
      <c r="I1323">
        <v>0</v>
      </c>
      <c r="J1323" t="s">
        <v>3681</v>
      </c>
    </row>
    <row r="1324" spans="1:10" x14ac:dyDescent="0.25">
      <c r="A1324" t="s">
        <v>1641</v>
      </c>
      <c r="B1324">
        <v>0</v>
      </c>
      <c r="C1324">
        <v>0</v>
      </c>
      <c r="D1324">
        <v>2004</v>
      </c>
      <c r="E1324">
        <v>2008</v>
      </c>
      <c r="F1324">
        <v>0</v>
      </c>
      <c r="G1324">
        <v>2018</v>
      </c>
      <c r="H1324">
        <v>0</v>
      </c>
      <c r="I1324">
        <v>0</v>
      </c>
      <c r="J1324" t="s">
        <v>3680</v>
      </c>
    </row>
    <row r="1325" spans="1:10" x14ac:dyDescent="0.25">
      <c r="A1325" t="s">
        <v>1418</v>
      </c>
      <c r="B1325">
        <v>0</v>
      </c>
      <c r="C1325">
        <v>0</v>
      </c>
      <c r="D1325">
        <v>0</v>
      </c>
      <c r="E1325">
        <v>2001</v>
      </c>
      <c r="F1325">
        <v>0</v>
      </c>
      <c r="G1325">
        <v>0</v>
      </c>
      <c r="H1325">
        <v>2017</v>
      </c>
      <c r="I1325">
        <v>0</v>
      </c>
    </row>
    <row r="1326" spans="1:10" x14ac:dyDescent="0.25">
      <c r="A1326" t="s">
        <v>1118</v>
      </c>
      <c r="B1326">
        <v>1999</v>
      </c>
      <c r="C1326">
        <v>2002</v>
      </c>
      <c r="D1326">
        <v>0</v>
      </c>
      <c r="E1326">
        <v>2008</v>
      </c>
      <c r="F1326">
        <v>2009</v>
      </c>
      <c r="G1326">
        <v>2009</v>
      </c>
      <c r="H1326">
        <v>0</v>
      </c>
      <c r="I1326">
        <v>0</v>
      </c>
      <c r="J1326" t="s">
        <v>3679</v>
      </c>
    </row>
    <row r="1327" spans="1:10" x14ac:dyDescent="0.25">
      <c r="A1327" t="s">
        <v>1340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10" x14ac:dyDescent="0.25">
      <c r="A1328" t="s">
        <v>2282</v>
      </c>
      <c r="B1328">
        <v>1998</v>
      </c>
      <c r="C1328">
        <v>2002</v>
      </c>
      <c r="D1328">
        <v>2004</v>
      </c>
      <c r="E1328">
        <v>2008</v>
      </c>
      <c r="F1328">
        <v>2012</v>
      </c>
      <c r="G1328">
        <v>2018</v>
      </c>
      <c r="H1328">
        <v>0</v>
      </c>
      <c r="I1328">
        <v>0</v>
      </c>
    </row>
    <row r="1329" spans="1:10" x14ac:dyDescent="0.25">
      <c r="A1329" t="s">
        <v>245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2018</v>
      </c>
      <c r="H1329">
        <v>0</v>
      </c>
      <c r="I1329">
        <v>0</v>
      </c>
    </row>
    <row r="1330" spans="1:10" x14ac:dyDescent="0.25">
      <c r="A1330" t="s">
        <v>1398</v>
      </c>
      <c r="B1330">
        <v>1988</v>
      </c>
      <c r="C1330">
        <v>1995</v>
      </c>
      <c r="D1330">
        <v>2000</v>
      </c>
      <c r="E1330">
        <v>2004</v>
      </c>
      <c r="F1330">
        <v>0</v>
      </c>
      <c r="G1330">
        <v>2009</v>
      </c>
      <c r="H1330">
        <v>0</v>
      </c>
      <c r="I1330">
        <v>0</v>
      </c>
    </row>
    <row r="1331" spans="1:10" x14ac:dyDescent="0.25">
      <c r="A1331" t="s">
        <v>3678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2007</v>
      </c>
      <c r="H1331">
        <v>0</v>
      </c>
      <c r="I1331">
        <v>0</v>
      </c>
    </row>
    <row r="1332" spans="1:10" x14ac:dyDescent="0.25">
      <c r="A1332" t="s">
        <v>2058</v>
      </c>
      <c r="B1332">
        <v>0</v>
      </c>
      <c r="C1332">
        <v>1996</v>
      </c>
      <c r="D1332">
        <v>0</v>
      </c>
      <c r="E1332">
        <v>2002</v>
      </c>
      <c r="F1332">
        <v>2016</v>
      </c>
      <c r="G1332">
        <v>2018</v>
      </c>
      <c r="H1332">
        <v>0</v>
      </c>
      <c r="I1332">
        <v>0</v>
      </c>
    </row>
    <row r="1333" spans="1:10" x14ac:dyDescent="0.25">
      <c r="A1333" t="s">
        <v>3677</v>
      </c>
      <c r="B1333">
        <v>0</v>
      </c>
      <c r="C1333">
        <v>1999</v>
      </c>
      <c r="D1333">
        <v>0</v>
      </c>
      <c r="E1333">
        <v>0</v>
      </c>
      <c r="F1333">
        <v>2017</v>
      </c>
      <c r="G1333">
        <v>2018</v>
      </c>
      <c r="H1333">
        <v>0</v>
      </c>
      <c r="I1333">
        <v>0</v>
      </c>
    </row>
    <row r="1334" spans="1:10" x14ac:dyDescent="0.25">
      <c r="A1334" t="s">
        <v>601</v>
      </c>
      <c r="B1334">
        <v>0</v>
      </c>
      <c r="C1334">
        <v>1989</v>
      </c>
      <c r="D1334">
        <v>0</v>
      </c>
      <c r="E1334">
        <v>1993</v>
      </c>
      <c r="F1334">
        <v>0</v>
      </c>
      <c r="G1334">
        <v>2006</v>
      </c>
      <c r="H1334">
        <v>0</v>
      </c>
      <c r="I1334">
        <v>0</v>
      </c>
    </row>
    <row r="1335" spans="1:10" x14ac:dyDescent="0.25">
      <c r="A1335" t="s">
        <v>577</v>
      </c>
      <c r="B1335">
        <v>1998</v>
      </c>
      <c r="C1335">
        <v>0</v>
      </c>
      <c r="D1335">
        <v>2001</v>
      </c>
      <c r="E1335">
        <v>0</v>
      </c>
      <c r="F1335">
        <v>2009</v>
      </c>
      <c r="G1335">
        <v>2018</v>
      </c>
      <c r="H1335">
        <v>0</v>
      </c>
      <c r="I1335">
        <v>0</v>
      </c>
    </row>
    <row r="1336" spans="1:10" x14ac:dyDescent="0.25">
      <c r="A1336" t="s">
        <v>1190</v>
      </c>
      <c r="B1336">
        <v>0</v>
      </c>
      <c r="C1336">
        <v>1989</v>
      </c>
      <c r="D1336">
        <v>1994</v>
      </c>
      <c r="E1336">
        <v>0</v>
      </c>
      <c r="F1336">
        <v>0</v>
      </c>
      <c r="G1336">
        <v>1996</v>
      </c>
      <c r="H1336">
        <v>2018</v>
      </c>
      <c r="I1336">
        <v>0</v>
      </c>
    </row>
    <row r="1337" spans="1:10" x14ac:dyDescent="0.25">
      <c r="A1337" t="s">
        <v>2234</v>
      </c>
      <c r="B1337">
        <v>0</v>
      </c>
      <c r="C1337">
        <v>0</v>
      </c>
      <c r="D1337">
        <v>2002</v>
      </c>
      <c r="E1337">
        <v>2005</v>
      </c>
      <c r="F1337">
        <v>2010</v>
      </c>
      <c r="G1337">
        <v>0</v>
      </c>
      <c r="H1337">
        <v>2018</v>
      </c>
      <c r="I1337">
        <v>0</v>
      </c>
    </row>
    <row r="1338" spans="1:10" x14ac:dyDescent="0.25">
      <c r="A1338" t="s">
        <v>975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2018</v>
      </c>
      <c r="I1338">
        <v>0</v>
      </c>
    </row>
    <row r="1339" spans="1:10" x14ac:dyDescent="0.25">
      <c r="A1339" t="s">
        <v>793</v>
      </c>
      <c r="B1339">
        <v>0</v>
      </c>
      <c r="C1339">
        <v>0</v>
      </c>
      <c r="D1339">
        <v>1988</v>
      </c>
      <c r="E1339">
        <v>0</v>
      </c>
      <c r="F1339">
        <v>0</v>
      </c>
      <c r="G1339">
        <v>0</v>
      </c>
      <c r="H1339">
        <v>2018</v>
      </c>
      <c r="I1339">
        <v>0</v>
      </c>
      <c r="J1339" t="s">
        <v>3676</v>
      </c>
    </row>
    <row r="1340" spans="1:10" x14ac:dyDescent="0.25">
      <c r="A1340" t="s">
        <v>2382</v>
      </c>
      <c r="B1340">
        <v>1983</v>
      </c>
      <c r="C1340">
        <v>1989</v>
      </c>
      <c r="D1340">
        <v>1993</v>
      </c>
      <c r="E1340">
        <v>1995</v>
      </c>
      <c r="F1340">
        <v>0</v>
      </c>
      <c r="G1340">
        <v>2007</v>
      </c>
      <c r="H1340">
        <v>0</v>
      </c>
      <c r="I1340">
        <v>0</v>
      </c>
      <c r="J1340" t="s">
        <v>3675</v>
      </c>
    </row>
    <row r="1341" spans="1:10" x14ac:dyDescent="0.25">
      <c r="A1341" t="s">
        <v>432</v>
      </c>
      <c r="B1341">
        <v>0</v>
      </c>
      <c r="C1341">
        <v>1983</v>
      </c>
      <c r="D1341">
        <v>1992</v>
      </c>
      <c r="E1341">
        <v>1997</v>
      </c>
      <c r="F1341">
        <v>0</v>
      </c>
      <c r="G1341">
        <v>0</v>
      </c>
      <c r="H1341">
        <v>0</v>
      </c>
      <c r="I1341">
        <v>0</v>
      </c>
    </row>
    <row r="1342" spans="1:10" x14ac:dyDescent="0.25">
      <c r="A1342" t="s">
        <v>2164</v>
      </c>
      <c r="B1342">
        <v>0</v>
      </c>
      <c r="C1342">
        <v>1989</v>
      </c>
      <c r="D1342">
        <v>0</v>
      </c>
      <c r="E1342">
        <v>1995</v>
      </c>
      <c r="F1342">
        <v>1998</v>
      </c>
      <c r="G1342">
        <v>0</v>
      </c>
      <c r="H1342">
        <v>2018</v>
      </c>
      <c r="I1342">
        <v>0</v>
      </c>
      <c r="J1342" t="s">
        <v>3674</v>
      </c>
    </row>
    <row r="1343" spans="1:10" x14ac:dyDescent="0.25">
      <c r="A1343" t="s">
        <v>1352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2018</v>
      </c>
      <c r="I1343">
        <v>0</v>
      </c>
    </row>
    <row r="1344" spans="1:10" x14ac:dyDescent="0.25">
      <c r="A1344" t="s">
        <v>1139</v>
      </c>
      <c r="B1344">
        <v>0</v>
      </c>
      <c r="C1344">
        <v>0</v>
      </c>
      <c r="D1344">
        <v>1993</v>
      </c>
      <c r="E1344">
        <v>1997</v>
      </c>
      <c r="F1344">
        <v>0</v>
      </c>
      <c r="G1344">
        <v>2005</v>
      </c>
      <c r="H1344">
        <v>2018</v>
      </c>
      <c r="I1344">
        <v>0</v>
      </c>
      <c r="J1344" t="s">
        <v>3673</v>
      </c>
    </row>
    <row r="1345" spans="1:10" x14ac:dyDescent="0.25">
      <c r="A1345" t="s">
        <v>3672</v>
      </c>
      <c r="B1345">
        <v>0</v>
      </c>
      <c r="C1345">
        <v>0</v>
      </c>
      <c r="D1345">
        <v>1999</v>
      </c>
      <c r="E1345">
        <v>2000</v>
      </c>
      <c r="F1345">
        <v>0</v>
      </c>
      <c r="G1345">
        <v>0</v>
      </c>
      <c r="H1345">
        <v>2002</v>
      </c>
      <c r="I1345">
        <v>0</v>
      </c>
      <c r="J1345" t="s">
        <v>3671</v>
      </c>
    </row>
    <row r="1346" spans="1:10" x14ac:dyDescent="0.25">
      <c r="A1346" t="s">
        <v>2158</v>
      </c>
      <c r="B1346">
        <v>0</v>
      </c>
      <c r="C1346">
        <v>1992</v>
      </c>
      <c r="D1346">
        <v>1997</v>
      </c>
      <c r="E1346">
        <v>0</v>
      </c>
      <c r="F1346">
        <v>2004</v>
      </c>
      <c r="G1346">
        <v>2014</v>
      </c>
      <c r="H1346">
        <v>2018</v>
      </c>
      <c r="I1346">
        <v>0</v>
      </c>
      <c r="J1346" t="s">
        <v>3670</v>
      </c>
    </row>
    <row r="1347" spans="1:10" x14ac:dyDescent="0.25">
      <c r="A1347" t="s">
        <v>2205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2018</v>
      </c>
      <c r="I1347">
        <v>0</v>
      </c>
      <c r="J1347" t="s">
        <v>3005</v>
      </c>
    </row>
    <row r="1348" spans="1:10" x14ac:dyDescent="0.25">
      <c r="A1348" t="s">
        <v>1095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2018</v>
      </c>
      <c r="I1348">
        <v>0</v>
      </c>
      <c r="J1348" t="s">
        <v>3669</v>
      </c>
    </row>
    <row r="1349" spans="1:10" x14ac:dyDescent="0.25">
      <c r="A1349" t="s">
        <v>1739</v>
      </c>
      <c r="B1349">
        <v>1989</v>
      </c>
      <c r="C1349">
        <v>1991</v>
      </c>
      <c r="D1349">
        <v>1995</v>
      </c>
      <c r="E1349">
        <v>0</v>
      </c>
      <c r="F1349">
        <v>2001</v>
      </c>
      <c r="G1349">
        <v>0</v>
      </c>
      <c r="H1349">
        <v>0</v>
      </c>
      <c r="I1349">
        <v>0</v>
      </c>
    </row>
    <row r="1350" spans="1:10" x14ac:dyDescent="0.25">
      <c r="A1350" t="s">
        <v>3668</v>
      </c>
      <c r="B1350">
        <v>1991</v>
      </c>
      <c r="C1350">
        <v>1992</v>
      </c>
      <c r="D1350">
        <v>1995</v>
      </c>
      <c r="E1350">
        <v>2000</v>
      </c>
      <c r="F1350">
        <v>2006</v>
      </c>
      <c r="G1350">
        <v>0</v>
      </c>
      <c r="H1350">
        <v>0</v>
      </c>
      <c r="I1350">
        <v>0</v>
      </c>
    </row>
    <row r="1351" spans="1:10" x14ac:dyDescent="0.25">
      <c r="A1351" t="s">
        <v>546</v>
      </c>
      <c r="B1351">
        <v>0</v>
      </c>
      <c r="C1351">
        <v>1992</v>
      </c>
      <c r="D1351">
        <v>0</v>
      </c>
      <c r="E1351">
        <v>1995</v>
      </c>
      <c r="F1351">
        <v>0</v>
      </c>
      <c r="G1351">
        <v>2003</v>
      </c>
      <c r="H1351">
        <v>0</v>
      </c>
      <c r="I1351">
        <v>0</v>
      </c>
      <c r="J1351" t="s">
        <v>3667</v>
      </c>
    </row>
    <row r="1352" spans="1:10" x14ac:dyDescent="0.25">
      <c r="A1352" t="s">
        <v>3666</v>
      </c>
      <c r="B1352">
        <v>0</v>
      </c>
      <c r="C1352">
        <v>1987</v>
      </c>
      <c r="D1352">
        <v>0</v>
      </c>
      <c r="E1352">
        <v>1992</v>
      </c>
      <c r="F1352">
        <v>1997</v>
      </c>
      <c r="G1352">
        <v>0</v>
      </c>
      <c r="H1352">
        <v>0</v>
      </c>
      <c r="I1352">
        <v>0</v>
      </c>
      <c r="J1352" t="s">
        <v>3173</v>
      </c>
    </row>
    <row r="1353" spans="1:10" x14ac:dyDescent="0.25">
      <c r="A1353" t="s">
        <v>1691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2018</v>
      </c>
      <c r="I1353">
        <v>0</v>
      </c>
      <c r="J1353" t="s">
        <v>3665</v>
      </c>
    </row>
    <row r="1354" spans="1:10" x14ac:dyDescent="0.25">
      <c r="A1354" t="s">
        <v>367</v>
      </c>
      <c r="B1354">
        <v>0</v>
      </c>
      <c r="C1354">
        <v>0</v>
      </c>
      <c r="D1354">
        <v>0</v>
      </c>
      <c r="E1354">
        <v>0</v>
      </c>
      <c r="F1354">
        <v>2004</v>
      </c>
      <c r="G1354">
        <v>2013</v>
      </c>
      <c r="H1354">
        <v>2018</v>
      </c>
      <c r="I1354">
        <v>0</v>
      </c>
      <c r="J1354" t="s">
        <v>2734</v>
      </c>
    </row>
    <row r="1355" spans="1:10" x14ac:dyDescent="0.25">
      <c r="A1355" t="s">
        <v>1096</v>
      </c>
      <c r="B1355">
        <v>0</v>
      </c>
      <c r="C1355">
        <v>0</v>
      </c>
      <c r="D1355">
        <v>0</v>
      </c>
      <c r="E1355">
        <v>2000</v>
      </c>
      <c r="F1355">
        <v>0</v>
      </c>
      <c r="G1355">
        <v>2005</v>
      </c>
      <c r="H1355">
        <v>2018</v>
      </c>
      <c r="I1355">
        <v>0</v>
      </c>
      <c r="J1355" t="s">
        <v>3664</v>
      </c>
    </row>
    <row r="1356" spans="1:10" x14ac:dyDescent="0.25">
      <c r="A1356" t="s">
        <v>1950</v>
      </c>
      <c r="B1356">
        <v>0</v>
      </c>
      <c r="C1356">
        <v>1987</v>
      </c>
      <c r="D1356">
        <v>1997</v>
      </c>
      <c r="E1356">
        <v>2001</v>
      </c>
      <c r="F1356">
        <v>0</v>
      </c>
      <c r="G1356">
        <v>0</v>
      </c>
      <c r="H1356">
        <v>2018</v>
      </c>
      <c r="I1356">
        <v>0</v>
      </c>
      <c r="J1356" t="s">
        <v>3663</v>
      </c>
    </row>
    <row r="1357" spans="1:10" x14ac:dyDescent="0.25">
      <c r="A1357" t="s">
        <v>1483</v>
      </c>
      <c r="B1357">
        <v>1990</v>
      </c>
      <c r="C1357">
        <v>1992</v>
      </c>
      <c r="D1357">
        <v>1998</v>
      </c>
      <c r="E1357">
        <v>0</v>
      </c>
      <c r="F1357">
        <v>0</v>
      </c>
      <c r="G1357">
        <v>0</v>
      </c>
      <c r="H1357">
        <v>2018</v>
      </c>
      <c r="I1357">
        <v>0</v>
      </c>
      <c r="J1357" t="s">
        <v>3662</v>
      </c>
    </row>
    <row r="1358" spans="1:10" x14ac:dyDescent="0.25">
      <c r="A1358" t="s">
        <v>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1999</v>
      </c>
      <c r="I1358">
        <v>0</v>
      </c>
      <c r="J1358" t="s">
        <v>3661</v>
      </c>
    </row>
    <row r="1359" spans="1:10" x14ac:dyDescent="0.25">
      <c r="A1359" t="s">
        <v>489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2018</v>
      </c>
      <c r="I1359">
        <v>0</v>
      </c>
      <c r="J1359" t="s">
        <v>3660</v>
      </c>
    </row>
    <row r="1360" spans="1:10" x14ac:dyDescent="0.25">
      <c r="A1360" t="s">
        <v>1780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2018</v>
      </c>
      <c r="I1360">
        <v>0</v>
      </c>
      <c r="J1360" t="s">
        <v>3659</v>
      </c>
    </row>
    <row r="1361" spans="1:10" x14ac:dyDescent="0.25">
      <c r="A1361" t="s">
        <v>1652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2018</v>
      </c>
      <c r="I1361">
        <v>0</v>
      </c>
      <c r="J1361" t="s">
        <v>3658</v>
      </c>
    </row>
    <row r="1362" spans="1:10" x14ac:dyDescent="0.25">
      <c r="A1362" t="s">
        <v>1532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2018</v>
      </c>
      <c r="I1362">
        <v>0</v>
      </c>
      <c r="J1362" t="s">
        <v>3281</v>
      </c>
    </row>
    <row r="1363" spans="1:10" x14ac:dyDescent="0.25">
      <c r="A1363" t="s">
        <v>647</v>
      </c>
      <c r="B1363">
        <v>1989</v>
      </c>
      <c r="C1363">
        <v>1990</v>
      </c>
      <c r="D1363">
        <v>1994</v>
      </c>
      <c r="E1363">
        <v>2000</v>
      </c>
      <c r="F1363">
        <v>0</v>
      </c>
      <c r="G1363">
        <v>0</v>
      </c>
      <c r="H1363">
        <v>2018</v>
      </c>
      <c r="I1363">
        <v>0</v>
      </c>
      <c r="J1363" t="s">
        <v>3281</v>
      </c>
    </row>
    <row r="1364" spans="1:10" x14ac:dyDescent="0.25">
      <c r="A1364" t="s">
        <v>2141</v>
      </c>
      <c r="B1364">
        <v>0</v>
      </c>
      <c r="C1364">
        <v>0</v>
      </c>
      <c r="D1364">
        <v>0</v>
      </c>
      <c r="E1364">
        <v>1999</v>
      </c>
      <c r="F1364">
        <v>0</v>
      </c>
      <c r="G1364">
        <v>0</v>
      </c>
      <c r="H1364">
        <v>2018</v>
      </c>
      <c r="I1364">
        <v>0</v>
      </c>
      <c r="J1364" t="s">
        <v>3657</v>
      </c>
    </row>
    <row r="1365" spans="1:10" x14ac:dyDescent="0.25">
      <c r="A1365" t="s">
        <v>1812</v>
      </c>
      <c r="B1365">
        <v>1984</v>
      </c>
      <c r="C1365">
        <v>1989</v>
      </c>
      <c r="D1365">
        <v>1994</v>
      </c>
      <c r="E1365">
        <v>1997</v>
      </c>
      <c r="F1365">
        <v>0</v>
      </c>
      <c r="G1365">
        <v>2008</v>
      </c>
      <c r="H1365">
        <v>2018</v>
      </c>
      <c r="I1365">
        <v>0</v>
      </c>
    </row>
    <row r="1366" spans="1:10" x14ac:dyDescent="0.25">
      <c r="A1366" t="s">
        <v>1762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2018</v>
      </c>
      <c r="I1366">
        <v>0</v>
      </c>
    </row>
    <row r="1367" spans="1:10" x14ac:dyDescent="0.25">
      <c r="A1367" t="s">
        <v>1897</v>
      </c>
      <c r="B1367">
        <v>0</v>
      </c>
      <c r="C1367">
        <v>0</v>
      </c>
      <c r="D1367">
        <v>0</v>
      </c>
      <c r="E1367">
        <v>1996</v>
      </c>
      <c r="F1367">
        <v>2011</v>
      </c>
      <c r="G1367">
        <v>0</v>
      </c>
      <c r="H1367">
        <v>2018</v>
      </c>
      <c r="I1367">
        <v>0</v>
      </c>
      <c r="J1367" t="s">
        <v>2734</v>
      </c>
    </row>
    <row r="1368" spans="1:10" x14ac:dyDescent="0.25">
      <c r="A1368" t="s">
        <v>1206</v>
      </c>
      <c r="B1368">
        <v>0</v>
      </c>
      <c r="C1368">
        <v>1993</v>
      </c>
      <c r="D1368">
        <v>1998</v>
      </c>
      <c r="E1368">
        <v>2000</v>
      </c>
      <c r="F1368">
        <v>0</v>
      </c>
      <c r="G1368">
        <v>0</v>
      </c>
      <c r="H1368">
        <v>0</v>
      </c>
      <c r="I1368">
        <v>0</v>
      </c>
    </row>
    <row r="1369" spans="1:10" x14ac:dyDescent="0.25">
      <c r="A1369" t="s">
        <v>1298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2012</v>
      </c>
      <c r="H1369">
        <v>0</v>
      </c>
      <c r="I1369">
        <v>0</v>
      </c>
    </row>
    <row r="1370" spans="1:10" x14ac:dyDescent="0.25">
      <c r="A1370" t="s">
        <v>732</v>
      </c>
      <c r="B1370">
        <v>0</v>
      </c>
      <c r="C1370">
        <v>0</v>
      </c>
      <c r="D1370">
        <v>1993</v>
      </c>
      <c r="E1370">
        <v>0</v>
      </c>
      <c r="F1370">
        <v>0</v>
      </c>
      <c r="G1370">
        <v>1997</v>
      </c>
      <c r="H1370">
        <v>0</v>
      </c>
      <c r="I1370">
        <v>0</v>
      </c>
      <c r="J1370" t="s">
        <v>3656</v>
      </c>
    </row>
    <row r="1371" spans="1:10" x14ac:dyDescent="0.25">
      <c r="A1371" t="s">
        <v>3655</v>
      </c>
      <c r="B1371">
        <v>1984</v>
      </c>
      <c r="C1371">
        <v>0</v>
      </c>
      <c r="D1371">
        <v>1994</v>
      </c>
      <c r="E1371">
        <v>2000</v>
      </c>
      <c r="F1371">
        <v>0</v>
      </c>
      <c r="G1371">
        <v>0</v>
      </c>
      <c r="H1371">
        <v>2018</v>
      </c>
      <c r="I1371">
        <v>0</v>
      </c>
    </row>
    <row r="1372" spans="1:10" x14ac:dyDescent="0.25">
      <c r="A1372" t="s">
        <v>643</v>
      </c>
      <c r="B1372">
        <v>0</v>
      </c>
      <c r="C1372">
        <v>0</v>
      </c>
      <c r="D1372">
        <v>2001</v>
      </c>
      <c r="E1372">
        <v>2005</v>
      </c>
      <c r="F1372">
        <v>2008</v>
      </c>
      <c r="G1372">
        <v>0</v>
      </c>
      <c r="H1372">
        <v>2018</v>
      </c>
      <c r="I1372">
        <v>0</v>
      </c>
      <c r="J1372" t="s">
        <v>3654</v>
      </c>
    </row>
    <row r="1373" spans="1:10" x14ac:dyDescent="0.25">
      <c r="A1373" t="s">
        <v>2384</v>
      </c>
      <c r="B1373">
        <v>0</v>
      </c>
      <c r="C1373">
        <v>0</v>
      </c>
      <c r="D1373">
        <v>0</v>
      </c>
      <c r="E1373">
        <v>2000</v>
      </c>
      <c r="F1373">
        <v>2002</v>
      </c>
      <c r="G1373">
        <v>2007</v>
      </c>
      <c r="H1373">
        <v>2018</v>
      </c>
      <c r="I1373">
        <v>0</v>
      </c>
    </row>
    <row r="1374" spans="1:10" x14ac:dyDescent="0.25">
      <c r="A1374" t="s">
        <v>908</v>
      </c>
      <c r="B1374">
        <v>1995</v>
      </c>
      <c r="C1374">
        <v>0</v>
      </c>
      <c r="D1374">
        <v>0</v>
      </c>
      <c r="E1374">
        <v>0</v>
      </c>
      <c r="F1374">
        <v>2004</v>
      </c>
      <c r="G1374">
        <v>0</v>
      </c>
      <c r="H1374">
        <v>2018</v>
      </c>
      <c r="I1374">
        <v>0</v>
      </c>
    </row>
    <row r="1375" spans="1:10" x14ac:dyDescent="0.25">
      <c r="A1375" t="s">
        <v>593</v>
      </c>
      <c r="B1375">
        <v>0</v>
      </c>
      <c r="C1375">
        <v>1992</v>
      </c>
      <c r="D1375">
        <v>0</v>
      </c>
      <c r="E1375">
        <v>0</v>
      </c>
      <c r="F1375">
        <v>2002</v>
      </c>
      <c r="G1375">
        <v>0</v>
      </c>
      <c r="H1375">
        <v>2018</v>
      </c>
      <c r="I1375">
        <v>0</v>
      </c>
    </row>
    <row r="1376" spans="1:10" x14ac:dyDescent="0.25">
      <c r="A1376" t="s">
        <v>1333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2010</v>
      </c>
      <c r="H1376">
        <v>0</v>
      </c>
      <c r="I1376">
        <v>0</v>
      </c>
      <c r="J1376" t="s">
        <v>3004</v>
      </c>
    </row>
    <row r="1377" spans="1:10" x14ac:dyDescent="0.25">
      <c r="A1377" t="s">
        <v>827</v>
      </c>
      <c r="B1377">
        <v>0</v>
      </c>
      <c r="C1377">
        <v>0</v>
      </c>
      <c r="D1377">
        <v>1996</v>
      </c>
      <c r="E1377">
        <v>0</v>
      </c>
      <c r="F1377">
        <v>2007</v>
      </c>
      <c r="G1377">
        <v>0</v>
      </c>
      <c r="H1377">
        <v>0</v>
      </c>
      <c r="I1377">
        <v>0</v>
      </c>
      <c r="J1377" t="s">
        <v>3653</v>
      </c>
    </row>
    <row r="1378" spans="1:10" x14ac:dyDescent="0.25">
      <c r="A1378" t="s">
        <v>3652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2013</v>
      </c>
      <c r="H1378">
        <v>2018</v>
      </c>
      <c r="I1378">
        <v>0</v>
      </c>
      <c r="J1378" t="s">
        <v>2967</v>
      </c>
    </row>
    <row r="1379" spans="1:10" x14ac:dyDescent="0.25">
      <c r="A1379" t="s">
        <v>879</v>
      </c>
      <c r="B1379">
        <v>1995</v>
      </c>
      <c r="C1379">
        <v>2000</v>
      </c>
      <c r="D1379">
        <v>2001</v>
      </c>
      <c r="E1379">
        <v>2003</v>
      </c>
      <c r="F1379">
        <v>0</v>
      </c>
      <c r="G1379">
        <v>0</v>
      </c>
      <c r="H1379">
        <v>2018</v>
      </c>
      <c r="I1379">
        <v>0</v>
      </c>
      <c r="J1379" t="s">
        <v>2967</v>
      </c>
    </row>
    <row r="1380" spans="1:10" x14ac:dyDescent="0.25">
      <c r="A1380" t="s">
        <v>977</v>
      </c>
      <c r="B1380">
        <v>0</v>
      </c>
      <c r="C1380">
        <v>1992</v>
      </c>
      <c r="D1380">
        <v>0</v>
      </c>
      <c r="E1380">
        <v>0</v>
      </c>
      <c r="F1380">
        <v>0</v>
      </c>
      <c r="G1380">
        <v>0</v>
      </c>
      <c r="H1380">
        <v>2018</v>
      </c>
      <c r="I1380">
        <v>0</v>
      </c>
      <c r="J1380" t="s">
        <v>3651</v>
      </c>
    </row>
    <row r="1381" spans="1:10" x14ac:dyDescent="0.25">
      <c r="A1381" t="s">
        <v>3650</v>
      </c>
      <c r="B1381">
        <v>0</v>
      </c>
      <c r="C1381">
        <v>0</v>
      </c>
      <c r="D1381">
        <v>1994</v>
      </c>
      <c r="E1381">
        <v>1996</v>
      </c>
      <c r="F1381">
        <v>0</v>
      </c>
      <c r="G1381">
        <v>2003</v>
      </c>
      <c r="H1381">
        <v>2018</v>
      </c>
      <c r="I1381">
        <v>0</v>
      </c>
      <c r="J1381" t="s">
        <v>3649</v>
      </c>
    </row>
    <row r="1382" spans="1:10" x14ac:dyDescent="0.25">
      <c r="A1382" t="s">
        <v>29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2018</v>
      </c>
      <c r="I1382">
        <v>0</v>
      </c>
      <c r="J1382" t="s">
        <v>3271</v>
      </c>
    </row>
    <row r="1383" spans="1:10" x14ac:dyDescent="0.25">
      <c r="A1383" t="s">
        <v>1146</v>
      </c>
      <c r="B1383">
        <v>0</v>
      </c>
      <c r="C1383">
        <v>1996</v>
      </c>
      <c r="D1383">
        <v>1998</v>
      </c>
      <c r="E1383">
        <v>2002</v>
      </c>
      <c r="F1383">
        <v>0</v>
      </c>
      <c r="G1383">
        <v>2014</v>
      </c>
      <c r="H1383">
        <v>2018</v>
      </c>
      <c r="I1383">
        <v>0</v>
      </c>
      <c r="J1383" t="s">
        <v>3648</v>
      </c>
    </row>
    <row r="1384" spans="1:10" x14ac:dyDescent="0.25">
      <c r="A1384" t="s">
        <v>236</v>
      </c>
      <c r="B1384">
        <v>0</v>
      </c>
      <c r="C1384">
        <v>0</v>
      </c>
      <c r="D1384">
        <v>2004</v>
      </c>
      <c r="E1384">
        <v>0</v>
      </c>
      <c r="F1384">
        <v>0</v>
      </c>
      <c r="G1384">
        <v>0</v>
      </c>
      <c r="H1384">
        <v>2018</v>
      </c>
      <c r="I1384">
        <v>0</v>
      </c>
      <c r="J1384" t="s">
        <v>3647</v>
      </c>
    </row>
    <row r="1385" spans="1:10" x14ac:dyDescent="0.25">
      <c r="A1385" t="s">
        <v>2533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2012</v>
      </c>
      <c r="H1385">
        <v>2018</v>
      </c>
      <c r="I1385">
        <v>0</v>
      </c>
      <c r="J1385" t="s">
        <v>3646</v>
      </c>
    </row>
    <row r="1386" spans="1:10" x14ac:dyDescent="0.25">
      <c r="A1386" t="s">
        <v>3645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2018</v>
      </c>
      <c r="H1386">
        <v>0</v>
      </c>
      <c r="I1386">
        <v>0</v>
      </c>
      <c r="J1386" t="s">
        <v>3644</v>
      </c>
    </row>
    <row r="1387" spans="1:10" x14ac:dyDescent="0.25">
      <c r="A1387" t="s">
        <v>1522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2018</v>
      </c>
      <c r="J1387" t="s">
        <v>3643</v>
      </c>
    </row>
    <row r="1388" spans="1:10" x14ac:dyDescent="0.25">
      <c r="A1388" t="s">
        <v>1529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2018</v>
      </c>
      <c r="I1388">
        <v>0</v>
      </c>
      <c r="J1388" t="s">
        <v>3642</v>
      </c>
    </row>
    <row r="1389" spans="1:10" x14ac:dyDescent="0.25">
      <c r="A1389" t="s">
        <v>3033</v>
      </c>
      <c r="B1389">
        <v>1991</v>
      </c>
      <c r="C1389">
        <v>1992</v>
      </c>
      <c r="D1389">
        <v>1995</v>
      </c>
      <c r="E1389">
        <v>1998</v>
      </c>
      <c r="F1389">
        <v>0</v>
      </c>
      <c r="G1389">
        <v>2013</v>
      </c>
      <c r="H1389">
        <v>2018</v>
      </c>
      <c r="I1389">
        <v>0</v>
      </c>
      <c r="J1389" t="s">
        <v>3641</v>
      </c>
    </row>
    <row r="1390" spans="1:10" x14ac:dyDescent="0.25">
      <c r="A1390" t="s">
        <v>712</v>
      </c>
      <c r="B1390">
        <v>0</v>
      </c>
      <c r="C1390">
        <v>0</v>
      </c>
      <c r="D1390">
        <v>1996</v>
      </c>
      <c r="E1390">
        <v>0</v>
      </c>
      <c r="F1390">
        <v>1999</v>
      </c>
      <c r="G1390">
        <v>0</v>
      </c>
      <c r="H1390">
        <v>2018</v>
      </c>
      <c r="I1390">
        <v>0</v>
      </c>
      <c r="J1390" t="s">
        <v>3640</v>
      </c>
    </row>
    <row r="1391" spans="1:10" x14ac:dyDescent="0.25">
      <c r="A1391" t="s">
        <v>3639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2018</v>
      </c>
      <c r="I1391">
        <v>0</v>
      </c>
    </row>
    <row r="1392" spans="1:10" x14ac:dyDescent="0.25">
      <c r="A1392" t="s">
        <v>826</v>
      </c>
      <c r="B1392">
        <v>0</v>
      </c>
      <c r="C1392">
        <v>0</v>
      </c>
      <c r="D1392">
        <v>1997</v>
      </c>
      <c r="E1392">
        <v>2000</v>
      </c>
      <c r="F1392">
        <v>2004</v>
      </c>
      <c r="G1392">
        <v>0</v>
      </c>
      <c r="H1392">
        <v>0</v>
      </c>
      <c r="I1392">
        <v>0</v>
      </c>
    </row>
    <row r="1393" spans="1:10" x14ac:dyDescent="0.25">
      <c r="A1393" t="s">
        <v>1420</v>
      </c>
      <c r="B1393">
        <v>0</v>
      </c>
      <c r="C1393">
        <v>1984</v>
      </c>
      <c r="D1393">
        <v>0</v>
      </c>
      <c r="E1393">
        <v>0</v>
      </c>
      <c r="F1393">
        <v>2009</v>
      </c>
      <c r="G1393">
        <v>2018</v>
      </c>
      <c r="H1393">
        <v>0</v>
      </c>
      <c r="I1393">
        <v>0</v>
      </c>
    </row>
    <row r="1394" spans="1:10" x14ac:dyDescent="0.25">
      <c r="A1394" t="s">
        <v>449</v>
      </c>
      <c r="B1394">
        <v>1989</v>
      </c>
      <c r="C1394">
        <v>1992</v>
      </c>
      <c r="D1394">
        <v>0</v>
      </c>
      <c r="E1394">
        <v>0</v>
      </c>
      <c r="F1394">
        <v>0</v>
      </c>
      <c r="G1394">
        <v>0</v>
      </c>
      <c r="H1394">
        <v>2018</v>
      </c>
      <c r="I1394">
        <v>0</v>
      </c>
    </row>
    <row r="1395" spans="1:10" x14ac:dyDescent="0.25">
      <c r="A1395" t="s">
        <v>325</v>
      </c>
      <c r="B1395">
        <v>0</v>
      </c>
      <c r="C1395">
        <v>1991</v>
      </c>
      <c r="D1395">
        <v>1996</v>
      </c>
      <c r="E1395">
        <v>2000</v>
      </c>
      <c r="F1395">
        <v>2009</v>
      </c>
      <c r="G1395">
        <v>0</v>
      </c>
      <c r="H1395">
        <v>2018</v>
      </c>
      <c r="I1395">
        <v>0</v>
      </c>
      <c r="J1395" t="s">
        <v>3638</v>
      </c>
    </row>
    <row r="1396" spans="1:10" x14ac:dyDescent="0.25">
      <c r="A1396" t="s">
        <v>1427</v>
      </c>
      <c r="B1396">
        <v>0</v>
      </c>
      <c r="C1396">
        <v>1984</v>
      </c>
      <c r="D1396">
        <v>0</v>
      </c>
      <c r="E1396">
        <v>1997</v>
      </c>
      <c r="F1396">
        <v>0</v>
      </c>
      <c r="G1396">
        <v>0</v>
      </c>
      <c r="H1396">
        <v>2002</v>
      </c>
      <c r="I1396">
        <v>0</v>
      </c>
      <c r="J1396" t="s">
        <v>3415</v>
      </c>
    </row>
    <row r="1397" spans="1:10" x14ac:dyDescent="0.25">
      <c r="A1397" t="s">
        <v>896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2018</v>
      </c>
      <c r="I1397">
        <v>0</v>
      </c>
    </row>
    <row r="1398" spans="1:10" x14ac:dyDescent="0.25">
      <c r="A1398" t="s">
        <v>2364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2018</v>
      </c>
      <c r="I1398">
        <v>0</v>
      </c>
    </row>
    <row r="1399" spans="1:10" x14ac:dyDescent="0.25">
      <c r="A1399" t="s">
        <v>2109</v>
      </c>
      <c r="B1399">
        <v>0</v>
      </c>
      <c r="C1399">
        <v>0</v>
      </c>
      <c r="D1399">
        <v>1997</v>
      </c>
      <c r="E1399">
        <v>2004</v>
      </c>
      <c r="F1399">
        <v>2008</v>
      </c>
      <c r="G1399">
        <v>2015</v>
      </c>
      <c r="H1399">
        <v>0</v>
      </c>
      <c r="I1399">
        <v>0</v>
      </c>
    </row>
    <row r="1400" spans="1:10" x14ac:dyDescent="0.25">
      <c r="A1400" t="s">
        <v>2356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2018</v>
      </c>
      <c r="H1400">
        <v>0</v>
      </c>
      <c r="I1400">
        <v>0</v>
      </c>
    </row>
    <row r="1401" spans="1:10" x14ac:dyDescent="0.25">
      <c r="A1401" t="s">
        <v>3637</v>
      </c>
      <c r="B1401">
        <v>0</v>
      </c>
      <c r="C1401">
        <v>0</v>
      </c>
      <c r="D1401">
        <v>0</v>
      </c>
      <c r="E1401">
        <v>1994</v>
      </c>
      <c r="F1401">
        <v>2003</v>
      </c>
      <c r="G1401">
        <v>2018</v>
      </c>
      <c r="H1401">
        <v>0</v>
      </c>
      <c r="I1401">
        <v>0</v>
      </c>
    </row>
    <row r="1402" spans="1:10" x14ac:dyDescent="0.25">
      <c r="A1402" t="s">
        <v>352</v>
      </c>
      <c r="B1402">
        <v>0</v>
      </c>
      <c r="C1402">
        <v>1997</v>
      </c>
      <c r="D1402">
        <v>2000</v>
      </c>
      <c r="E1402">
        <v>2000</v>
      </c>
      <c r="F1402">
        <v>0</v>
      </c>
      <c r="G1402">
        <v>2018</v>
      </c>
      <c r="H1402">
        <v>0</v>
      </c>
      <c r="I1402">
        <v>0</v>
      </c>
      <c r="J1402" t="s">
        <v>2985</v>
      </c>
    </row>
    <row r="1403" spans="1:10" x14ac:dyDescent="0.25">
      <c r="A1403" t="s">
        <v>2494</v>
      </c>
      <c r="B1403">
        <v>0</v>
      </c>
      <c r="C1403">
        <v>0</v>
      </c>
      <c r="D1403">
        <v>0</v>
      </c>
      <c r="E1403">
        <v>1996</v>
      </c>
      <c r="F1403">
        <v>2008</v>
      </c>
      <c r="G1403">
        <v>2018</v>
      </c>
      <c r="H1403">
        <v>0</v>
      </c>
      <c r="I1403">
        <v>0</v>
      </c>
      <c r="J1403" t="s">
        <v>3636</v>
      </c>
    </row>
    <row r="1404" spans="1:10" x14ac:dyDescent="0.25">
      <c r="A1404" t="s">
        <v>824</v>
      </c>
      <c r="B1404">
        <v>0</v>
      </c>
      <c r="C1404">
        <v>0</v>
      </c>
      <c r="D1404">
        <v>0</v>
      </c>
      <c r="E1404">
        <v>0</v>
      </c>
      <c r="F1404">
        <v>2016</v>
      </c>
      <c r="G1404">
        <v>2018</v>
      </c>
      <c r="H1404">
        <v>0</v>
      </c>
      <c r="I1404">
        <v>0</v>
      </c>
      <c r="J1404" t="s">
        <v>3635</v>
      </c>
    </row>
    <row r="1405" spans="1:10" x14ac:dyDescent="0.25">
      <c r="A1405" t="s">
        <v>184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2018</v>
      </c>
      <c r="H1405">
        <v>0</v>
      </c>
      <c r="I1405">
        <v>0</v>
      </c>
      <c r="J1405" t="s">
        <v>3634</v>
      </c>
    </row>
    <row r="1406" spans="1:10" x14ac:dyDescent="0.25">
      <c r="A1406" t="s">
        <v>1574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2018</v>
      </c>
      <c r="H1406">
        <v>0</v>
      </c>
      <c r="I1406">
        <v>0</v>
      </c>
      <c r="J1406" t="s">
        <v>3633</v>
      </c>
    </row>
    <row r="1407" spans="1:10" x14ac:dyDescent="0.25">
      <c r="A1407" t="s">
        <v>1911</v>
      </c>
      <c r="B1407">
        <v>0</v>
      </c>
      <c r="C1407">
        <v>0</v>
      </c>
      <c r="D1407">
        <v>0</v>
      </c>
      <c r="E1407">
        <v>2006</v>
      </c>
      <c r="F1407">
        <v>2012</v>
      </c>
      <c r="G1407">
        <v>2018</v>
      </c>
      <c r="H1407">
        <v>0</v>
      </c>
      <c r="I1407">
        <v>0</v>
      </c>
      <c r="J1407" t="s">
        <v>3632</v>
      </c>
    </row>
    <row r="1408" spans="1:10" x14ac:dyDescent="0.25">
      <c r="A1408" t="s">
        <v>2150</v>
      </c>
      <c r="B1408">
        <v>0</v>
      </c>
      <c r="C1408">
        <v>0</v>
      </c>
      <c r="D1408">
        <v>0</v>
      </c>
      <c r="E1408">
        <v>1998</v>
      </c>
      <c r="F1408">
        <v>2015</v>
      </c>
      <c r="G1408">
        <v>2018</v>
      </c>
      <c r="H1408">
        <v>0</v>
      </c>
      <c r="I1408">
        <v>0</v>
      </c>
      <c r="J1408" t="s">
        <v>3631</v>
      </c>
    </row>
    <row r="1409" spans="1:10" x14ac:dyDescent="0.25">
      <c r="A1409" t="s">
        <v>605</v>
      </c>
      <c r="B1409">
        <v>1993</v>
      </c>
      <c r="C1409">
        <v>1998</v>
      </c>
      <c r="D1409">
        <v>0</v>
      </c>
      <c r="E1409">
        <v>2002</v>
      </c>
      <c r="F1409">
        <v>2008</v>
      </c>
      <c r="G1409">
        <v>2018</v>
      </c>
      <c r="H1409">
        <v>0</v>
      </c>
      <c r="I1409">
        <v>0</v>
      </c>
      <c r="J1409" t="s">
        <v>3630</v>
      </c>
    </row>
    <row r="1410" spans="1:10" x14ac:dyDescent="0.25">
      <c r="A1410" t="s">
        <v>3629</v>
      </c>
      <c r="B1410">
        <v>0</v>
      </c>
      <c r="C1410">
        <v>1993</v>
      </c>
      <c r="D1410">
        <v>0</v>
      </c>
      <c r="E1410">
        <v>0</v>
      </c>
      <c r="F1410">
        <v>1995</v>
      </c>
      <c r="G1410">
        <v>0</v>
      </c>
      <c r="H1410">
        <v>0</v>
      </c>
      <c r="I1410">
        <v>2013</v>
      </c>
    </row>
    <row r="1411" spans="1:10" x14ac:dyDescent="0.25">
      <c r="A1411" t="s">
        <v>2116</v>
      </c>
      <c r="B1411">
        <v>1994</v>
      </c>
      <c r="C1411">
        <v>1996</v>
      </c>
      <c r="D1411">
        <v>1998</v>
      </c>
      <c r="E1411">
        <v>2000</v>
      </c>
      <c r="F1411">
        <v>0</v>
      </c>
      <c r="G1411">
        <v>2018</v>
      </c>
      <c r="H1411">
        <v>0</v>
      </c>
      <c r="I1411">
        <v>0</v>
      </c>
      <c r="J1411" t="s">
        <v>3628</v>
      </c>
    </row>
    <row r="1412" spans="1:10" x14ac:dyDescent="0.25">
      <c r="A1412" t="s">
        <v>1766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2018</v>
      </c>
      <c r="H1412">
        <v>0</v>
      </c>
      <c r="I1412">
        <v>0</v>
      </c>
      <c r="J1412" t="s">
        <v>3627</v>
      </c>
    </row>
    <row r="1413" spans="1:10" x14ac:dyDescent="0.25">
      <c r="A1413" t="s">
        <v>1263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2018</v>
      </c>
      <c r="H1413">
        <v>0</v>
      </c>
      <c r="I1413">
        <v>0</v>
      </c>
      <c r="J1413" t="s">
        <v>3626</v>
      </c>
    </row>
    <row r="1414" spans="1:10" x14ac:dyDescent="0.25">
      <c r="A1414" t="s">
        <v>329</v>
      </c>
      <c r="B1414">
        <v>1988</v>
      </c>
      <c r="C1414">
        <v>1991</v>
      </c>
      <c r="D1414">
        <v>1993</v>
      </c>
      <c r="E1414">
        <v>2000</v>
      </c>
      <c r="F1414">
        <v>2013</v>
      </c>
      <c r="G1414">
        <v>2018</v>
      </c>
      <c r="H1414">
        <v>0</v>
      </c>
      <c r="I1414">
        <v>0</v>
      </c>
      <c r="J1414" t="s">
        <v>3625</v>
      </c>
    </row>
    <row r="1415" spans="1:10" x14ac:dyDescent="0.25">
      <c r="A1415" t="s">
        <v>2237</v>
      </c>
      <c r="B1415">
        <v>0</v>
      </c>
      <c r="C1415">
        <v>0</v>
      </c>
      <c r="D1415">
        <v>1995</v>
      </c>
      <c r="E1415">
        <v>1998</v>
      </c>
      <c r="F1415">
        <v>0</v>
      </c>
      <c r="G1415">
        <v>0</v>
      </c>
      <c r="H1415">
        <v>2017</v>
      </c>
      <c r="I1415">
        <v>0</v>
      </c>
    </row>
    <row r="1416" spans="1:10" x14ac:dyDescent="0.25">
      <c r="A1416" t="s">
        <v>423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2018</v>
      </c>
      <c r="H1416">
        <v>0</v>
      </c>
      <c r="I1416">
        <v>0</v>
      </c>
      <c r="J1416" t="s">
        <v>3624</v>
      </c>
    </row>
    <row r="1417" spans="1:10" x14ac:dyDescent="0.25">
      <c r="A1417" t="s">
        <v>680</v>
      </c>
      <c r="B1417">
        <v>0</v>
      </c>
      <c r="C1417">
        <v>0</v>
      </c>
      <c r="D1417">
        <v>0</v>
      </c>
      <c r="E1417">
        <v>1997</v>
      </c>
      <c r="F1417">
        <v>2005</v>
      </c>
      <c r="G1417">
        <v>2018</v>
      </c>
      <c r="H1417">
        <v>0</v>
      </c>
      <c r="I1417">
        <v>0</v>
      </c>
      <c r="J1417" t="s">
        <v>3623</v>
      </c>
    </row>
    <row r="1418" spans="1:10" x14ac:dyDescent="0.25">
      <c r="A1418" t="s">
        <v>1680</v>
      </c>
      <c r="B1418">
        <v>0</v>
      </c>
      <c r="C1418">
        <v>0</v>
      </c>
      <c r="D1418">
        <v>1994</v>
      </c>
      <c r="E1418">
        <v>1998</v>
      </c>
      <c r="F1418">
        <v>2002</v>
      </c>
      <c r="G1418">
        <v>0</v>
      </c>
      <c r="H1418">
        <v>2008</v>
      </c>
      <c r="I1418">
        <v>0</v>
      </c>
      <c r="J1418" t="s">
        <v>3622</v>
      </c>
    </row>
    <row r="1419" spans="1:10" x14ac:dyDescent="0.25">
      <c r="A1419" t="s">
        <v>692</v>
      </c>
      <c r="B1419">
        <v>0</v>
      </c>
      <c r="C1419">
        <v>1983</v>
      </c>
      <c r="D1419">
        <v>0</v>
      </c>
      <c r="E1419">
        <v>0</v>
      </c>
      <c r="F1419">
        <v>1988</v>
      </c>
      <c r="G1419">
        <v>1997</v>
      </c>
      <c r="H1419">
        <v>0</v>
      </c>
      <c r="I1419">
        <v>0</v>
      </c>
    </row>
    <row r="1420" spans="1:10" x14ac:dyDescent="0.25">
      <c r="A1420" t="s">
        <v>585</v>
      </c>
      <c r="B1420">
        <v>1996</v>
      </c>
      <c r="C1420">
        <v>1997</v>
      </c>
      <c r="D1420">
        <v>0</v>
      </c>
      <c r="E1420">
        <v>0</v>
      </c>
      <c r="F1420">
        <v>2007</v>
      </c>
      <c r="G1420">
        <v>2012</v>
      </c>
      <c r="H1420">
        <v>0</v>
      </c>
      <c r="I1420">
        <v>0</v>
      </c>
    </row>
    <row r="1421" spans="1:10" x14ac:dyDescent="0.25">
      <c r="A1421" t="s">
        <v>86</v>
      </c>
      <c r="B1421">
        <v>0</v>
      </c>
      <c r="C1421">
        <v>1996</v>
      </c>
      <c r="D1421">
        <v>2001</v>
      </c>
      <c r="E1421">
        <v>0</v>
      </c>
      <c r="F1421">
        <v>2006</v>
      </c>
      <c r="G1421">
        <v>2018</v>
      </c>
      <c r="H1421">
        <v>0</v>
      </c>
      <c r="I1421">
        <v>0</v>
      </c>
      <c r="J1421" t="s">
        <v>3621</v>
      </c>
    </row>
    <row r="1422" spans="1:10" x14ac:dyDescent="0.25">
      <c r="A1422" t="s">
        <v>2526</v>
      </c>
      <c r="B1422">
        <v>1991</v>
      </c>
      <c r="C1422">
        <v>1993</v>
      </c>
      <c r="D1422">
        <v>2000</v>
      </c>
      <c r="E1422">
        <v>2004</v>
      </c>
      <c r="F1422">
        <v>2016</v>
      </c>
      <c r="G1422">
        <v>2018</v>
      </c>
      <c r="H1422">
        <v>0</v>
      </c>
      <c r="I1422">
        <v>0</v>
      </c>
      <c r="J1422" t="s">
        <v>3620</v>
      </c>
    </row>
    <row r="1423" spans="1:10" x14ac:dyDescent="0.25">
      <c r="A1423" t="s">
        <v>840</v>
      </c>
      <c r="B1423">
        <v>1997</v>
      </c>
      <c r="C1423">
        <v>2000</v>
      </c>
      <c r="D1423">
        <v>2003</v>
      </c>
      <c r="E1423">
        <v>2007</v>
      </c>
      <c r="F1423">
        <v>0</v>
      </c>
      <c r="G1423">
        <v>2008</v>
      </c>
      <c r="H1423">
        <v>0</v>
      </c>
      <c r="I1423">
        <v>0</v>
      </c>
      <c r="J1423" t="s">
        <v>3619</v>
      </c>
    </row>
    <row r="1424" spans="1:10" x14ac:dyDescent="0.25">
      <c r="A1424" t="s">
        <v>364</v>
      </c>
      <c r="B1424">
        <v>0</v>
      </c>
      <c r="C1424">
        <v>0</v>
      </c>
      <c r="D1424">
        <v>2018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10" x14ac:dyDescent="0.25">
      <c r="A1425" t="s">
        <v>2269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2018</v>
      </c>
      <c r="H1425">
        <v>0</v>
      </c>
      <c r="I1425">
        <v>0</v>
      </c>
    </row>
    <row r="1426" spans="1:10" x14ac:dyDescent="0.25">
      <c r="A1426" t="s">
        <v>454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2018</v>
      </c>
      <c r="H1426">
        <v>0</v>
      </c>
      <c r="I1426">
        <v>0</v>
      </c>
      <c r="J1426" t="s">
        <v>3618</v>
      </c>
    </row>
    <row r="1427" spans="1:10" x14ac:dyDescent="0.25">
      <c r="A1427" t="s">
        <v>1566</v>
      </c>
      <c r="B1427">
        <v>0</v>
      </c>
      <c r="C1427">
        <v>1991</v>
      </c>
      <c r="D1427">
        <v>2003</v>
      </c>
      <c r="E1427">
        <v>0</v>
      </c>
      <c r="F1427">
        <v>2006</v>
      </c>
      <c r="G1427">
        <v>2018</v>
      </c>
      <c r="H1427">
        <v>0</v>
      </c>
      <c r="I1427">
        <v>0</v>
      </c>
    </row>
    <row r="1428" spans="1:10" x14ac:dyDescent="0.25">
      <c r="A1428" t="s">
        <v>2016</v>
      </c>
      <c r="B1428">
        <v>0</v>
      </c>
      <c r="C1428">
        <v>0</v>
      </c>
      <c r="D1428">
        <v>1985</v>
      </c>
      <c r="E1428">
        <v>1990</v>
      </c>
      <c r="F1428">
        <v>1992</v>
      </c>
      <c r="G1428">
        <v>1995</v>
      </c>
      <c r="H1428">
        <v>1997</v>
      </c>
      <c r="I1428">
        <v>0</v>
      </c>
      <c r="J1428" t="s">
        <v>3617</v>
      </c>
    </row>
    <row r="1429" spans="1:10" x14ac:dyDescent="0.25">
      <c r="A1429" t="s">
        <v>3616</v>
      </c>
      <c r="B1429">
        <v>0</v>
      </c>
      <c r="C1429">
        <v>0</v>
      </c>
      <c r="D1429">
        <v>1993</v>
      </c>
      <c r="E1429">
        <v>1997</v>
      </c>
      <c r="F1429">
        <v>0</v>
      </c>
      <c r="G1429">
        <v>0</v>
      </c>
      <c r="H1429">
        <v>2018</v>
      </c>
      <c r="I1429">
        <v>0</v>
      </c>
      <c r="J1429" t="s">
        <v>3615</v>
      </c>
    </row>
    <row r="1430" spans="1:10" x14ac:dyDescent="0.25">
      <c r="A1430" t="s">
        <v>3614</v>
      </c>
      <c r="B1430">
        <v>1996</v>
      </c>
      <c r="C1430">
        <v>1997</v>
      </c>
      <c r="D1430">
        <v>2000</v>
      </c>
      <c r="E1430">
        <v>2003</v>
      </c>
      <c r="F1430">
        <v>0</v>
      </c>
      <c r="G1430">
        <v>2018</v>
      </c>
      <c r="H1430">
        <v>0</v>
      </c>
      <c r="I1430">
        <v>0</v>
      </c>
      <c r="J1430" t="s">
        <v>3613</v>
      </c>
    </row>
    <row r="1431" spans="1:10" x14ac:dyDescent="0.25">
      <c r="A1431" t="s">
        <v>3612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2007</v>
      </c>
      <c r="H1431">
        <v>2018</v>
      </c>
      <c r="I1431">
        <v>0</v>
      </c>
      <c r="J1431" t="s">
        <v>3498</v>
      </c>
    </row>
    <row r="1432" spans="1:10" x14ac:dyDescent="0.25">
      <c r="A1432" t="s">
        <v>2596</v>
      </c>
      <c r="B1432">
        <v>0</v>
      </c>
      <c r="C1432">
        <v>0</v>
      </c>
      <c r="D1432">
        <v>0</v>
      </c>
      <c r="E1432">
        <v>1994</v>
      </c>
      <c r="F1432">
        <v>0</v>
      </c>
      <c r="G1432">
        <v>0</v>
      </c>
      <c r="H1432">
        <v>0</v>
      </c>
      <c r="I1432">
        <v>2002</v>
      </c>
    </row>
    <row r="1433" spans="1:10" x14ac:dyDescent="0.25">
      <c r="A1433" t="s">
        <v>3611</v>
      </c>
      <c r="B1433">
        <v>0</v>
      </c>
      <c r="C1433">
        <v>1985</v>
      </c>
      <c r="D1433">
        <v>1992</v>
      </c>
      <c r="E1433">
        <v>1995</v>
      </c>
      <c r="F1433">
        <v>2005</v>
      </c>
      <c r="G1433">
        <v>2018</v>
      </c>
      <c r="H1433">
        <v>0</v>
      </c>
      <c r="I1433">
        <v>0</v>
      </c>
      <c r="J1433" t="s">
        <v>3610</v>
      </c>
    </row>
    <row r="1434" spans="1:10" x14ac:dyDescent="0.25">
      <c r="A1434" t="s">
        <v>188</v>
      </c>
      <c r="B1434">
        <v>0</v>
      </c>
      <c r="C1434">
        <v>1993</v>
      </c>
      <c r="D1434">
        <v>1997</v>
      </c>
      <c r="E1434">
        <v>1998</v>
      </c>
      <c r="F1434">
        <v>0</v>
      </c>
      <c r="G1434">
        <v>2008</v>
      </c>
      <c r="H1434">
        <v>0</v>
      </c>
      <c r="I1434">
        <v>0</v>
      </c>
      <c r="J1434" t="s">
        <v>2963</v>
      </c>
    </row>
    <row r="1435" spans="1:10" x14ac:dyDescent="0.25">
      <c r="A1435" t="s">
        <v>3609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1997</v>
      </c>
      <c r="H1435">
        <v>0</v>
      </c>
      <c r="I1435">
        <v>0</v>
      </c>
      <c r="J1435" t="s">
        <v>3608</v>
      </c>
    </row>
    <row r="1436" spans="1:10" x14ac:dyDescent="0.25">
      <c r="A1436" t="s">
        <v>1036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 t="s">
        <v>3607</v>
      </c>
    </row>
    <row r="1437" spans="1:10" x14ac:dyDescent="0.25">
      <c r="A1437" t="s">
        <v>1493</v>
      </c>
      <c r="B1437">
        <v>1988</v>
      </c>
      <c r="C1437">
        <v>1990</v>
      </c>
      <c r="D1437">
        <v>0</v>
      </c>
      <c r="E1437">
        <v>0</v>
      </c>
      <c r="F1437">
        <v>2003</v>
      </c>
      <c r="G1437">
        <v>2018</v>
      </c>
      <c r="H1437">
        <v>0</v>
      </c>
      <c r="I1437">
        <v>0</v>
      </c>
      <c r="J1437" t="s">
        <v>3606</v>
      </c>
    </row>
    <row r="1438" spans="1:10" x14ac:dyDescent="0.25">
      <c r="A1438" t="s">
        <v>192</v>
      </c>
      <c r="B1438">
        <v>0</v>
      </c>
      <c r="C1438">
        <v>0</v>
      </c>
      <c r="D1438">
        <v>1995</v>
      </c>
      <c r="E1438">
        <v>2002</v>
      </c>
      <c r="F1438">
        <v>2011</v>
      </c>
      <c r="G1438">
        <v>2018</v>
      </c>
      <c r="H1438">
        <v>0</v>
      </c>
      <c r="I1438">
        <v>0</v>
      </c>
      <c r="J1438" t="s">
        <v>3605</v>
      </c>
    </row>
    <row r="1439" spans="1:10" x14ac:dyDescent="0.25">
      <c r="A1439" t="s">
        <v>2192</v>
      </c>
      <c r="B1439">
        <v>0</v>
      </c>
      <c r="C1439">
        <v>1999</v>
      </c>
      <c r="D1439">
        <v>0</v>
      </c>
      <c r="E1439">
        <v>0</v>
      </c>
      <c r="F1439">
        <v>2011</v>
      </c>
      <c r="G1439">
        <v>2017</v>
      </c>
      <c r="H1439">
        <v>0</v>
      </c>
      <c r="I1439">
        <v>0</v>
      </c>
      <c r="J1439" t="s">
        <v>3604</v>
      </c>
    </row>
    <row r="1440" spans="1:10" x14ac:dyDescent="0.25">
      <c r="A1440" t="s">
        <v>2228</v>
      </c>
      <c r="B1440">
        <v>0</v>
      </c>
      <c r="C1440">
        <v>0</v>
      </c>
      <c r="D1440">
        <v>2018</v>
      </c>
      <c r="E1440">
        <v>0</v>
      </c>
      <c r="F1440">
        <v>0</v>
      </c>
      <c r="G1440">
        <v>0</v>
      </c>
      <c r="H1440">
        <v>0</v>
      </c>
      <c r="I1440">
        <v>0</v>
      </c>
      <c r="J1440" t="s">
        <v>3603</v>
      </c>
    </row>
    <row r="1441" spans="1:10" x14ac:dyDescent="0.25">
      <c r="A1441" t="s">
        <v>1087</v>
      </c>
      <c r="B1441">
        <v>0</v>
      </c>
      <c r="C1441">
        <v>0</v>
      </c>
      <c r="D1441">
        <v>0</v>
      </c>
      <c r="E1441">
        <v>1985</v>
      </c>
      <c r="F1441">
        <v>0</v>
      </c>
      <c r="G1441">
        <v>2004</v>
      </c>
      <c r="H1441">
        <v>0</v>
      </c>
      <c r="I1441">
        <v>0</v>
      </c>
      <c r="J1441" t="s">
        <v>3602</v>
      </c>
    </row>
    <row r="1442" spans="1:10" x14ac:dyDescent="0.25">
      <c r="A1442" t="s">
        <v>1718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2018</v>
      </c>
      <c r="H1442">
        <v>0</v>
      </c>
      <c r="I1442">
        <v>0</v>
      </c>
      <c r="J1442" t="s">
        <v>3601</v>
      </c>
    </row>
    <row r="1443" spans="1:10" x14ac:dyDescent="0.25">
      <c r="A1443" t="s">
        <v>1292</v>
      </c>
      <c r="B1443">
        <v>0</v>
      </c>
      <c r="C1443">
        <v>0</v>
      </c>
      <c r="D1443">
        <v>1993</v>
      </c>
      <c r="E1443">
        <v>1997</v>
      </c>
      <c r="F1443">
        <v>2011</v>
      </c>
      <c r="G1443">
        <v>2018</v>
      </c>
      <c r="H1443">
        <v>0</v>
      </c>
      <c r="I1443">
        <v>0</v>
      </c>
      <c r="J1443" t="s">
        <v>3600</v>
      </c>
    </row>
    <row r="1444" spans="1:10" x14ac:dyDescent="0.25">
      <c r="A1444" t="s">
        <v>1533</v>
      </c>
      <c r="B1444">
        <v>1997</v>
      </c>
      <c r="C1444">
        <v>1999</v>
      </c>
      <c r="D1444">
        <v>2002</v>
      </c>
      <c r="E1444">
        <v>2004</v>
      </c>
      <c r="F1444">
        <v>0</v>
      </c>
      <c r="G1444">
        <v>2011</v>
      </c>
      <c r="H1444">
        <v>0</v>
      </c>
      <c r="I1444">
        <v>0</v>
      </c>
      <c r="J1444" t="s">
        <v>3599</v>
      </c>
    </row>
    <row r="1445" spans="1:10" x14ac:dyDescent="0.25">
      <c r="A1445" t="s">
        <v>775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 t="s">
        <v>3598</v>
      </c>
    </row>
    <row r="1446" spans="1:10" x14ac:dyDescent="0.25">
      <c r="A1446" t="s">
        <v>2504</v>
      </c>
      <c r="B1446">
        <v>0</v>
      </c>
      <c r="C1446">
        <v>0</v>
      </c>
      <c r="D1446">
        <v>0</v>
      </c>
      <c r="E1446">
        <v>2005</v>
      </c>
      <c r="F1446">
        <v>2009</v>
      </c>
      <c r="G1446">
        <v>2018</v>
      </c>
      <c r="H1446">
        <v>0</v>
      </c>
      <c r="I1446">
        <v>0</v>
      </c>
      <c r="J1446" t="s">
        <v>3597</v>
      </c>
    </row>
    <row r="1447" spans="1:10" x14ac:dyDescent="0.25">
      <c r="A1447" t="s">
        <v>1686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 t="s">
        <v>3596</v>
      </c>
    </row>
    <row r="1448" spans="1:10" x14ac:dyDescent="0.25">
      <c r="A1448" t="s">
        <v>3595</v>
      </c>
      <c r="B1448">
        <v>0</v>
      </c>
      <c r="C1448">
        <v>0</v>
      </c>
      <c r="D1448">
        <v>1998</v>
      </c>
      <c r="E1448">
        <v>0</v>
      </c>
      <c r="F1448">
        <v>2017</v>
      </c>
      <c r="G1448">
        <v>2018</v>
      </c>
      <c r="H1448">
        <v>0</v>
      </c>
      <c r="I1448">
        <v>0</v>
      </c>
      <c r="J1448" t="s">
        <v>3594</v>
      </c>
    </row>
    <row r="1449" spans="1:10" x14ac:dyDescent="0.25">
      <c r="A1449" t="s">
        <v>3593</v>
      </c>
      <c r="B1449">
        <v>1992</v>
      </c>
      <c r="C1449">
        <v>1994</v>
      </c>
      <c r="D1449">
        <v>1998</v>
      </c>
      <c r="E1449">
        <v>2001</v>
      </c>
      <c r="F1449">
        <v>2011</v>
      </c>
      <c r="G1449">
        <v>2018</v>
      </c>
      <c r="H1449">
        <v>0</v>
      </c>
      <c r="I1449">
        <v>0</v>
      </c>
      <c r="J1449" t="s">
        <v>3592</v>
      </c>
    </row>
    <row r="1450" spans="1:10" x14ac:dyDescent="0.25">
      <c r="A1450" t="s">
        <v>1527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2018</v>
      </c>
      <c r="H1450">
        <v>0</v>
      </c>
      <c r="I1450">
        <v>0</v>
      </c>
      <c r="J1450" t="s">
        <v>3591</v>
      </c>
    </row>
    <row r="1451" spans="1:10" x14ac:dyDescent="0.25">
      <c r="A1451" t="s">
        <v>1946</v>
      </c>
      <c r="B1451">
        <v>0</v>
      </c>
      <c r="C1451">
        <v>1986</v>
      </c>
      <c r="D1451">
        <v>0</v>
      </c>
      <c r="E1451">
        <v>1999</v>
      </c>
      <c r="F1451">
        <v>0</v>
      </c>
      <c r="G1451">
        <v>2016</v>
      </c>
      <c r="H1451">
        <v>0</v>
      </c>
      <c r="I1451">
        <v>0</v>
      </c>
      <c r="J1451" t="s">
        <v>3590</v>
      </c>
    </row>
    <row r="1452" spans="1:10" x14ac:dyDescent="0.25">
      <c r="A1452" t="s">
        <v>3589</v>
      </c>
      <c r="B1452">
        <v>0</v>
      </c>
      <c r="C1452">
        <v>0</v>
      </c>
      <c r="D1452">
        <v>0</v>
      </c>
      <c r="E1452">
        <v>0</v>
      </c>
      <c r="F1452">
        <v>1998</v>
      </c>
      <c r="G1452">
        <v>2018</v>
      </c>
      <c r="H1452">
        <v>0</v>
      </c>
      <c r="I1452">
        <v>0</v>
      </c>
    </row>
    <row r="1453" spans="1:10" x14ac:dyDescent="0.25">
      <c r="A1453" t="s">
        <v>519</v>
      </c>
      <c r="B1453">
        <v>0</v>
      </c>
      <c r="C1453">
        <v>0</v>
      </c>
      <c r="D1453">
        <v>2000</v>
      </c>
      <c r="E1453">
        <v>0</v>
      </c>
      <c r="F1453">
        <v>0</v>
      </c>
      <c r="G1453">
        <v>2016</v>
      </c>
      <c r="H1453">
        <v>0</v>
      </c>
      <c r="I1453">
        <v>0</v>
      </c>
      <c r="J1453" t="s">
        <v>3588</v>
      </c>
    </row>
    <row r="1454" spans="1:10" x14ac:dyDescent="0.25">
      <c r="A1454" t="s">
        <v>2573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2018</v>
      </c>
      <c r="I1454">
        <v>0</v>
      </c>
      <c r="J1454" t="s">
        <v>3278</v>
      </c>
    </row>
    <row r="1455" spans="1:10" x14ac:dyDescent="0.25">
      <c r="A1455" t="s">
        <v>1273</v>
      </c>
      <c r="B1455">
        <v>0</v>
      </c>
      <c r="C1455">
        <v>1995</v>
      </c>
      <c r="D1455">
        <v>1997</v>
      </c>
      <c r="E1455">
        <v>2001</v>
      </c>
      <c r="F1455">
        <v>2017</v>
      </c>
      <c r="G1455">
        <v>2018</v>
      </c>
      <c r="H1455">
        <v>0</v>
      </c>
      <c r="I1455">
        <v>0</v>
      </c>
    </row>
    <row r="1456" spans="1:10" x14ac:dyDescent="0.25">
      <c r="A1456" t="s">
        <v>2075</v>
      </c>
      <c r="B1456">
        <v>0</v>
      </c>
      <c r="C1456">
        <v>0</v>
      </c>
      <c r="D1456">
        <v>0</v>
      </c>
      <c r="E1456">
        <v>2003</v>
      </c>
      <c r="F1456">
        <v>0</v>
      </c>
      <c r="G1456">
        <v>2017</v>
      </c>
      <c r="H1456">
        <v>0</v>
      </c>
      <c r="I1456">
        <v>0</v>
      </c>
      <c r="J1456" t="s">
        <v>3587</v>
      </c>
    </row>
    <row r="1457" spans="1:10" x14ac:dyDescent="0.25">
      <c r="A1457" t="s">
        <v>917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2018</v>
      </c>
      <c r="H1457">
        <v>0</v>
      </c>
      <c r="I1457">
        <v>0</v>
      </c>
      <c r="J1457" t="s">
        <v>3586</v>
      </c>
    </row>
    <row r="1458" spans="1:10" x14ac:dyDescent="0.25">
      <c r="A1458" t="s">
        <v>617</v>
      </c>
      <c r="B1458">
        <v>0</v>
      </c>
      <c r="C1458">
        <v>1995</v>
      </c>
      <c r="D1458">
        <v>0</v>
      </c>
      <c r="E1458">
        <v>0</v>
      </c>
      <c r="F1458">
        <v>0</v>
      </c>
      <c r="G1458">
        <v>2010</v>
      </c>
      <c r="H1458">
        <v>0</v>
      </c>
      <c r="I1458">
        <v>0</v>
      </c>
      <c r="J1458" t="s">
        <v>3585</v>
      </c>
    </row>
    <row r="1459" spans="1:10" x14ac:dyDescent="0.25">
      <c r="A1459" t="s">
        <v>2405</v>
      </c>
      <c r="B1459">
        <v>0</v>
      </c>
      <c r="C1459">
        <v>1995</v>
      </c>
      <c r="D1459">
        <v>0</v>
      </c>
      <c r="E1459">
        <v>0</v>
      </c>
      <c r="F1459">
        <v>0</v>
      </c>
      <c r="G1459">
        <v>2011</v>
      </c>
      <c r="H1459">
        <v>0</v>
      </c>
      <c r="I1459">
        <v>0</v>
      </c>
      <c r="J1459" t="s">
        <v>3584</v>
      </c>
    </row>
    <row r="1460" spans="1:10" x14ac:dyDescent="0.25">
      <c r="A1460" t="s">
        <v>1997</v>
      </c>
      <c r="B1460">
        <v>0</v>
      </c>
      <c r="C1460">
        <v>0</v>
      </c>
      <c r="D1460">
        <v>0</v>
      </c>
      <c r="E1460">
        <v>0</v>
      </c>
      <c r="F1460">
        <v>2010</v>
      </c>
      <c r="G1460">
        <v>2018</v>
      </c>
      <c r="H1460">
        <v>2019</v>
      </c>
      <c r="I1460">
        <v>0</v>
      </c>
      <c r="J1460" t="s">
        <v>3583</v>
      </c>
    </row>
    <row r="1461" spans="1:10" x14ac:dyDescent="0.25">
      <c r="A1461" t="s">
        <v>1800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2018</v>
      </c>
      <c r="I1461">
        <v>0</v>
      </c>
    </row>
    <row r="1462" spans="1:10" x14ac:dyDescent="0.25">
      <c r="A1462" t="s">
        <v>46</v>
      </c>
      <c r="B1462">
        <v>0</v>
      </c>
      <c r="C1462">
        <v>0</v>
      </c>
      <c r="D1462">
        <v>2007</v>
      </c>
      <c r="E1462">
        <v>0</v>
      </c>
      <c r="F1462">
        <v>0</v>
      </c>
      <c r="G1462">
        <v>2013</v>
      </c>
      <c r="H1462">
        <v>0</v>
      </c>
      <c r="I1462">
        <v>0</v>
      </c>
      <c r="J1462" t="s">
        <v>3582</v>
      </c>
    </row>
    <row r="1463" spans="1:10" x14ac:dyDescent="0.25">
      <c r="A1463" t="s">
        <v>1639</v>
      </c>
      <c r="B1463">
        <v>2001</v>
      </c>
      <c r="C1463">
        <v>2001</v>
      </c>
      <c r="D1463">
        <v>2011</v>
      </c>
      <c r="E1463">
        <v>0</v>
      </c>
      <c r="F1463">
        <v>0</v>
      </c>
      <c r="G1463">
        <v>0</v>
      </c>
      <c r="H1463">
        <v>0</v>
      </c>
      <c r="I1463">
        <v>0</v>
      </c>
      <c r="J1463" t="s">
        <v>3581</v>
      </c>
    </row>
    <row r="1464" spans="1:10" x14ac:dyDescent="0.25">
      <c r="A1464" t="s">
        <v>2310</v>
      </c>
      <c r="B1464">
        <v>0</v>
      </c>
      <c r="C1464">
        <v>0</v>
      </c>
      <c r="D1464">
        <v>0</v>
      </c>
      <c r="E1464">
        <v>0</v>
      </c>
      <c r="F1464">
        <v>2005</v>
      </c>
      <c r="G1464">
        <v>0</v>
      </c>
      <c r="H1464">
        <v>2018</v>
      </c>
      <c r="I1464">
        <v>0</v>
      </c>
      <c r="J1464" t="s">
        <v>2967</v>
      </c>
    </row>
    <row r="1465" spans="1:10" x14ac:dyDescent="0.25">
      <c r="A1465" t="s">
        <v>741</v>
      </c>
      <c r="B1465">
        <v>0</v>
      </c>
      <c r="C1465">
        <v>0</v>
      </c>
      <c r="D1465">
        <v>0</v>
      </c>
      <c r="E1465">
        <v>0</v>
      </c>
      <c r="F1465">
        <v>2007</v>
      </c>
      <c r="G1465">
        <v>2011</v>
      </c>
      <c r="H1465">
        <v>0</v>
      </c>
      <c r="I1465">
        <v>0</v>
      </c>
      <c r="J1465" t="s">
        <v>3580</v>
      </c>
    </row>
    <row r="1466" spans="1:10" x14ac:dyDescent="0.25">
      <c r="A1466" t="s">
        <v>2251</v>
      </c>
      <c r="B1466">
        <v>1990</v>
      </c>
      <c r="C1466">
        <v>1992</v>
      </c>
      <c r="D1466">
        <v>1997</v>
      </c>
      <c r="E1466">
        <v>2000</v>
      </c>
      <c r="F1466">
        <v>2016</v>
      </c>
      <c r="G1466">
        <v>2018</v>
      </c>
      <c r="H1466">
        <v>0</v>
      </c>
      <c r="I1466">
        <v>0</v>
      </c>
      <c r="J1466" t="s">
        <v>3579</v>
      </c>
    </row>
    <row r="1467" spans="1:10" x14ac:dyDescent="0.25">
      <c r="A1467" t="s">
        <v>1113</v>
      </c>
      <c r="B1467">
        <v>0</v>
      </c>
      <c r="C1467">
        <v>1992</v>
      </c>
      <c r="D1467">
        <v>1996</v>
      </c>
      <c r="E1467">
        <v>1998</v>
      </c>
      <c r="F1467">
        <v>0</v>
      </c>
      <c r="G1467">
        <v>0</v>
      </c>
      <c r="H1467">
        <v>2018</v>
      </c>
      <c r="I1467">
        <v>0</v>
      </c>
      <c r="J1467" t="s">
        <v>3281</v>
      </c>
    </row>
    <row r="1468" spans="1:10" x14ac:dyDescent="0.25">
      <c r="A1468" t="s">
        <v>2528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2018</v>
      </c>
      <c r="I1468">
        <v>0</v>
      </c>
      <c r="J1468" t="s">
        <v>3278</v>
      </c>
    </row>
    <row r="1469" spans="1:10" x14ac:dyDescent="0.25">
      <c r="A1469" t="s">
        <v>669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2018</v>
      </c>
      <c r="H1469">
        <v>0</v>
      </c>
      <c r="I1469">
        <v>0</v>
      </c>
    </row>
    <row r="1470" spans="1:10" x14ac:dyDescent="0.25">
      <c r="A1470" t="s">
        <v>263</v>
      </c>
      <c r="B1470">
        <v>0</v>
      </c>
      <c r="C1470">
        <v>0</v>
      </c>
      <c r="D1470">
        <v>2019</v>
      </c>
      <c r="E1470">
        <v>0</v>
      </c>
      <c r="F1470">
        <v>0</v>
      </c>
      <c r="G1470">
        <v>2019</v>
      </c>
      <c r="H1470">
        <v>0</v>
      </c>
      <c r="I1470">
        <v>0</v>
      </c>
      <c r="J1470" t="s">
        <v>3578</v>
      </c>
    </row>
    <row r="1471" spans="1:10" x14ac:dyDescent="0.25">
      <c r="A1471" t="s">
        <v>3577</v>
      </c>
      <c r="B1471">
        <v>0</v>
      </c>
      <c r="C1471">
        <v>0</v>
      </c>
      <c r="D1471">
        <v>1997</v>
      </c>
      <c r="E1471">
        <v>2002</v>
      </c>
      <c r="F1471">
        <v>2012</v>
      </c>
      <c r="G1471">
        <v>0</v>
      </c>
      <c r="H1471">
        <v>0</v>
      </c>
      <c r="I1471">
        <v>0</v>
      </c>
      <c r="J1471" t="s">
        <v>3576</v>
      </c>
    </row>
    <row r="1472" spans="1:10" x14ac:dyDescent="0.25">
      <c r="A1472" t="s">
        <v>1149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2018</v>
      </c>
      <c r="H1472">
        <v>0</v>
      </c>
      <c r="I1472">
        <v>0</v>
      </c>
    </row>
    <row r="1473" spans="1:10" x14ac:dyDescent="0.25">
      <c r="A1473" t="s">
        <v>1446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1992</v>
      </c>
      <c r="H1473">
        <v>0</v>
      </c>
      <c r="I1473">
        <v>0</v>
      </c>
    </row>
    <row r="1474" spans="1:10" x14ac:dyDescent="0.25">
      <c r="A1474" t="s">
        <v>1105</v>
      </c>
      <c r="B1474">
        <v>1988</v>
      </c>
      <c r="C1474">
        <v>1989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1996</v>
      </c>
      <c r="J1474" t="s">
        <v>3575</v>
      </c>
    </row>
    <row r="1475" spans="1:10" x14ac:dyDescent="0.25">
      <c r="A1475" t="s">
        <v>1920</v>
      </c>
      <c r="B1475">
        <v>0</v>
      </c>
      <c r="C1475">
        <v>0</v>
      </c>
      <c r="D1475">
        <v>1996</v>
      </c>
      <c r="E1475">
        <v>0</v>
      </c>
      <c r="F1475">
        <v>2000</v>
      </c>
      <c r="G1475">
        <v>2018</v>
      </c>
      <c r="H1475">
        <v>0</v>
      </c>
      <c r="I1475">
        <v>0</v>
      </c>
    </row>
    <row r="1476" spans="1:10" x14ac:dyDescent="0.25">
      <c r="A1476" t="s">
        <v>885</v>
      </c>
      <c r="B1476">
        <v>0</v>
      </c>
      <c r="C1476">
        <v>0</v>
      </c>
      <c r="D1476">
        <v>1989</v>
      </c>
      <c r="E1476">
        <v>2003</v>
      </c>
      <c r="F1476">
        <v>0</v>
      </c>
      <c r="G1476">
        <v>2012</v>
      </c>
      <c r="H1476">
        <v>0</v>
      </c>
      <c r="I1476">
        <v>0</v>
      </c>
    </row>
    <row r="1477" spans="1:10" x14ac:dyDescent="0.25">
      <c r="A1477" t="s">
        <v>1261</v>
      </c>
      <c r="B1477">
        <v>0</v>
      </c>
      <c r="C1477">
        <v>0</v>
      </c>
      <c r="D1477">
        <v>0</v>
      </c>
      <c r="E1477">
        <v>1993</v>
      </c>
      <c r="F1477">
        <v>2004</v>
      </c>
      <c r="G1477">
        <v>2018</v>
      </c>
      <c r="H1477">
        <v>0</v>
      </c>
      <c r="I1477">
        <v>0</v>
      </c>
    </row>
    <row r="1478" spans="1:10" x14ac:dyDescent="0.25">
      <c r="A1478" t="s">
        <v>570</v>
      </c>
      <c r="B1478">
        <v>0</v>
      </c>
      <c r="C1478">
        <v>1984</v>
      </c>
      <c r="D1478">
        <v>0</v>
      </c>
      <c r="E1478">
        <v>1998</v>
      </c>
      <c r="F1478">
        <v>2003</v>
      </c>
      <c r="G1478">
        <v>2018</v>
      </c>
      <c r="H1478">
        <v>0</v>
      </c>
      <c r="I1478">
        <v>0</v>
      </c>
      <c r="J1478" t="s">
        <v>3574</v>
      </c>
    </row>
    <row r="1479" spans="1:10" x14ac:dyDescent="0.25">
      <c r="A1479" t="s">
        <v>2255</v>
      </c>
      <c r="B1479">
        <v>0</v>
      </c>
      <c r="C1479">
        <v>0</v>
      </c>
      <c r="D1479">
        <v>2005</v>
      </c>
      <c r="E1479">
        <v>2006</v>
      </c>
      <c r="F1479">
        <v>2010</v>
      </c>
      <c r="G1479">
        <v>2018</v>
      </c>
      <c r="H1479">
        <v>0</v>
      </c>
      <c r="I1479">
        <v>0</v>
      </c>
    </row>
    <row r="1480" spans="1:10" x14ac:dyDescent="0.25">
      <c r="A1480" t="s">
        <v>1598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1982</v>
      </c>
      <c r="H1480">
        <v>0</v>
      </c>
      <c r="I1480">
        <v>0</v>
      </c>
      <c r="J1480" t="s">
        <v>3573</v>
      </c>
    </row>
    <row r="1481" spans="1:10" x14ac:dyDescent="0.25">
      <c r="A1481" t="s">
        <v>2591</v>
      </c>
      <c r="B1481">
        <v>0</v>
      </c>
      <c r="C1481">
        <v>1997</v>
      </c>
      <c r="D1481">
        <v>0</v>
      </c>
      <c r="E1481">
        <v>2006</v>
      </c>
      <c r="F1481">
        <v>2013</v>
      </c>
      <c r="G1481">
        <v>2018</v>
      </c>
      <c r="H1481">
        <v>0</v>
      </c>
      <c r="I1481">
        <v>0</v>
      </c>
    </row>
    <row r="1482" spans="1:10" x14ac:dyDescent="0.25">
      <c r="A1482" t="s">
        <v>1072</v>
      </c>
      <c r="B1482">
        <v>0</v>
      </c>
      <c r="C1482">
        <v>1998</v>
      </c>
      <c r="D1482">
        <v>0</v>
      </c>
      <c r="E1482">
        <v>2008</v>
      </c>
      <c r="F1482">
        <v>0</v>
      </c>
      <c r="G1482">
        <v>2018</v>
      </c>
      <c r="H1482">
        <v>0</v>
      </c>
      <c r="I1482">
        <v>0</v>
      </c>
      <c r="J1482" t="s">
        <v>3572</v>
      </c>
    </row>
    <row r="1483" spans="1:10" x14ac:dyDescent="0.25">
      <c r="A1483" t="s">
        <v>1009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1996</v>
      </c>
      <c r="H1483">
        <v>0</v>
      </c>
      <c r="I1483">
        <v>0</v>
      </c>
      <c r="J1483" t="s">
        <v>3571</v>
      </c>
    </row>
    <row r="1484" spans="1:10" x14ac:dyDescent="0.25">
      <c r="A1484" t="s">
        <v>1823</v>
      </c>
      <c r="B1484">
        <v>1994</v>
      </c>
      <c r="C1484">
        <v>1995</v>
      </c>
      <c r="D1484">
        <v>1999</v>
      </c>
      <c r="E1484">
        <v>2001</v>
      </c>
      <c r="F1484">
        <v>2018</v>
      </c>
      <c r="G1484">
        <v>2018</v>
      </c>
      <c r="H1484">
        <v>0</v>
      </c>
      <c r="I1484">
        <v>0</v>
      </c>
      <c r="J1484" t="s">
        <v>3570</v>
      </c>
    </row>
    <row r="1485" spans="1:10" x14ac:dyDescent="0.25">
      <c r="A1485" t="s">
        <v>3569</v>
      </c>
      <c r="B1485">
        <v>1994</v>
      </c>
      <c r="C1485">
        <v>2000</v>
      </c>
      <c r="D1485">
        <v>2003</v>
      </c>
      <c r="E1485">
        <v>2010</v>
      </c>
      <c r="F1485">
        <v>2015</v>
      </c>
      <c r="G1485">
        <v>0</v>
      </c>
      <c r="H1485">
        <v>0</v>
      </c>
      <c r="I1485">
        <v>0</v>
      </c>
      <c r="J1485" t="s">
        <v>3568</v>
      </c>
    </row>
    <row r="1486" spans="1:10" x14ac:dyDescent="0.25">
      <c r="A1486" t="s">
        <v>971</v>
      </c>
      <c r="B1486">
        <v>1995</v>
      </c>
      <c r="C1486">
        <v>1998</v>
      </c>
      <c r="D1486">
        <v>2005</v>
      </c>
      <c r="E1486">
        <v>2009</v>
      </c>
      <c r="F1486">
        <v>2014</v>
      </c>
      <c r="G1486">
        <v>2018</v>
      </c>
      <c r="H1486">
        <v>0</v>
      </c>
      <c r="I1486">
        <v>0</v>
      </c>
      <c r="J1486" t="s">
        <v>3005</v>
      </c>
    </row>
    <row r="1487" spans="1:10" x14ac:dyDescent="0.25">
      <c r="A1487" t="s">
        <v>3567</v>
      </c>
      <c r="B1487">
        <v>0</v>
      </c>
      <c r="C1487">
        <v>0</v>
      </c>
      <c r="D1487">
        <v>1987</v>
      </c>
      <c r="E1487">
        <v>1996</v>
      </c>
      <c r="F1487">
        <v>2010</v>
      </c>
      <c r="G1487">
        <v>2011</v>
      </c>
      <c r="H1487">
        <v>2012</v>
      </c>
      <c r="I1487">
        <v>0</v>
      </c>
      <c r="J1487" t="s">
        <v>2964</v>
      </c>
    </row>
    <row r="1488" spans="1:10" x14ac:dyDescent="0.25">
      <c r="A1488" t="s">
        <v>723</v>
      </c>
      <c r="B1488">
        <v>0</v>
      </c>
      <c r="C1488">
        <v>0</v>
      </c>
      <c r="D1488">
        <v>0</v>
      </c>
      <c r="E1488">
        <v>2000</v>
      </c>
      <c r="F1488">
        <v>2007</v>
      </c>
      <c r="G1488">
        <v>2018</v>
      </c>
      <c r="H1488">
        <v>0</v>
      </c>
      <c r="I1488">
        <v>0</v>
      </c>
    </row>
    <row r="1489" spans="1:10" x14ac:dyDescent="0.25">
      <c r="A1489" t="s">
        <v>140</v>
      </c>
      <c r="B1489">
        <v>1991</v>
      </c>
      <c r="C1489">
        <v>1995</v>
      </c>
      <c r="D1489">
        <v>1997</v>
      </c>
      <c r="E1489">
        <v>2001</v>
      </c>
      <c r="F1489">
        <v>2004</v>
      </c>
      <c r="G1489">
        <v>2011</v>
      </c>
      <c r="H1489">
        <v>2018</v>
      </c>
      <c r="I1489">
        <v>0</v>
      </c>
    </row>
    <row r="1490" spans="1:10" x14ac:dyDescent="0.25">
      <c r="A1490" t="s">
        <v>1454</v>
      </c>
      <c r="B1490">
        <v>1985</v>
      </c>
      <c r="C1490">
        <v>0</v>
      </c>
      <c r="D1490">
        <v>0</v>
      </c>
      <c r="E1490">
        <v>1992</v>
      </c>
      <c r="F1490">
        <v>0</v>
      </c>
      <c r="G1490">
        <v>0</v>
      </c>
      <c r="H1490">
        <v>2018</v>
      </c>
      <c r="I1490">
        <v>0</v>
      </c>
      <c r="J1490" t="s">
        <v>3566</v>
      </c>
    </row>
    <row r="1491" spans="1:10" x14ac:dyDescent="0.25">
      <c r="A1491" t="s">
        <v>211</v>
      </c>
      <c r="B1491">
        <v>1986</v>
      </c>
      <c r="C1491">
        <v>1988</v>
      </c>
      <c r="D1491">
        <v>1996</v>
      </c>
      <c r="E1491">
        <v>2018</v>
      </c>
      <c r="F1491">
        <v>0</v>
      </c>
      <c r="G1491">
        <v>0</v>
      </c>
      <c r="H1491">
        <v>0</v>
      </c>
      <c r="I1491">
        <v>0</v>
      </c>
      <c r="J1491" t="s">
        <v>3565</v>
      </c>
    </row>
    <row r="1492" spans="1:10" x14ac:dyDescent="0.25">
      <c r="A1492" t="s">
        <v>1242</v>
      </c>
      <c r="B1492">
        <v>0</v>
      </c>
      <c r="C1492">
        <v>1993</v>
      </c>
      <c r="D1492">
        <v>1997</v>
      </c>
      <c r="E1492">
        <v>2002</v>
      </c>
      <c r="F1492">
        <v>2005</v>
      </c>
      <c r="G1492">
        <v>2010</v>
      </c>
      <c r="H1492">
        <v>0</v>
      </c>
      <c r="I1492">
        <v>0</v>
      </c>
      <c r="J1492" t="s">
        <v>3564</v>
      </c>
    </row>
    <row r="1493" spans="1:10" x14ac:dyDescent="0.25">
      <c r="A1493" t="s">
        <v>2126</v>
      </c>
      <c r="B1493">
        <v>0</v>
      </c>
      <c r="C1493">
        <v>1989</v>
      </c>
      <c r="D1493">
        <v>1994</v>
      </c>
      <c r="E1493">
        <v>1997</v>
      </c>
      <c r="F1493">
        <v>2006</v>
      </c>
      <c r="G1493">
        <v>2013</v>
      </c>
      <c r="H1493">
        <v>2017</v>
      </c>
      <c r="I1493">
        <v>0</v>
      </c>
    </row>
    <row r="1494" spans="1:10" x14ac:dyDescent="0.25">
      <c r="A1494" t="s">
        <v>759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2018</v>
      </c>
      <c r="H1494">
        <v>0</v>
      </c>
      <c r="I1494">
        <v>0</v>
      </c>
      <c r="J1494" t="s">
        <v>3563</v>
      </c>
    </row>
    <row r="1495" spans="1:10" x14ac:dyDescent="0.25">
      <c r="A1495" t="s">
        <v>144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1996</v>
      </c>
      <c r="H1495">
        <v>0</v>
      </c>
      <c r="I1495">
        <v>0</v>
      </c>
      <c r="J1495" t="s">
        <v>3562</v>
      </c>
    </row>
    <row r="1496" spans="1:10" x14ac:dyDescent="0.25">
      <c r="A1496" t="s">
        <v>1188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2018</v>
      </c>
      <c r="H1496">
        <v>0</v>
      </c>
      <c r="I1496">
        <v>0</v>
      </c>
      <c r="J1496" t="s">
        <v>3561</v>
      </c>
    </row>
    <row r="1497" spans="1:10" x14ac:dyDescent="0.25">
      <c r="A1497" t="s">
        <v>3560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2018</v>
      </c>
      <c r="I1497">
        <v>0</v>
      </c>
    </row>
    <row r="1498" spans="1:10" x14ac:dyDescent="0.25">
      <c r="A1498" t="s">
        <v>483</v>
      </c>
      <c r="B1498">
        <v>0</v>
      </c>
      <c r="C1498">
        <v>0</v>
      </c>
      <c r="D1498">
        <v>2013</v>
      </c>
      <c r="E1498">
        <v>0</v>
      </c>
      <c r="F1498">
        <v>0</v>
      </c>
      <c r="G1498">
        <v>0</v>
      </c>
      <c r="H1498">
        <v>0</v>
      </c>
      <c r="I1498">
        <v>0</v>
      </c>
      <c r="J1498" t="s">
        <v>3559</v>
      </c>
    </row>
    <row r="1499" spans="1:10" x14ac:dyDescent="0.25">
      <c r="A1499" t="s">
        <v>2478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2014</v>
      </c>
      <c r="H1499">
        <v>2020</v>
      </c>
      <c r="I1499">
        <v>0</v>
      </c>
      <c r="J1499" t="s">
        <v>3558</v>
      </c>
    </row>
    <row r="1500" spans="1:10" x14ac:dyDescent="0.25">
      <c r="A1500" t="s">
        <v>806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2018</v>
      </c>
      <c r="H1500">
        <v>0</v>
      </c>
      <c r="I1500">
        <v>0</v>
      </c>
      <c r="J1500" t="s">
        <v>3557</v>
      </c>
    </row>
    <row r="1501" spans="1:10" x14ac:dyDescent="0.25">
      <c r="A1501" t="s">
        <v>2279</v>
      </c>
      <c r="B1501">
        <v>0</v>
      </c>
      <c r="C1501">
        <v>1997</v>
      </c>
      <c r="D1501">
        <v>2002</v>
      </c>
      <c r="E1501">
        <v>2004</v>
      </c>
      <c r="F1501">
        <v>0</v>
      </c>
      <c r="G1501">
        <v>2018</v>
      </c>
      <c r="H1501">
        <v>0</v>
      </c>
      <c r="I1501">
        <v>0</v>
      </c>
      <c r="J1501" t="s">
        <v>3556</v>
      </c>
    </row>
    <row r="1502" spans="1:10" x14ac:dyDescent="0.25">
      <c r="A1502" t="s">
        <v>1479</v>
      </c>
      <c r="B1502">
        <v>0</v>
      </c>
      <c r="C1502">
        <v>1989</v>
      </c>
      <c r="D1502">
        <v>1997</v>
      </c>
      <c r="E1502">
        <v>0</v>
      </c>
      <c r="F1502">
        <v>0</v>
      </c>
      <c r="G1502">
        <v>0</v>
      </c>
      <c r="H1502">
        <v>2018</v>
      </c>
      <c r="I1502">
        <v>0</v>
      </c>
      <c r="J1502" t="s">
        <v>3271</v>
      </c>
    </row>
    <row r="1503" spans="1:10" x14ac:dyDescent="0.25">
      <c r="A1503" t="s">
        <v>1113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2018</v>
      </c>
      <c r="I1503">
        <v>0</v>
      </c>
      <c r="J1503" t="s">
        <v>3555</v>
      </c>
    </row>
    <row r="1504" spans="1:10" x14ac:dyDescent="0.25">
      <c r="A1504" t="s">
        <v>785</v>
      </c>
      <c r="B1504">
        <v>0</v>
      </c>
      <c r="C1504">
        <v>1992</v>
      </c>
      <c r="D1504">
        <v>2002</v>
      </c>
      <c r="E1504">
        <v>0</v>
      </c>
      <c r="F1504">
        <v>2015</v>
      </c>
      <c r="G1504">
        <v>2018</v>
      </c>
      <c r="H1504">
        <v>0</v>
      </c>
      <c r="I1504">
        <v>0</v>
      </c>
      <c r="J1504" t="s">
        <v>3554</v>
      </c>
    </row>
    <row r="1505" spans="1:10" x14ac:dyDescent="0.25">
      <c r="A1505" t="s">
        <v>982</v>
      </c>
      <c r="B1505">
        <v>1997</v>
      </c>
      <c r="C1505">
        <v>1999</v>
      </c>
      <c r="D1505">
        <v>2000</v>
      </c>
      <c r="E1505">
        <v>2001</v>
      </c>
      <c r="F1505">
        <v>0</v>
      </c>
      <c r="G1505">
        <v>0</v>
      </c>
      <c r="H1505">
        <v>2018</v>
      </c>
      <c r="I1505">
        <v>0</v>
      </c>
      <c r="J1505" t="s">
        <v>2734</v>
      </c>
    </row>
    <row r="1506" spans="1:10" x14ac:dyDescent="0.25">
      <c r="A1506" t="s">
        <v>3553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2018</v>
      </c>
      <c r="I1506">
        <v>0</v>
      </c>
    </row>
    <row r="1507" spans="1:10" x14ac:dyDescent="0.25">
      <c r="A1507" t="s">
        <v>1468</v>
      </c>
      <c r="B1507">
        <v>1987</v>
      </c>
      <c r="C1507">
        <v>1994</v>
      </c>
      <c r="D1507">
        <v>0</v>
      </c>
      <c r="E1507">
        <v>2006</v>
      </c>
      <c r="F1507">
        <v>2007</v>
      </c>
      <c r="G1507">
        <v>2018</v>
      </c>
      <c r="H1507">
        <v>0</v>
      </c>
      <c r="I1507">
        <v>0</v>
      </c>
      <c r="J1507" t="s">
        <v>3552</v>
      </c>
    </row>
    <row r="1508" spans="1:10" x14ac:dyDescent="0.25">
      <c r="A1508" t="s">
        <v>1234</v>
      </c>
      <c r="B1508">
        <v>0</v>
      </c>
      <c r="C1508">
        <v>1986</v>
      </c>
      <c r="D1508">
        <v>1996</v>
      </c>
      <c r="E1508">
        <v>2003</v>
      </c>
      <c r="F1508">
        <v>2011</v>
      </c>
      <c r="G1508">
        <v>2011</v>
      </c>
      <c r="H1508">
        <v>0</v>
      </c>
      <c r="I1508">
        <v>0</v>
      </c>
      <c r="J1508" t="s">
        <v>3551</v>
      </c>
    </row>
    <row r="1509" spans="1:10" x14ac:dyDescent="0.25">
      <c r="A1509" t="s">
        <v>3071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 t="s">
        <v>3550</v>
      </c>
    </row>
    <row r="1510" spans="1:10" x14ac:dyDescent="0.25">
      <c r="A1510" t="s">
        <v>2112</v>
      </c>
      <c r="B1510">
        <v>0</v>
      </c>
      <c r="C1510">
        <v>1997</v>
      </c>
      <c r="D1510">
        <v>0</v>
      </c>
      <c r="E1510">
        <v>2009</v>
      </c>
      <c r="F1510">
        <v>2016</v>
      </c>
      <c r="G1510">
        <v>2018</v>
      </c>
      <c r="H1510">
        <v>0</v>
      </c>
      <c r="I1510">
        <v>0</v>
      </c>
      <c r="J1510" t="s">
        <v>3549</v>
      </c>
    </row>
    <row r="1511" spans="1:10" x14ac:dyDescent="0.25">
      <c r="A1511" t="s">
        <v>1177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2018</v>
      </c>
      <c r="I1511">
        <v>0</v>
      </c>
      <c r="J1511" t="s">
        <v>3472</v>
      </c>
    </row>
    <row r="1512" spans="1:10" x14ac:dyDescent="0.25">
      <c r="A1512" t="s">
        <v>558</v>
      </c>
      <c r="B1512">
        <v>0</v>
      </c>
      <c r="C1512">
        <v>0</v>
      </c>
      <c r="D1512">
        <v>0</v>
      </c>
      <c r="E1512">
        <v>1985</v>
      </c>
      <c r="F1512">
        <v>0</v>
      </c>
      <c r="G1512">
        <v>2018</v>
      </c>
      <c r="H1512">
        <v>0</v>
      </c>
      <c r="I1512">
        <v>0</v>
      </c>
      <c r="J1512" t="s">
        <v>3548</v>
      </c>
    </row>
    <row r="1513" spans="1:10" x14ac:dyDescent="0.25">
      <c r="A1513" t="s">
        <v>1329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2018</v>
      </c>
      <c r="I1513">
        <v>0</v>
      </c>
    </row>
    <row r="1514" spans="1:10" x14ac:dyDescent="0.25">
      <c r="A1514" t="s">
        <v>944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2018</v>
      </c>
      <c r="H1514">
        <v>0</v>
      </c>
      <c r="I1514">
        <v>0</v>
      </c>
    </row>
    <row r="1515" spans="1:10" x14ac:dyDescent="0.25">
      <c r="A1515" t="s">
        <v>2607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 t="s">
        <v>3095</v>
      </c>
    </row>
    <row r="1516" spans="1:10" x14ac:dyDescent="0.25">
      <c r="A1516" t="s">
        <v>1781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2018</v>
      </c>
      <c r="H1516">
        <v>0</v>
      </c>
      <c r="I1516">
        <v>0</v>
      </c>
      <c r="J1516" t="s">
        <v>2981</v>
      </c>
    </row>
    <row r="1517" spans="1:10" x14ac:dyDescent="0.25">
      <c r="A1517" t="s">
        <v>2487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2018</v>
      </c>
      <c r="I1517">
        <v>0</v>
      </c>
    </row>
    <row r="1518" spans="1:10" x14ac:dyDescent="0.25">
      <c r="A1518" t="s">
        <v>417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2018</v>
      </c>
      <c r="I1518">
        <v>0</v>
      </c>
    </row>
    <row r="1519" spans="1:10" x14ac:dyDescent="0.25">
      <c r="A1519" t="s">
        <v>2201</v>
      </c>
      <c r="B1519">
        <v>0</v>
      </c>
      <c r="C1519">
        <v>0</v>
      </c>
      <c r="D1519">
        <v>0</v>
      </c>
      <c r="E1519">
        <v>1997</v>
      </c>
      <c r="F1519">
        <v>0</v>
      </c>
      <c r="G1519">
        <v>1998</v>
      </c>
      <c r="H1519">
        <v>0</v>
      </c>
      <c r="I1519">
        <v>0</v>
      </c>
      <c r="J1519" t="s">
        <v>3547</v>
      </c>
    </row>
    <row r="1520" spans="1:10" x14ac:dyDescent="0.25">
      <c r="A1520" t="s">
        <v>144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2015</v>
      </c>
      <c r="H1520">
        <v>0</v>
      </c>
      <c r="I1520">
        <v>0</v>
      </c>
      <c r="J1520" t="s">
        <v>3546</v>
      </c>
    </row>
    <row r="1521" spans="1:10" x14ac:dyDescent="0.25">
      <c r="A1521" t="s">
        <v>2524</v>
      </c>
      <c r="B1521">
        <v>0</v>
      </c>
      <c r="C1521">
        <v>1996</v>
      </c>
      <c r="D1521">
        <v>1999</v>
      </c>
      <c r="E1521">
        <v>0</v>
      </c>
      <c r="F1521">
        <v>2000</v>
      </c>
      <c r="G1521">
        <v>0</v>
      </c>
      <c r="H1521">
        <v>0</v>
      </c>
      <c r="I1521">
        <v>2005</v>
      </c>
      <c r="J1521" t="s">
        <v>3545</v>
      </c>
    </row>
    <row r="1522" spans="1:10" x14ac:dyDescent="0.25">
      <c r="A1522" t="s">
        <v>1307</v>
      </c>
      <c r="B1522">
        <v>0</v>
      </c>
      <c r="C1522">
        <v>1986</v>
      </c>
      <c r="D1522">
        <v>0</v>
      </c>
      <c r="E1522">
        <v>1994</v>
      </c>
      <c r="F1522">
        <v>0</v>
      </c>
      <c r="G1522">
        <v>2009</v>
      </c>
      <c r="H1522">
        <v>2018</v>
      </c>
      <c r="I1522">
        <v>0</v>
      </c>
      <c r="J1522" t="s">
        <v>3544</v>
      </c>
    </row>
    <row r="1523" spans="1:10" x14ac:dyDescent="0.25">
      <c r="A1523" t="s">
        <v>1122</v>
      </c>
      <c r="B1523">
        <v>0</v>
      </c>
      <c r="C1523">
        <v>1996</v>
      </c>
      <c r="D1523">
        <v>1999</v>
      </c>
      <c r="E1523">
        <v>2002</v>
      </c>
      <c r="F1523">
        <v>0</v>
      </c>
      <c r="G1523">
        <v>2014</v>
      </c>
      <c r="H1523">
        <v>2018</v>
      </c>
      <c r="I1523">
        <v>0</v>
      </c>
      <c r="J1523" t="s">
        <v>2957</v>
      </c>
    </row>
    <row r="1524" spans="1:10" x14ac:dyDescent="0.25">
      <c r="A1524" t="s">
        <v>3543</v>
      </c>
      <c r="B1524">
        <v>0</v>
      </c>
      <c r="C1524">
        <v>0</v>
      </c>
      <c r="D1524">
        <v>0</v>
      </c>
      <c r="E1524">
        <v>0</v>
      </c>
      <c r="F1524">
        <v>2003</v>
      </c>
      <c r="G1524">
        <v>2010</v>
      </c>
      <c r="H1524">
        <v>0</v>
      </c>
      <c r="I1524">
        <v>0</v>
      </c>
      <c r="J1524" t="s">
        <v>3542</v>
      </c>
    </row>
    <row r="1525" spans="1:10" x14ac:dyDescent="0.25">
      <c r="A1525" t="s">
        <v>1064</v>
      </c>
      <c r="B1525">
        <v>1989</v>
      </c>
      <c r="C1525">
        <v>1991</v>
      </c>
      <c r="D1525">
        <v>0</v>
      </c>
      <c r="E1525">
        <v>2005</v>
      </c>
      <c r="F1525">
        <v>2013</v>
      </c>
      <c r="G1525">
        <v>2018</v>
      </c>
      <c r="H1525">
        <v>0</v>
      </c>
      <c r="I1525">
        <v>0</v>
      </c>
      <c r="J1525" t="s">
        <v>3541</v>
      </c>
    </row>
    <row r="1526" spans="1:10" x14ac:dyDescent="0.25">
      <c r="A1526" t="s">
        <v>521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2018</v>
      </c>
      <c r="I1526">
        <v>0</v>
      </c>
      <c r="J1526" t="s">
        <v>3540</v>
      </c>
    </row>
    <row r="1527" spans="1:10" x14ac:dyDescent="0.25">
      <c r="A1527" t="s">
        <v>1070</v>
      </c>
      <c r="B1527">
        <v>0</v>
      </c>
      <c r="C1527">
        <v>0</v>
      </c>
      <c r="D1527">
        <v>2000</v>
      </c>
      <c r="E1527">
        <v>0</v>
      </c>
      <c r="F1527">
        <v>2009</v>
      </c>
      <c r="G1527">
        <v>2018</v>
      </c>
      <c r="H1527">
        <v>0</v>
      </c>
      <c r="I1527">
        <v>0</v>
      </c>
      <c r="J1527" t="s">
        <v>3539</v>
      </c>
    </row>
    <row r="1528" spans="1:10" x14ac:dyDescent="0.25">
      <c r="A1528" t="s">
        <v>129</v>
      </c>
      <c r="B1528">
        <v>0</v>
      </c>
      <c r="C1528">
        <v>0</v>
      </c>
      <c r="D1528">
        <v>0</v>
      </c>
      <c r="E1528">
        <v>0</v>
      </c>
      <c r="F1528">
        <v>2004</v>
      </c>
      <c r="G1528">
        <v>0</v>
      </c>
      <c r="H1528">
        <v>0</v>
      </c>
      <c r="I1528">
        <v>0</v>
      </c>
      <c r="J1528" t="s">
        <v>3538</v>
      </c>
    </row>
    <row r="1529" spans="1:10" x14ac:dyDescent="0.25">
      <c r="A1529" t="s">
        <v>2099</v>
      </c>
      <c r="B1529">
        <v>1994</v>
      </c>
      <c r="C1529">
        <v>2000</v>
      </c>
      <c r="D1529">
        <v>0</v>
      </c>
      <c r="E1529">
        <v>2003</v>
      </c>
      <c r="F1529">
        <v>0</v>
      </c>
      <c r="G1529">
        <v>0</v>
      </c>
      <c r="H1529">
        <v>2020</v>
      </c>
      <c r="I1529">
        <v>0</v>
      </c>
      <c r="J1529" t="s">
        <v>3093</v>
      </c>
    </row>
    <row r="1530" spans="1:10" x14ac:dyDescent="0.25">
      <c r="A1530" t="s">
        <v>207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2016</v>
      </c>
      <c r="H1530">
        <v>0</v>
      </c>
      <c r="I1530">
        <v>0</v>
      </c>
      <c r="J1530" t="s">
        <v>3537</v>
      </c>
    </row>
    <row r="1531" spans="1:10" x14ac:dyDescent="0.25">
      <c r="A1531" t="s">
        <v>607</v>
      </c>
      <c r="B1531">
        <v>0</v>
      </c>
      <c r="C1531">
        <v>0</v>
      </c>
      <c r="D1531">
        <v>0</v>
      </c>
      <c r="E1531">
        <v>2001</v>
      </c>
      <c r="F1531">
        <v>2003</v>
      </c>
      <c r="G1531">
        <v>2018</v>
      </c>
      <c r="H1531">
        <v>0</v>
      </c>
      <c r="I1531">
        <v>0</v>
      </c>
      <c r="J1531" t="s">
        <v>3536</v>
      </c>
    </row>
    <row r="1532" spans="1:10" x14ac:dyDescent="0.25">
      <c r="A1532" t="s">
        <v>2541</v>
      </c>
      <c r="B1532">
        <v>0</v>
      </c>
      <c r="C1532">
        <v>1996</v>
      </c>
      <c r="D1532">
        <v>0</v>
      </c>
      <c r="E1532">
        <v>0</v>
      </c>
      <c r="F1532">
        <v>0</v>
      </c>
      <c r="G1532">
        <v>2012</v>
      </c>
      <c r="H1532">
        <v>0</v>
      </c>
      <c r="I1532">
        <v>0</v>
      </c>
    </row>
    <row r="1533" spans="1:10" x14ac:dyDescent="0.25">
      <c r="A1533" t="s">
        <v>2621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2018</v>
      </c>
      <c r="H1533">
        <v>0</v>
      </c>
      <c r="I1533">
        <v>0</v>
      </c>
      <c r="J1533" t="s">
        <v>3535</v>
      </c>
    </row>
    <row r="1534" spans="1:10" x14ac:dyDescent="0.25">
      <c r="A1534" t="s">
        <v>2144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2018</v>
      </c>
      <c r="I1534">
        <v>0</v>
      </c>
    </row>
    <row r="1535" spans="1:10" x14ac:dyDescent="0.25">
      <c r="A1535" t="s">
        <v>1804</v>
      </c>
      <c r="B1535">
        <v>0</v>
      </c>
      <c r="C1535">
        <v>1986</v>
      </c>
      <c r="D1535">
        <v>0</v>
      </c>
      <c r="E1535">
        <v>1997</v>
      </c>
      <c r="F1535">
        <v>0</v>
      </c>
      <c r="G1535">
        <v>0</v>
      </c>
      <c r="H1535">
        <v>2018</v>
      </c>
      <c r="I1535">
        <v>0</v>
      </c>
    </row>
    <row r="1536" spans="1:10" x14ac:dyDescent="0.25">
      <c r="A1536" t="s">
        <v>904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2018</v>
      </c>
      <c r="I1536">
        <v>0</v>
      </c>
      <c r="J1536" t="s">
        <v>2957</v>
      </c>
    </row>
    <row r="1537" spans="1:10" x14ac:dyDescent="0.25">
      <c r="A1537" t="s">
        <v>889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2018</v>
      </c>
      <c r="I1537">
        <v>0</v>
      </c>
      <c r="J1537" t="s">
        <v>2734</v>
      </c>
    </row>
    <row r="1538" spans="1:10" x14ac:dyDescent="0.25">
      <c r="A1538" t="s">
        <v>1922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2018</v>
      </c>
      <c r="I1538">
        <v>0</v>
      </c>
      <c r="J1538" t="s">
        <v>3281</v>
      </c>
    </row>
    <row r="1539" spans="1:10" x14ac:dyDescent="0.25">
      <c r="A1539" t="s">
        <v>1913</v>
      </c>
      <c r="B1539">
        <v>1995</v>
      </c>
      <c r="C1539">
        <v>1996</v>
      </c>
      <c r="D1539">
        <v>1998</v>
      </c>
      <c r="E1539">
        <v>2004</v>
      </c>
      <c r="F1539">
        <v>0</v>
      </c>
      <c r="G1539">
        <v>2013</v>
      </c>
      <c r="H1539">
        <v>0</v>
      </c>
      <c r="I1539">
        <v>0</v>
      </c>
      <c r="J1539" t="s">
        <v>3534</v>
      </c>
    </row>
    <row r="1540" spans="1:10" x14ac:dyDescent="0.25">
      <c r="A1540" t="s">
        <v>708</v>
      </c>
      <c r="B1540">
        <v>0</v>
      </c>
      <c r="C1540">
        <v>0</v>
      </c>
      <c r="D1540">
        <v>0</v>
      </c>
      <c r="E1540">
        <v>1985</v>
      </c>
      <c r="F1540">
        <v>1998</v>
      </c>
      <c r="G1540">
        <v>2007</v>
      </c>
      <c r="H1540">
        <v>0</v>
      </c>
      <c r="I1540">
        <v>0</v>
      </c>
      <c r="J1540" t="s">
        <v>3533</v>
      </c>
    </row>
    <row r="1541" spans="1:10" x14ac:dyDescent="0.25">
      <c r="A1541" t="s">
        <v>816</v>
      </c>
      <c r="B1541">
        <v>0</v>
      </c>
      <c r="C1541">
        <v>0</v>
      </c>
      <c r="D1541">
        <v>0</v>
      </c>
      <c r="E1541">
        <v>0</v>
      </c>
      <c r="F1541">
        <v>2000</v>
      </c>
      <c r="G1541">
        <v>2018</v>
      </c>
      <c r="H1541">
        <v>0</v>
      </c>
      <c r="I1541">
        <v>0</v>
      </c>
    </row>
    <row r="1542" spans="1:10" x14ac:dyDescent="0.25">
      <c r="A1542" t="s">
        <v>339</v>
      </c>
      <c r="B1542">
        <v>1993</v>
      </c>
      <c r="C1542">
        <v>1997</v>
      </c>
      <c r="D1542">
        <v>2000</v>
      </c>
      <c r="E1542">
        <v>2004</v>
      </c>
      <c r="F1542">
        <v>2015</v>
      </c>
      <c r="G1542">
        <v>2018</v>
      </c>
      <c r="H1542">
        <v>0</v>
      </c>
      <c r="I1542">
        <v>0</v>
      </c>
    </row>
    <row r="1543" spans="1:10" x14ac:dyDescent="0.25">
      <c r="A1543" t="s">
        <v>1459</v>
      </c>
      <c r="B1543">
        <v>0</v>
      </c>
      <c r="C1543">
        <v>0</v>
      </c>
      <c r="D1543">
        <v>0</v>
      </c>
      <c r="E1543">
        <v>1999</v>
      </c>
      <c r="F1543">
        <v>2003</v>
      </c>
      <c r="G1543">
        <v>0</v>
      </c>
      <c r="H1543">
        <v>2018</v>
      </c>
      <c r="I1543">
        <v>0</v>
      </c>
      <c r="J1543" t="s">
        <v>3532</v>
      </c>
    </row>
    <row r="1544" spans="1:10" x14ac:dyDescent="0.25">
      <c r="A1544" t="s">
        <v>2514</v>
      </c>
      <c r="B1544">
        <v>1987</v>
      </c>
      <c r="C1544">
        <v>1988</v>
      </c>
      <c r="D1544">
        <v>1996</v>
      </c>
      <c r="E1544">
        <v>1999</v>
      </c>
      <c r="F1544">
        <v>2004</v>
      </c>
      <c r="G1544">
        <v>2014</v>
      </c>
      <c r="H1544">
        <v>0</v>
      </c>
      <c r="I1544">
        <v>0</v>
      </c>
      <c r="J1544" t="s">
        <v>3531</v>
      </c>
    </row>
    <row r="1545" spans="1:10" x14ac:dyDescent="0.25">
      <c r="A1545" t="s">
        <v>832</v>
      </c>
      <c r="B1545">
        <v>0</v>
      </c>
      <c r="C1545">
        <v>1989</v>
      </c>
      <c r="D1545">
        <v>0</v>
      </c>
      <c r="E1545">
        <v>2001</v>
      </c>
      <c r="F1545">
        <v>0</v>
      </c>
      <c r="G1545">
        <v>2014</v>
      </c>
      <c r="H1545">
        <v>0</v>
      </c>
      <c r="I1545">
        <v>0</v>
      </c>
      <c r="J1545" t="s">
        <v>2963</v>
      </c>
    </row>
    <row r="1546" spans="1:10" x14ac:dyDescent="0.25">
      <c r="A1546" t="s">
        <v>439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2019</v>
      </c>
      <c r="I1546">
        <v>0</v>
      </c>
      <c r="J1546" t="s">
        <v>3095</v>
      </c>
    </row>
    <row r="1547" spans="1:10" x14ac:dyDescent="0.25">
      <c r="A1547" t="s">
        <v>1282</v>
      </c>
      <c r="B1547">
        <v>1993</v>
      </c>
      <c r="C1547">
        <v>0</v>
      </c>
      <c r="D1547">
        <v>0</v>
      </c>
      <c r="E1547">
        <v>0</v>
      </c>
      <c r="F1547">
        <v>0</v>
      </c>
      <c r="G1547">
        <v>2007</v>
      </c>
      <c r="H1547">
        <v>0</v>
      </c>
      <c r="I1547">
        <v>0</v>
      </c>
      <c r="J1547" t="s">
        <v>3530</v>
      </c>
    </row>
    <row r="1548" spans="1:10" x14ac:dyDescent="0.25">
      <c r="A1548" t="s">
        <v>769</v>
      </c>
      <c r="B1548">
        <v>0</v>
      </c>
      <c r="C1548">
        <v>2000</v>
      </c>
      <c r="D1548">
        <v>2005</v>
      </c>
      <c r="E1548">
        <v>2006</v>
      </c>
      <c r="F1548">
        <v>0</v>
      </c>
      <c r="G1548">
        <v>2011</v>
      </c>
      <c r="H1548">
        <v>0</v>
      </c>
      <c r="I1548">
        <v>2015</v>
      </c>
    </row>
    <row r="1549" spans="1:10" x14ac:dyDescent="0.25">
      <c r="A1549" t="s">
        <v>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2016</v>
      </c>
      <c r="H1549">
        <v>0</v>
      </c>
      <c r="I1549">
        <v>0</v>
      </c>
      <c r="J1549" t="s">
        <v>3529</v>
      </c>
    </row>
    <row r="1550" spans="1:10" x14ac:dyDescent="0.25">
      <c r="A1550" t="s">
        <v>2194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2019</v>
      </c>
      <c r="H1550">
        <v>0</v>
      </c>
      <c r="I1550">
        <v>0</v>
      </c>
      <c r="J1550" t="s">
        <v>3528</v>
      </c>
    </row>
    <row r="1551" spans="1:10" x14ac:dyDescent="0.25">
      <c r="A1551" t="s">
        <v>1127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2019</v>
      </c>
      <c r="I1551">
        <v>0</v>
      </c>
      <c r="J1551" t="s">
        <v>3271</v>
      </c>
    </row>
    <row r="1552" spans="1:10" x14ac:dyDescent="0.25">
      <c r="A1552" t="s">
        <v>2079</v>
      </c>
      <c r="B1552">
        <v>0</v>
      </c>
      <c r="C1552">
        <v>1988</v>
      </c>
      <c r="D1552">
        <v>1996</v>
      </c>
      <c r="E1552">
        <v>1998</v>
      </c>
      <c r="F1552">
        <v>0</v>
      </c>
      <c r="G1552">
        <v>0</v>
      </c>
      <c r="H1552">
        <v>0</v>
      </c>
      <c r="I1552">
        <v>0</v>
      </c>
    </row>
    <row r="1553" spans="1:10" x14ac:dyDescent="0.25">
      <c r="A1553" t="s">
        <v>2567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 t="s">
        <v>2995</v>
      </c>
    </row>
    <row r="1554" spans="1:10" x14ac:dyDescent="0.25">
      <c r="A1554" t="s">
        <v>944</v>
      </c>
      <c r="B1554">
        <v>0</v>
      </c>
      <c r="C1554">
        <v>0</v>
      </c>
      <c r="D1554">
        <v>1995</v>
      </c>
      <c r="E1554">
        <v>1996</v>
      </c>
      <c r="F1554">
        <v>0</v>
      </c>
      <c r="G1554">
        <v>2019</v>
      </c>
      <c r="H1554">
        <v>0</v>
      </c>
      <c r="I1554">
        <v>0</v>
      </c>
      <c r="J1554" t="s">
        <v>3527</v>
      </c>
    </row>
    <row r="1555" spans="1:10" x14ac:dyDescent="0.25">
      <c r="A1555" t="s">
        <v>2327</v>
      </c>
      <c r="B1555">
        <v>0</v>
      </c>
      <c r="C1555">
        <v>0</v>
      </c>
      <c r="D1555">
        <v>0</v>
      </c>
      <c r="E1555">
        <v>2005</v>
      </c>
      <c r="F1555">
        <v>0</v>
      </c>
      <c r="G1555">
        <v>2012</v>
      </c>
      <c r="H1555">
        <v>0</v>
      </c>
      <c r="I1555">
        <v>0</v>
      </c>
    </row>
    <row r="1556" spans="1:10" x14ac:dyDescent="0.25">
      <c r="A1556" t="s">
        <v>556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2019</v>
      </c>
      <c r="I1556">
        <v>0</v>
      </c>
      <c r="J1556" t="s">
        <v>3276</v>
      </c>
    </row>
    <row r="1557" spans="1:10" x14ac:dyDescent="0.25">
      <c r="A1557" t="s">
        <v>2550</v>
      </c>
      <c r="B1557">
        <v>0</v>
      </c>
      <c r="C1557">
        <v>0</v>
      </c>
      <c r="D1557">
        <v>0</v>
      </c>
      <c r="E1557">
        <v>0</v>
      </c>
      <c r="F1557">
        <v>2005</v>
      </c>
      <c r="G1557">
        <v>2008</v>
      </c>
      <c r="H1557">
        <v>2019</v>
      </c>
      <c r="I1557">
        <v>0</v>
      </c>
    </row>
    <row r="1558" spans="1:10" x14ac:dyDescent="0.25">
      <c r="A1558" t="s">
        <v>1452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2019</v>
      </c>
      <c r="H1558">
        <v>0</v>
      </c>
      <c r="I1558">
        <v>0</v>
      </c>
      <c r="J1558" t="s">
        <v>3526</v>
      </c>
    </row>
    <row r="1559" spans="1:10" x14ac:dyDescent="0.25">
      <c r="A1559" t="s">
        <v>922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2019</v>
      </c>
      <c r="H1559">
        <v>0</v>
      </c>
      <c r="I1559">
        <v>0</v>
      </c>
    </row>
    <row r="1560" spans="1:10" x14ac:dyDescent="0.25">
      <c r="A1560" t="s">
        <v>1919</v>
      </c>
      <c r="B1560">
        <v>0</v>
      </c>
      <c r="C1560">
        <v>0</v>
      </c>
      <c r="D1560">
        <v>1999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10" x14ac:dyDescent="0.25">
      <c r="A1561" t="s">
        <v>2643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2019</v>
      </c>
      <c r="I1561">
        <v>0</v>
      </c>
      <c r="J1561" t="s">
        <v>3525</v>
      </c>
    </row>
    <row r="1562" spans="1:10" x14ac:dyDescent="0.25">
      <c r="A1562" t="s">
        <v>2446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2019</v>
      </c>
      <c r="I1562">
        <v>0</v>
      </c>
      <c r="J1562" t="s">
        <v>3524</v>
      </c>
    </row>
    <row r="1563" spans="1:10" x14ac:dyDescent="0.25">
      <c r="A1563" t="s">
        <v>1450</v>
      </c>
      <c r="B1563">
        <v>0</v>
      </c>
      <c r="C1563">
        <v>0</v>
      </c>
      <c r="D1563">
        <v>0</v>
      </c>
      <c r="E1563">
        <v>1998</v>
      </c>
      <c r="F1563">
        <v>2009</v>
      </c>
      <c r="G1563">
        <v>2019</v>
      </c>
      <c r="H1563">
        <v>0</v>
      </c>
      <c r="I1563">
        <v>0</v>
      </c>
      <c r="J1563" t="s">
        <v>3523</v>
      </c>
    </row>
    <row r="1564" spans="1:10" x14ac:dyDescent="0.25">
      <c r="A1564" t="s">
        <v>2448</v>
      </c>
      <c r="B1564">
        <v>0</v>
      </c>
      <c r="C1564">
        <v>0</v>
      </c>
      <c r="D1564">
        <v>0</v>
      </c>
      <c r="E1564">
        <v>2006</v>
      </c>
      <c r="F1564">
        <v>2012</v>
      </c>
      <c r="G1564">
        <v>2019</v>
      </c>
      <c r="H1564">
        <v>0</v>
      </c>
      <c r="I1564">
        <v>0</v>
      </c>
      <c r="J1564" t="s">
        <v>3522</v>
      </c>
    </row>
    <row r="1565" spans="1:10" x14ac:dyDescent="0.25">
      <c r="A1565" t="s">
        <v>3521</v>
      </c>
      <c r="B1565">
        <v>0</v>
      </c>
      <c r="C1565">
        <v>1988</v>
      </c>
      <c r="D1565">
        <v>0</v>
      </c>
      <c r="E1565">
        <v>1997</v>
      </c>
      <c r="F1565">
        <v>2001</v>
      </c>
      <c r="G1565">
        <v>2017</v>
      </c>
      <c r="H1565">
        <v>0</v>
      </c>
      <c r="I1565">
        <v>0</v>
      </c>
      <c r="J1565" t="s">
        <v>3520</v>
      </c>
    </row>
    <row r="1566" spans="1:10" x14ac:dyDescent="0.25">
      <c r="A1566" t="s">
        <v>579</v>
      </c>
      <c r="B1566">
        <v>1996</v>
      </c>
      <c r="C1566">
        <v>1999</v>
      </c>
      <c r="D1566">
        <v>2002</v>
      </c>
      <c r="E1566">
        <v>2006</v>
      </c>
      <c r="F1566">
        <v>2013</v>
      </c>
      <c r="G1566">
        <v>2014</v>
      </c>
      <c r="H1566">
        <v>0</v>
      </c>
      <c r="I1566">
        <v>0</v>
      </c>
      <c r="J1566" t="s">
        <v>3519</v>
      </c>
    </row>
    <row r="1567" spans="1:10" x14ac:dyDescent="0.25">
      <c r="A1567" t="s">
        <v>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2019</v>
      </c>
      <c r="H1567">
        <v>0</v>
      </c>
      <c r="I1567">
        <v>0</v>
      </c>
      <c r="J1567" t="s">
        <v>3518</v>
      </c>
    </row>
    <row r="1568" spans="1:10" x14ac:dyDescent="0.25">
      <c r="A1568" t="s">
        <v>560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2018</v>
      </c>
      <c r="I1568">
        <v>0</v>
      </c>
    </row>
    <row r="1569" spans="1:10" x14ac:dyDescent="0.25">
      <c r="A1569" t="s">
        <v>2218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2019</v>
      </c>
      <c r="I1569">
        <v>0</v>
      </c>
      <c r="J1569" t="s">
        <v>2967</v>
      </c>
    </row>
    <row r="1570" spans="1:10" x14ac:dyDescent="0.25">
      <c r="A1570" t="s">
        <v>911</v>
      </c>
      <c r="B1570">
        <v>0</v>
      </c>
      <c r="C1570">
        <v>0</v>
      </c>
      <c r="D1570">
        <v>0</v>
      </c>
      <c r="E1570">
        <v>0</v>
      </c>
      <c r="F1570">
        <v>2016</v>
      </c>
      <c r="G1570">
        <v>2019</v>
      </c>
      <c r="H1570">
        <v>0</v>
      </c>
      <c r="I1570">
        <v>0</v>
      </c>
      <c r="J1570" t="s">
        <v>3517</v>
      </c>
    </row>
    <row r="1571" spans="1:10" x14ac:dyDescent="0.25">
      <c r="A1571" t="s">
        <v>777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 t="s">
        <v>3516</v>
      </c>
    </row>
    <row r="1572" spans="1:10" x14ac:dyDescent="0.25">
      <c r="A1572" t="s">
        <v>1484</v>
      </c>
      <c r="B1572">
        <v>1981</v>
      </c>
      <c r="C1572">
        <v>1987</v>
      </c>
      <c r="D1572">
        <v>1997</v>
      </c>
      <c r="E1572">
        <v>1999</v>
      </c>
      <c r="F1572">
        <v>2006</v>
      </c>
      <c r="G1572">
        <v>2018</v>
      </c>
      <c r="H1572">
        <v>0</v>
      </c>
      <c r="I1572">
        <v>0</v>
      </c>
      <c r="J1572" t="s">
        <v>3515</v>
      </c>
    </row>
    <row r="1573" spans="1:10" x14ac:dyDescent="0.25">
      <c r="A1573" t="s">
        <v>512</v>
      </c>
      <c r="B1573">
        <v>0</v>
      </c>
      <c r="C1573">
        <v>0</v>
      </c>
      <c r="D1573">
        <v>1992</v>
      </c>
      <c r="E1573">
        <v>2002</v>
      </c>
      <c r="F1573">
        <v>2005</v>
      </c>
      <c r="G1573">
        <v>2019</v>
      </c>
      <c r="H1573">
        <v>0</v>
      </c>
      <c r="I1573">
        <v>0</v>
      </c>
    </row>
    <row r="1574" spans="1:10" x14ac:dyDescent="0.25">
      <c r="A1574" t="s">
        <v>2337</v>
      </c>
      <c r="B1574">
        <v>1991</v>
      </c>
      <c r="C1574">
        <v>0</v>
      </c>
      <c r="D1574">
        <v>1996</v>
      </c>
      <c r="E1574">
        <v>1997</v>
      </c>
      <c r="F1574">
        <v>0</v>
      </c>
      <c r="G1574">
        <v>2011</v>
      </c>
      <c r="H1574">
        <v>2019</v>
      </c>
      <c r="I1574">
        <v>0</v>
      </c>
    </row>
    <row r="1575" spans="1:10" x14ac:dyDescent="0.25">
      <c r="A1575" t="s">
        <v>1564</v>
      </c>
      <c r="B1575">
        <v>0</v>
      </c>
      <c r="C1575">
        <v>0</v>
      </c>
      <c r="D1575">
        <v>1998</v>
      </c>
      <c r="E1575">
        <v>2000</v>
      </c>
      <c r="F1575">
        <v>0</v>
      </c>
      <c r="G1575">
        <v>0</v>
      </c>
      <c r="H1575">
        <v>2019</v>
      </c>
      <c r="I1575">
        <v>0</v>
      </c>
      <c r="J1575" t="s">
        <v>3514</v>
      </c>
    </row>
    <row r="1576" spans="1:10" x14ac:dyDescent="0.25">
      <c r="A1576" t="s">
        <v>1505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10" x14ac:dyDescent="0.25">
      <c r="A1577" t="s">
        <v>2034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2019</v>
      </c>
      <c r="H1577">
        <v>0</v>
      </c>
      <c r="I1577">
        <v>0</v>
      </c>
      <c r="J1577" t="s">
        <v>3513</v>
      </c>
    </row>
    <row r="1578" spans="1:10" x14ac:dyDescent="0.25">
      <c r="A1578" t="s">
        <v>1661</v>
      </c>
      <c r="B1578">
        <v>0</v>
      </c>
      <c r="C1578">
        <v>0</v>
      </c>
      <c r="D1578">
        <v>2005</v>
      </c>
      <c r="E1578">
        <v>2007</v>
      </c>
      <c r="F1578">
        <v>2016</v>
      </c>
      <c r="G1578">
        <v>0</v>
      </c>
      <c r="H1578">
        <v>0</v>
      </c>
      <c r="I1578">
        <v>0</v>
      </c>
      <c r="J1578" t="s">
        <v>3512</v>
      </c>
    </row>
    <row r="1579" spans="1:10" x14ac:dyDescent="0.25">
      <c r="A1579" t="s">
        <v>2394</v>
      </c>
      <c r="B1579">
        <v>1999</v>
      </c>
      <c r="C1579">
        <v>1999</v>
      </c>
      <c r="D1579">
        <v>2002</v>
      </c>
      <c r="E1579">
        <v>2009</v>
      </c>
      <c r="F1579">
        <v>2018</v>
      </c>
      <c r="G1579">
        <v>0</v>
      </c>
      <c r="H1579">
        <v>0</v>
      </c>
      <c r="I1579">
        <v>0</v>
      </c>
      <c r="J1579" t="s">
        <v>3511</v>
      </c>
    </row>
    <row r="1580" spans="1:10" x14ac:dyDescent="0.25">
      <c r="A1580" t="s">
        <v>1786</v>
      </c>
      <c r="B1580">
        <v>0</v>
      </c>
      <c r="C1580">
        <v>0</v>
      </c>
      <c r="D1580">
        <v>1997</v>
      </c>
      <c r="E1580">
        <v>2000</v>
      </c>
      <c r="F1580">
        <v>2017</v>
      </c>
      <c r="G1580">
        <v>0</v>
      </c>
      <c r="H1580">
        <v>0</v>
      </c>
      <c r="I1580">
        <v>0</v>
      </c>
      <c r="J1580" t="s">
        <v>3510</v>
      </c>
    </row>
    <row r="1581" spans="1:10" x14ac:dyDescent="0.25">
      <c r="A1581" t="s">
        <v>3509</v>
      </c>
      <c r="B1581">
        <v>0</v>
      </c>
      <c r="C1581">
        <v>0</v>
      </c>
      <c r="D1581">
        <v>0</v>
      </c>
      <c r="E1581">
        <v>2009</v>
      </c>
      <c r="F1581">
        <v>2016</v>
      </c>
      <c r="G1581">
        <v>0</v>
      </c>
      <c r="H1581">
        <v>0</v>
      </c>
      <c r="I1581">
        <v>0</v>
      </c>
      <c r="J1581" t="s">
        <v>3508</v>
      </c>
    </row>
    <row r="1582" spans="1:10" x14ac:dyDescent="0.25">
      <c r="A1582" t="s">
        <v>1612</v>
      </c>
      <c r="B1582">
        <v>1996</v>
      </c>
      <c r="C1582">
        <v>2001</v>
      </c>
      <c r="D1582">
        <v>0</v>
      </c>
      <c r="E1582">
        <v>2008</v>
      </c>
      <c r="F1582">
        <v>2019</v>
      </c>
      <c r="G1582">
        <v>0</v>
      </c>
      <c r="H1582">
        <v>0</v>
      </c>
      <c r="I1582">
        <v>0</v>
      </c>
      <c r="J1582" t="s">
        <v>3507</v>
      </c>
    </row>
    <row r="1583" spans="1:10" x14ac:dyDescent="0.25">
      <c r="A1583" t="s">
        <v>1861</v>
      </c>
      <c r="B1583">
        <v>0</v>
      </c>
      <c r="C1583">
        <v>0</v>
      </c>
      <c r="D1583">
        <v>0</v>
      </c>
      <c r="E1583">
        <v>1999</v>
      </c>
      <c r="F1583">
        <v>2011</v>
      </c>
      <c r="G1583">
        <v>2013</v>
      </c>
      <c r="H1583">
        <v>0</v>
      </c>
      <c r="I1583">
        <v>0</v>
      </c>
    </row>
    <row r="1584" spans="1:10" x14ac:dyDescent="0.25">
      <c r="A1584" t="s">
        <v>460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2019</v>
      </c>
      <c r="I1584">
        <v>0</v>
      </c>
      <c r="J1584" t="s">
        <v>3506</v>
      </c>
    </row>
    <row r="1585" spans="1:10" x14ac:dyDescent="0.25">
      <c r="A1585" t="s">
        <v>954</v>
      </c>
      <c r="B1585">
        <v>0</v>
      </c>
      <c r="C1585">
        <v>0</v>
      </c>
      <c r="D1585">
        <v>0</v>
      </c>
      <c r="E1585">
        <v>0</v>
      </c>
      <c r="F1585">
        <v>2001</v>
      </c>
      <c r="G1585">
        <v>2019</v>
      </c>
      <c r="H1585">
        <v>0</v>
      </c>
      <c r="I1585">
        <v>0</v>
      </c>
    </row>
    <row r="1586" spans="1:10" x14ac:dyDescent="0.25">
      <c r="A1586" t="s">
        <v>1034</v>
      </c>
      <c r="B1586">
        <v>1996</v>
      </c>
      <c r="C1586">
        <v>2001</v>
      </c>
      <c r="D1586">
        <v>2004</v>
      </c>
      <c r="E1586">
        <v>2006</v>
      </c>
      <c r="F1586">
        <v>0</v>
      </c>
      <c r="G1586">
        <v>0</v>
      </c>
      <c r="H1586">
        <v>2011</v>
      </c>
      <c r="I1586">
        <v>0</v>
      </c>
      <c r="J1586" t="s">
        <v>3505</v>
      </c>
    </row>
    <row r="1587" spans="1:10" x14ac:dyDescent="0.25">
      <c r="A1587" t="s">
        <v>1977</v>
      </c>
      <c r="B1587">
        <v>1996</v>
      </c>
      <c r="C1587">
        <v>2000</v>
      </c>
      <c r="D1587">
        <v>2002</v>
      </c>
      <c r="E1587">
        <v>2005</v>
      </c>
      <c r="F1587">
        <v>2018</v>
      </c>
      <c r="G1587">
        <v>2019</v>
      </c>
      <c r="H1587">
        <v>0</v>
      </c>
      <c r="I1587">
        <v>0</v>
      </c>
      <c r="J1587" t="s">
        <v>3504</v>
      </c>
    </row>
    <row r="1588" spans="1:10" x14ac:dyDescent="0.25">
      <c r="A1588" t="s">
        <v>2212</v>
      </c>
      <c r="B1588">
        <v>0</v>
      </c>
      <c r="C1588">
        <v>1996</v>
      </c>
      <c r="D1588">
        <v>1999</v>
      </c>
      <c r="E1588">
        <v>2001</v>
      </c>
      <c r="F1588">
        <v>2019</v>
      </c>
      <c r="G1588">
        <v>2019</v>
      </c>
      <c r="H1588">
        <v>0</v>
      </c>
      <c r="I1588">
        <v>0</v>
      </c>
      <c r="J1588" t="s">
        <v>3503</v>
      </c>
    </row>
    <row r="1589" spans="1:10" x14ac:dyDescent="0.25">
      <c r="A1589" t="s">
        <v>2261</v>
      </c>
      <c r="B1589">
        <v>0</v>
      </c>
      <c r="C1589">
        <v>0</v>
      </c>
      <c r="D1589">
        <v>0</v>
      </c>
      <c r="E1589">
        <v>0</v>
      </c>
      <c r="F1589">
        <v>2011</v>
      </c>
      <c r="G1589">
        <v>2019</v>
      </c>
      <c r="H1589">
        <v>0</v>
      </c>
      <c r="I1589">
        <v>0</v>
      </c>
      <c r="J1589" t="s">
        <v>3502</v>
      </c>
    </row>
    <row r="1590" spans="1:10" x14ac:dyDescent="0.25">
      <c r="A1590" t="s">
        <v>1124</v>
      </c>
      <c r="B1590">
        <v>0</v>
      </c>
      <c r="C1590">
        <v>0</v>
      </c>
      <c r="D1590">
        <v>1993</v>
      </c>
      <c r="E1590">
        <v>1995</v>
      </c>
      <c r="F1590">
        <v>0</v>
      </c>
      <c r="G1590">
        <v>0</v>
      </c>
      <c r="H1590">
        <v>2019</v>
      </c>
      <c r="I1590">
        <v>0</v>
      </c>
    </row>
    <row r="1591" spans="1:10" x14ac:dyDescent="0.25">
      <c r="A1591" t="s">
        <v>318</v>
      </c>
      <c r="B1591">
        <v>0</v>
      </c>
      <c r="C1591">
        <v>1999</v>
      </c>
      <c r="D1591">
        <v>2002</v>
      </c>
      <c r="E1591">
        <v>2006</v>
      </c>
      <c r="F1591">
        <v>2019</v>
      </c>
      <c r="G1591">
        <v>0</v>
      </c>
      <c r="H1591">
        <v>0</v>
      </c>
      <c r="I1591">
        <v>0</v>
      </c>
      <c r="J1591" t="s">
        <v>3274</v>
      </c>
    </row>
    <row r="1592" spans="1:10" x14ac:dyDescent="0.25">
      <c r="A1592" t="s">
        <v>2532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 t="s">
        <v>3004</v>
      </c>
    </row>
    <row r="1593" spans="1:10" x14ac:dyDescent="0.25">
      <c r="A1593" t="s">
        <v>1046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2019</v>
      </c>
      <c r="I1593">
        <v>0</v>
      </c>
      <c r="J1593" t="s">
        <v>3005</v>
      </c>
    </row>
    <row r="1594" spans="1:10" x14ac:dyDescent="0.25">
      <c r="A1594" t="s">
        <v>3501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10" x14ac:dyDescent="0.25">
      <c r="A1595" t="s">
        <v>2008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 t="s">
        <v>3500</v>
      </c>
    </row>
    <row r="1596" spans="1:10" x14ac:dyDescent="0.25">
      <c r="A1596" t="s">
        <v>5</v>
      </c>
      <c r="B1596">
        <v>0</v>
      </c>
      <c r="C1596">
        <v>0</v>
      </c>
      <c r="D1596">
        <v>2020</v>
      </c>
      <c r="E1596">
        <v>0</v>
      </c>
      <c r="F1596">
        <v>0</v>
      </c>
      <c r="G1596">
        <v>0</v>
      </c>
      <c r="H1596">
        <v>0</v>
      </c>
      <c r="I1596">
        <v>0</v>
      </c>
      <c r="J1596" t="s">
        <v>3499</v>
      </c>
    </row>
    <row r="1597" spans="1:10" x14ac:dyDescent="0.25">
      <c r="A1597" t="s">
        <v>1543</v>
      </c>
      <c r="B1597">
        <v>0</v>
      </c>
      <c r="C1597">
        <v>0</v>
      </c>
      <c r="D1597">
        <v>2019</v>
      </c>
      <c r="E1597">
        <v>0</v>
      </c>
      <c r="F1597">
        <v>0</v>
      </c>
      <c r="G1597">
        <v>0</v>
      </c>
      <c r="H1597">
        <v>0</v>
      </c>
      <c r="I1597">
        <v>0</v>
      </c>
      <c r="J1597" t="s">
        <v>3498</v>
      </c>
    </row>
    <row r="1598" spans="1:10" x14ac:dyDescent="0.25">
      <c r="A1598" t="s">
        <v>2394</v>
      </c>
      <c r="B1598">
        <v>0</v>
      </c>
      <c r="C1598">
        <v>0</v>
      </c>
      <c r="D1598">
        <v>0</v>
      </c>
      <c r="E1598">
        <v>0</v>
      </c>
      <c r="F1598">
        <v>2004</v>
      </c>
      <c r="G1598">
        <v>2013</v>
      </c>
      <c r="H1598">
        <v>0</v>
      </c>
      <c r="I1598">
        <v>0</v>
      </c>
      <c r="J1598" t="s">
        <v>3497</v>
      </c>
    </row>
    <row r="1599" spans="1:10" x14ac:dyDescent="0.25">
      <c r="A1599" t="s">
        <v>1224</v>
      </c>
      <c r="B1599">
        <v>0</v>
      </c>
      <c r="C1599">
        <v>0</v>
      </c>
      <c r="D1599">
        <v>0</v>
      </c>
      <c r="E1599">
        <v>0</v>
      </c>
      <c r="F1599">
        <v>2000</v>
      </c>
      <c r="G1599">
        <v>0</v>
      </c>
      <c r="H1599">
        <v>2019</v>
      </c>
      <c r="I1599">
        <v>0</v>
      </c>
      <c r="J1599" t="s">
        <v>3276</v>
      </c>
    </row>
    <row r="1600" spans="1:10" x14ac:dyDescent="0.25">
      <c r="A1600" t="s">
        <v>115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2019</v>
      </c>
      <c r="H1600">
        <v>0</v>
      </c>
      <c r="I1600">
        <v>0</v>
      </c>
      <c r="J1600" t="s">
        <v>3103</v>
      </c>
    </row>
    <row r="1601" spans="1:10" x14ac:dyDescent="0.25">
      <c r="A1601" t="s">
        <v>1774</v>
      </c>
      <c r="B1601">
        <v>0</v>
      </c>
      <c r="C1601">
        <v>1992</v>
      </c>
      <c r="D1601">
        <v>1998</v>
      </c>
      <c r="E1601">
        <v>2000</v>
      </c>
      <c r="F1601">
        <v>0</v>
      </c>
      <c r="G1601">
        <v>0</v>
      </c>
      <c r="H1601">
        <v>2018</v>
      </c>
      <c r="I1601">
        <v>0</v>
      </c>
    </row>
    <row r="1602" spans="1:10" x14ac:dyDescent="0.25">
      <c r="A1602" t="s">
        <v>2403</v>
      </c>
      <c r="B1602">
        <v>0</v>
      </c>
      <c r="C1602">
        <v>0</v>
      </c>
      <c r="D1602">
        <v>1994</v>
      </c>
      <c r="E1602">
        <v>2000</v>
      </c>
      <c r="F1602">
        <v>2013</v>
      </c>
      <c r="G1602">
        <v>2016</v>
      </c>
      <c r="H1602">
        <v>0</v>
      </c>
      <c r="I1602">
        <v>0</v>
      </c>
      <c r="J1602" t="s">
        <v>3496</v>
      </c>
    </row>
    <row r="1603" spans="1:10" x14ac:dyDescent="0.25">
      <c r="A1603" t="s">
        <v>447</v>
      </c>
      <c r="B1603">
        <v>1995</v>
      </c>
      <c r="C1603">
        <v>1998</v>
      </c>
      <c r="D1603">
        <v>0</v>
      </c>
      <c r="E1603">
        <v>2006</v>
      </c>
      <c r="F1603">
        <v>0</v>
      </c>
      <c r="G1603">
        <v>0</v>
      </c>
      <c r="H1603">
        <v>2019</v>
      </c>
      <c r="I1603">
        <v>0</v>
      </c>
    </row>
    <row r="1604" spans="1:10" x14ac:dyDescent="0.25">
      <c r="A1604" t="s">
        <v>479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2019</v>
      </c>
      <c r="H1604">
        <v>0</v>
      </c>
      <c r="I1604">
        <v>0</v>
      </c>
      <c r="J1604" t="s">
        <v>3495</v>
      </c>
    </row>
    <row r="1605" spans="1:10" x14ac:dyDescent="0.25">
      <c r="A1605" t="s">
        <v>1175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2019</v>
      </c>
      <c r="I1605">
        <v>0</v>
      </c>
    </row>
    <row r="1606" spans="1:10" x14ac:dyDescent="0.25">
      <c r="A1606" t="s">
        <v>1015</v>
      </c>
      <c r="B1606">
        <v>0</v>
      </c>
      <c r="C1606">
        <v>1985</v>
      </c>
      <c r="D1606">
        <v>0</v>
      </c>
      <c r="E1606">
        <v>0</v>
      </c>
      <c r="F1606">
        <v>2001</v>
      </c>
      <c r="G1606">
        <v>2016</v>
      </c>
      <c r="H1606">
        <v>0</v>
      </c>
      <c r="I1606">
        <v>0</v>
      </c>
    </row>
    <row r="1607" spans="1:10" x14ac:dyDescent="0.25">
      <c r="A1607" t="s">
        <v>2369</v>
      </c>
      <c r="B1607">
        <v>0</v>
      </c>
      <c r="C1607">
        <v>0</v>
      </c>
      <c r="D1607">
        <v>2000</v>
      </c>
      <c r="E1607">
        <v>2001</v>
      </c>
      <c r="F1607">
        <v>0</v>
      </c>
      <c r="G1607">
        <v>0</v>
      </c>
      <c r="H1607">
        <v>2019</v>
      </c>
      <c r="I1607">
        <v>0</v>
      </c>
      <c r="J1607" t="s">
        <v>3494</v>
      </c>
    </row>
    <row r="1608" spans="1:10" x14ac:dyDescent="0.25">
      <c r="A1608" t="s">
        <v>633</v>
      </c>
      <c r="B1608">
        <v>0</v>
      </c>
      <c r="C1608">
        <v>0</v>
      </c>
      <c r="D1608">
        <v>2019</v>
      </c>
      <c r="E1608">
        <v>0</v>
      </c>
      <c r="F1608">
        <v>0</v>
      </c>
      <c r="G1608">
        <v>0</v>
      </c>
      <c r="H1608">
        <v>0</v>
      </c>
      <c r="I1608">
        <v>0</v>
      </c>
      <c r="J1608" t="s">
        <v>3493</v>
      </c>
    </row>
    <row r="1609" spans="1:10" x14ac:dyDescent="0.25">
      <c r="A1609" t="s">
        <v>506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 t="s">
        <v>3492</v>
      </c>
    </row>
    <row r="1610" spans="1:10" x14ac:dyDescent="0.25">
      <c r="A1610" t="s">
        <v>2358</v>
      </c>
      <c r="B1610">
        <v>1992</v>
      </c>
      <c r="C1610">
        <v>1993</v>
      </c>
      <c r="D1610">
        <v>1998</v>
      </c>
      <c r="E1610">
        <v>0</v>
      </c>
      <c r="F1610">
        <v>2012</v>
      </c>
      <c r="G1610">
        <v>2019</v>
      </c>
      <c r="H1610">
        <v>0</v>
      </c>
      <c r="I1610">
        <v>0</v>
      </c>
    </row>
    <row r="1611" spans="1:10" x14ac:dyDescent="0.25">
      <c r="A1611" t="s">
        <v>498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 t="s">
        <v>3491</v>
      </c>
    </row>
    <row r="1612" spans="1:10" x14ac:dyDescent="0.25">
      <c r="A1612" t="s">
        <v>733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2019</v>
      </c>
      <c r="H1612">
        <v>0</v>
      </c>
      <c r="I1612">
        <v>0</v>
      </c>
      <c r="J1612" t="s">
        <v>3490</v>
      </c>
    </row>
    <row r="1613" spans="1:10" x14ac:dyDescent="0.25">
      <c r="A1613" t="s">
        <v>2259</v>
      </c>
      <c r="B1613">
        <v>0</v>
      </c>
      <c r="C1613">
        <v>0</v>
      </c>
      <c r="D1613">
        <v>0</v>
      </c>
      <c r="E1613">
        <v>0</v>
      </c>
      <c r="F1613">
        <v>2003</v>
      </c>
      <c r="G1613">
        <v>2019</v>
      </c>
      <c r="H1613">
        <v>0</v>
      </c>
      <c r="I1613">
        <v>0</v>
      </c>
      <c r="J1613" t="s">
        <v>3489</v>
      </c>
    </row>
    <row r="1614" spans="1:10" x14ac:dyDescent="0.25">
      <c r="A1614" t="s">
        <v>2331</v>
      </c>
      <c r="B1614">
        <v>0</v>
      </c>
      <c r="C1614">
        <v>0</v>
      </c>
      <c r="D1614">
        <v>0</v>
      </c>
      <c r="E1614">
        <v>1997</v>
      </c>
      <c r="F1614">
        <v>2002</v>
      </c>
      <c r="G1614">
        <v>0</v>
      </c>
      <c r="H1614">
        <v>2019</v>
      </c>
      <c r="I1614">
        <v>0</v>
      </c>
      <c r="J1614" t="s">
        <v>3488</v>
      </c>
    </row>
    <row r="1615" spans="1:10" x14ac:dyDescent="0.25">
      <c r="A1615" t="s">
        <v>1576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2019</v>
      </c>
      <c r="I1615">
        <v>0</v>
      </c>
      <c r="J1615" t="s">
        <v>3487</v>
      </c>
    </row>
    <row r="1616" spans="1:10" x14ac:dyDescent="0.25">
      <c r="A1616" t="s">
        <v>2039</v>
      </c>
      <c r="B1616">
        <v>0</v>
      </c>
      <c r="C1616">
        <v>0</v>
      </c>
      <c r="D1616">
        <v>1983</v>
      </c>
      <c r="E1616">
        <v>1996</v>
      </c>
      <c r="F1616">
        <v>1999</v>
      </c>
      <c r="G1616">
        <v>0</v>
      </c>
      <c r="H1616">
        <v>2019</v>
      </c>
      <c r="I1616">
        <v>0</v>
      </c>
      <c r="J1616" t="s">
        <v>3095</v>
      </c>
    </row>
    <row r="1617" spans="1:10" x14ac:dyDescent="0.25">
      <c r="A1617" t="s">
        <v>830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2019</v>
      </c>
      <c r="I1617">
        <v>0</v>
      </c>
    </row>
    <row r="1618" spans="1:10" x14ac:dyDescent="0.25">
      <c r="A1618" t="s">
        <v>1669</v>
      </c>
      <c r="B1618">
        <v>0</v>
      </c>
      <c r="C1618">
        <v>0</v>
      </c>
      <c r="D1618">
        <v>0</v>
      </c>
      <c r="E1618">
        <v>1994</v>
      </c>
      <c r="F1618">
        <v>2005</v>
      </c>
      <c r="G1618">
        <v>0</v>
      </c>
      <c r="H1618">
        <v>0</v>
      </c>
      <c r="I1618">
        <v>0</v>
      </c>
    </row>
    <row r="1619" spans="1:10" x14ac:dyDescent="0.25">
      <c r="A1619" t="s">
        <v>1715</v>
      </c>
      <c r="B1619">
        <v>0</v>
      </c>
      <c r="C1619">
        <v>0</v>
      </c>
      <c r="D1619">
        <v>2019</v>
      </c>
      <c r="E1619">
        <v>0</v>
      </c>
      <c r="F1619">
        <v>0</v>
      </c>
      <c r="G1619">
        <v>0</v>
      </c>
      <c r="H1619">
        <v>0</v>
      </c>
      <c r="I1619">
        <v>0</v>
      </c>
      <c r="J1619" t="s">
        <v>3486</v>
      </c>
    </row>
    <row r="1620" spans="1:10" x14ac:dyDescent="0.25">
      <c r="A1620" t="s">
        <v>1565</v>
      </c>
      <c r="B1620">
        <v>1990</v>
      </c>
      <c r="C1620">
        <v>1993</v>
      </c>
      <c r="D1620">
        <v>0</v>
      </c>
      <c r="E1620">
        <v>0</v>
      </c>
      <c r="F1620">
        <v>0</v>
      </c>
      <c r="G1620">
        <v>0</v>
      </c>
      <c r="H1620">
        <v>2019</v>
      </c>
      <c r="I1620">
        <v>0</v>
      </c>
      <c r="J1620" t="s">
        <v>3485</v>
      </c>
    </row>
    <row r="1621" spans="1:10" x14ac:dyDescent="0.25">
      <c r="A1621" t="s">
        <v>3484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2019</v>
      </c>
      <c r="I1621">
        <v>0</v>
      </c>
      <c r="J1621" t="s">
        <v>3483</v>
      </c>
    </row>
    <row r="1622" spans="1:10" x14ac:dyDescent="0.25">
      <c r="A1622" t="s">
        <v>1906</v>
      </c>
      <c r="B1622">
        <v>0</v>
      </c>
      <c r="C1622">
        <v>0</v>
      </c>
      <c r="D1622">
        <v>1998</v>
      </c>
      <c r="E1622">
        <v>0</v>
      </c>
      <c r="F1622">
        <v>0</v>
      </c>
      <c r="G1622">
        <v>0</v>
      </c>
      <c r="H1622">
        <v>2019</v>
      </c>
      <c r="I1622">
        <v>0</v>
      </c>
      <c r="J1622" t="s">
        <v>3482</v>
      </c>
    </row>
    <row r="1623" spans="1:10" x14ac:dyDescent="0.25">
      <c r="A1623" t="s">
        <v>230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 t="s">
        <v>3481</v>
      </c>
    </row>
    <row r="1624" spans="1:10" x14ac:dyDescent="0.25">
      <c r="A1624" t="s">
        <v>85</v>
      </c>
      <c r="B1624">
        <v>0</v>
      </c>
      <c r="C1624">
        <v>0</v>
      </c>
      <c r="D1624">
        <v>2000</v>
      </c>
      <c r="E1624">
        <v>2002</v>
      </c>
      <c r="F1624">
        <v>0</v>
      </c>
      <c r="G1624">
        <v>0</v>
      </c>
      <c r="H1624">
        <v>2019</v>
      </c>
      <c r="I1624">
        <v>0</v>
      </c>
      <c r="J1624" t="s">
        <v>3480</v>
      </c>
    </row>
    <row r="1625" spans="1:10" x14ac:dyDescent="0.25">
      <c r="A1625" t="s">
        <v>2487</v>
      </c>
      <c r="B1625">
        <v>0</v>
      </c>
      <c r="C1625">
        <v>1984</v>
      </c>
      <c r="D1625">
        <v>0</v>
      </c>
      <c r="E1625">
        <v>2001</v>
      </c>
      <c r="F1625">
        <v>2006</v>
      </c>
      <c r="G1625">
        <v>2015</v>
      </c>
      <c r="H1625">
        <v>0</v>
      </c>
      <c r="I1625">
        <v>0</v>
      </c>
    </row>
    <row r="1626" spans="1:10" x14ac:dyDescent="0.25">
      <c r="A1626" t="s">
        <v>2069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2019</v>
      </c>
      <c r="H1626">
        <v>0</v>
      </c>
      <c r="I1626">
        <v>0</v>
      </c>
    </row>
    <row r="1627" spans="1:10" x14ac:dyDescent="0.25">
      <c r="A1627" t="s">
        <v>1503</v>
      </c>
      <c r="B1627">
        <v>0</v>
      </c>
      <c r="C1627">
        <v>0</v>
      </c>
      <c r="D1627">
        <v>2006</v>
      </c>
      <c r="E1627">
        <v>2006</v>
      </c>
      <c r="F1627">
        <v>2011</v>
      </c>
      <c r="G1627">
        <v>2019</v>
      </c>
      <c r="H1627">
        <v>0</v>
      </c>
      <c r="I1627">
        <v>0</v>
      </c>
    </row>
    <row r="1628" spans="1:10" x14ac:dyDescent="0.25">
      <c r="A1628" t="s">
        <v>997</v>
      </c>
      <c r="B1628">
        <v>0</v>
      </c>
      <c r="C1628">
        <v>0</v>
      </c>
      <c r="D1628">
        <v>0</v>
      </c>
      <c r="E1628">
        <v>2007</v>
      </c>
      <c r="F1628">
        <v>2008</v>
      </c>
      <c r="G1628">
        <v>2016</v>
      </c>
      <c r="H1628">
        <v>2019</v>
      </c>
      <c r="I1628">
        <v>0</v>
      </c>
      <c r="J1628" t="s">
        <v>3479</v>
      </c>
    </row>
    <row r="1629" spans="1:10" x14ac:dyDescent="0.25">
      <c r="A1629" t="s">
        <v>93</v>
      </c>
      <c r="B1629">
        <v>0</v>
      </c>
      <c r="C1629">
        <v>1991</v>
      </c>
      <c r="D1629">
        <v>1997</v>
      </c>
      <c r="E1629">
        <v>1999</v>
      </c>
      <c r="F1629">
        <v>2009</v>
      </c>
      <c r="G1629">
        <v>2019</v>
      </c>
      <c r="H1629">
        <v>0</v>
      </c>
      <c r="I1629">
        <v>0</v>
      </c>
      <c r="J1629" t="s">
        <v>3478</v>
      </c>
    </row>
    <row r="1630" spans="1:10" x14ac:dyDescent="0.25">
      <c r="A1630" t="s">
        <v>19</v>
      </c>
      <c r="B1630">
        <v>0</v>
      </c>
      <c r="C1630">
        <v>1991</v>
      </c>
      <c r="D1630">
        <v>1995</v>
      </c>
      <c r="E1630">
        <v>2000</v>
      </c>
      <c r="F1630">
        <v>0</v>
      </c>
      <c r="G1630">
        <v>0</v>
      </c>
      <c r="H1630">
        <v>0</v>
      </c>
      <c r="I1630">
        <v>0</v>
      </c>
    </row>
    <row r="1631" spans="1:10" x14ac:dyDescent="0.25">
      <c r="A1631" t="s">
        <v>743</v>
      </c>
      <c r="B1631">
        <v>0</v>
      </c>
      <c r="C1631">
        <v>0</v>
      </c>
      <c r="D1631">
        <v>1996</v>
      </c>
      <c r="E1631">
        <v>0</v>
      </c>
      <c r="F1631">
        <v>0</v>
      </c>
      <c r="G1631">
        <v>0</v>
      </c>
      <c r="H1631">
        <v>0</v>
      </c>
      <c r="I1631">
        <v>0</v>
      </c>
      <c r="J1631" t="s">
        <v>3477</v>
      </c>
    </row>
    <row r="1632" spans="1:10" x14ac:dyDescent="0.25">
      <c r="A1632" t="s">
        <v>2472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2019</v>
      </c>
      <c r="I1632">
        <v>0</v>
      </c>
      <c r="J1632" t="s">
        <v>3271</v>
      </c>
    </row>
    <row r="1633" spans="1:10" x14ac:dyDescent="0.25">
      <c r="A1633" t="s">
        <v>1321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 t="s">
        <v>3476</v>
      </c>
    </row>
    <row r="1634" spans="1:10" x14ac:dyDescent="0.25">
      <c r="A1634" t="s">
        <v>650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 t="s">
        <v>3475</v>
      </c>
    </row>
    <row r="1635" spans="1:10" x14ac:dyDescent="0.25">
      <c r="A1635" t="s">
        <v>1817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2019</v>
      </c>
      <c r="H1635">
        <v>0</v>
      </c>
      <c r="I1635">
        <v>0</v>
      </c>
    </row>
    <row r="1636" spans="1:10" x14ac:dyDescent="0.25">
      <c r="A1636" t="s">
        <v>694</v>
      </c>
      <c r="B1636">
        <v>0</v>
      </c>
      <c r="C1636">
        <v>0</v>
      </c>
      <c r="D1636">
        <v>1999</v>
      </c>
      <c r="E1636">
        <v>2002</v>
      </c>
      <c r="F1636">
        <v>0</v>
      </c>
      <c r="G1636">
        <v>0</v>
      </c>
      <c r="H1636">
        <v>0</v>
      </c>
      <c r="I1636">
        <v>0</v>
      </c>
      <c r="J1636" t="s">
        <v>3474</v>
      </c>
    </row>
    <row r="1637" spans="1:10" x14ac:dyDescent="0.25">
      <c r="A1637" t="s">
        <v>3473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10" x14ac:dyDescent="0.25">
      <c r="A1638" t="s">
        <v>2203</v>
      </c>
      <c r="B1638">
        <v>1994</v>
      </c>
      <c r="C1638">
        <v>1998</v>
      </c>
      <c r="D1638">
        <v>2001</v>
      </c>
      <c r="E1638">
        <v>2002</v>
      </c>
      <c r="F1638">
        <v>2014</v>
      </c>
      <c r="G1638">
        <v>2019</v>
      </c>
      <c r="H1638">
        <v>0</v>
      </c>
      <c r="I1638">
        <v>0</v>
      </c>
      <c r="J1638" t="s">
        <v>3472</v>
      </c>
    </row>
    <row r="1639" spans="1:10" x14ac:dyDescent="0.25">
      <c r="A1639" t="s">
        <v>3471</v>
      </c>
      <c r="B1639">
        <v>0</v>
      </c>
      <c r="C1639">
        <v>0</v>
      </c>
      <c r="D1639">
        <v>1992</v>
      </c>
      <c r="E1639">
        <v>1995</v>
      </c>
      <c r="F1639">
        <v>2006</v>
      </c>
      <c r="G1639">
        <v>2015</v>
      </c>
      <c r="H1639">
        <v>0</v>
      </c>
      <c r="I1639">
        <v>0</v>
      </c>
      <c r="J1639" t="s">
        <v>3470</v>
      </c>
    </row>
    <row r="1640" spans="1:10" x14ac:dyDescent="0.25">
      <c r="A1640" t="s">
        <v>173</v>
      </c>
      <c r="B1640">
        <v>0</v>
      </c>
      <c r="C1640">
        <v>0</v>
      </c>
      <c r="D1640">
        <v>2020</v>
      </c>
      <c r="E1640">
        <v>0</v>
      </c>
      <c r="F1640">
        <v>0</v>
      </c>
      <c r="G1640">
        <v>0</v>
      </c>
      <c r="H1640">
        <v>0</v>
      </c>
      <c r="I1640">
        <v>0</v>
      </c>
      <c r="J1640" t="s">
        <v>3469</v>
      </c>
    </row>
    <row r="1641" spans="1:10" x14ac:dyDescent="0.25">
      <c r="A1641" t="s">
        <v>2052</v>
      </c>
      <c r="B1641">
        <v>0</v>
      </c>
      <c r="C1641">
        <v>0</v>
      </c>
      <c r="D1641">
        <v>2020</v>
      </c>
      <c r="E1641">
        <v>0</v>
      </c>
      <c r="F1641">
        <v>0</v>
      </c>
      <c r="G1641">
        <v>0</v>
      </c>
      <c r="H1641">
        <v>0</v>
      </c>
      <c r="I1641">
        <v>0</v>
      </c>
      <c r="J1641" t="s">
        <v>3468</v>
      </c>
    </row>
    <row r="1642" spans="1:10" x14ac:dyDescent="0.25">
      <c r="A1642" t="s">
        <v>913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2019</v>
      </c>
      <c r="H1642">
        <v>0</v>
      </c>
      <c r="I1642">
        <v>0</v>
      </c>
      <c r="J1642" t="s">
        <v>3467</v>
      </c>
    </row>
    <row r="1643" spans="1:10" x14ac:dyDescent="0.25">
      <c r="A1643" t="s">
        <v>2450</v>
      </c>
      <c r="B1643">
        <v>0</v>
      </c>
      <c r="C1643">
        <v>1998</v>
      </c>
      <c r="D1643">
        <v>0</v>
      </c>
      <c r="E1643">
        <v>2001</v>
      </c>
      <c r="F1643">
        <v>0</v>
      </c>
      <c r="G1643">
        <v>2003</v>
      </c>
      <c r="H1643">
        <v>0</v>
      </c>
      <c r="I1643">
        <v>0</v>
      </c>
      <c r="J1643" t="s">
        <v>3466</v>
      </c>
    </row>
    <row r="1644" spans="1:10" x14ac:dyDescent="0.25">
      <c r="A1644" t="s">
        <v>948</v>
      </c>
      <c r="B1644">
        <v>0</v>
      </c>
      <c r="C1644">
        <v>0</v>
      </c>
      <c r="D1644">
        <v>0</v>
      </c>
      <c r="E1644">
        <v>0</v>
      </c>
      <c r="F1644">
        <v>2019</v>
      </c>
      <c r="G1644">
        <v>0</v>
      </c>
      <c r="H1644">
        <v>0</v>
      </c>
      <c r="I1644">
        <v>0</v>
      </c>
      <c r="J1644" t="s">
        <v>3451</v>
      </c>
    </row>
    <row r="1645" spans="1:10" x14ac:dyDescent="0.25">
      <c r="A1645" t="s">
        <v>948</v>
      </c>
      <c r="B1645">
        <v>0</v>
      </c>
      <c r="C1645">
        <v>0</v>
      </c>
      <c r="D1645">
        <v>0</v>
      </c>
      <c r="E1645">
        <v>0</v>
      </c>
      <c r="F1645">
        <v>2019</v>
      </c>
      <c r="G1645">
        <v>0</v>
      </c>
      <c r="H1645">
        <v>0</v>
      </c>
      <c r="I1645">
        <v>0</v>
      </c>
      <c r="J1645" t="s">
        <v>3451</v>
      </c>
    </row>
    <row r="1646" spans="1:10" x14ac:dyDescent="0.25">
      <c r="A1646" t="s">
        <v>948</v>
      </c>
      <c r="B1646">
        <v>0</v>
      </c>
      <c r="C1646">
        <v>0</v>
      </c>
      <c r="D1646">
        <v>0</v>
      </c>
      <c r="E1646">
        <v>0</v>
      </c>
      <c r="F1646">
        <v>2019</v>
      </c>
      <c r="G1646">
        <v>0</v>
      </c>
      <c r="H1646">
        <v>0</v>
      </c>
      <c r="I1646">
        <v>0</v>
      </c>
      <c r="J1646" t="s">
        <v>3451</v>
      </c>
    </row>
    <row r="1647" spans="1:10" x14ac:dyDescent="0.25">
      <c r="A1647" t="s">
        <v>2047</v>
      </c>
      <c r="B1647">
        <v>1991</v>
      </c>
      <c r="C1647">
        <v>0</v>
      </c>
      <c r="D1647">
        <v>1996</v>
      </c>
      <c r="E1647">
        <v>2000</v>
      </c>
      <c r="F1647">
        <v>2002</v>
      </c>
      <c r="G1647">
        <v>2019</v>
      </c>
      <c r="H1647">
        <v>0</v>
      </c>
      <c r="I1647">
        <v>0</v>
      </c>
    </row>
    <row r="1648" spans="1:10" x14ac:dyDescent="0.25">
      <c r="A1648" t="s">
        <v>1995</v>
      </c>
      <c r="B1648">
        <v>1997</v>
      </c>
      <c r="C1648">
        <v>2001</v>
      </c>
      <c r="D1648">
        <v>0</v>
      </c>
      <c r="E1648">
        <v>2004</v>
      </c>
      <c r="F1648">
        <v>2010</v>
      </c>
      <c r="G1648">
        <v>2019</v>
      </c>
      <c r="H1648">
        <v>0</v>
      </c>
      <c r="I1648">
        <v>0</v>
      </c>
      <c r="J1648" t="s">
        <v>3465</v>
      </c>
    </row>
    <row r="1649" spans="1:10" x14ac:dyDescent="0.25">
      <c r="A1649" t="s">
        <v>2286</v>
      </c>
      <c r="B1649">
        <v>0</v>
      </c>
      <c r="C1649">
        <v>1998</v>
      </c>
      <c r="D1649">
        <v>0</v>
      </c>
      <c r="E1649">
        <v>0</v>
      </c>
      <c r="F1649">
        <v>0</v>
      </c>
      <c r="G1649">
        <v>2003</v>
      </c>
      <c r="H1649">
        <v>0</v>
      </c>
      <c r="I1649">
        <v>0</v>
      </c>
      <c r="J1649" t="s">
        <v>3267</v>
      </c>
    </row>
    <row r="1650" spans="1:10" x14ac:dyDescent="0.25">
      <c r="A1650" t="s">
        <v>1593</v>
      </c>
      <c r="B1650">
        <v>0</v>
      </c>
      <c r="C1650">
        <v>2001</v>
      </c>
      <c r="D1650">
        <v>2006</v>
      </c>
      <c r="E1650">
        <v>0</v>
      </c>
      <c r="F1650">
        <v>2015</v>
      </c>
      <c r="G1650">
        <v>2016</v>
      </c>
      <c r="H1650">
        <v>0</v>
      </c>
      <c r="I1650">
        <v>0</v>
      </c>
      <c r="J1650" t="s">
        <v>3464</v>
      </c>
    </row>
    <row r="1651" spans="1:10" x14ac:dyDescent="0.25">
      <c r="A1651" t="s">
        <v>1674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2019</v>
      </c>
      <c r="H1651">
        <v>0</v>
      </c>
      <c r="I1651">
        <v>0</v>
      </c>
      <c r="J1651" t="s">
        <v>3463</v>
      </c>
    </row>
    <row r="1652" spans="1:10" x14ac:dyDescent="0.25">
      <c r="A1652" t="s">
        <v>603</v>
      </c>
      <c r="B1652">
        <v>0</v>
      </c>
      <c r="C1652">
        <v>0</v>
      </c>
      <c r="D1652">
        <v>0</v>
      </c>
      <c r="E1652">
        <v>0</v>
      </c>
      <c r="F1652">
        <v>2018</v>
      </c>
      <c r="G1652">
        <v>2019</v>
      </c>
      <c r="H1652">
        <v>0</v>
      </c>
      <c r="I1652">
        <v>0</v>
      </c>
      <c r="J1652" t="s">
        <v>3462</v>
      </c>
    </row>
    <row r="1653" spans="1:10" x14ac:dyDescent="0.25">
      <c r="A1653" t="s">
        <v>747</v>
      </c>
      <c r="B1653">
        <v>0</v>
      </c>
      <c r="C1653">
        <v>2004</v>
      </c>
      <c r="D1653">
        <v>2008</v>
      </c>
      <c r="E1653">
        <v>2014</v>
      </c>
      <c r="F1653">
        <v>2017</v>
      </c>
      <c r="G1653">
        <v>2019</v>
      </c>
      <c r="H1653">
        <v>0</v>
      </c>
      <c r="I1653">
        <v>0</v>
      </c>
      <c r="J1653" t="s">
        <v>3461</v>
      </c>
    </row>
    <row r="1654" spans="1:10" x14ac:dyDescent="0.25">
      <c r="A1654" t="s">
        <v>1814</v>
      </c>
      <c r="B1654">
        <v>0</v>
      </c>
      <c r="C1654">
        <v>0</v>
      </c>
      <c r="D1654">
        <v>0</v>
      </c>
      <c r="E1654">
        <v>1990</v>
      </c>
      <c r="F1654">
        <v>0</v>
      </c>
      <c r="G1654">
        <v>2019</v>
      </c>
      <c r="H1654">
        <v>0</v>
      </c>
      <c r="I1654">
        <v>0</v>
      </c>
      <c r="J1654" t="s">
        <v>3460</v>
      </c>
    </row>
    <row r="1655" spans="1:10" x14ac:dyDescent="0.25">
      <c r="A1655" t="s">
        <v>177</v>
      </c>
      <c r="B1655">
        <v>0</v>
      </c>
      <c r="C1655">
        <v>1996</v>
      </c>
      <c r="D1655">
        <v>0</v>
      </c>
      <c r="E1655">
        <v>2000</v>
      </c>
      <c r="F1655">
        <v>0</v>
      </c>
      <c r="G1655">
        <v>0</v>
      </c>
      <c r="H1655">
        <v>2002</v>
      </c>
      <c r="I1655">
        <v>0</v>
      </c>
      <c r="J1655" t="s">
        <v>3459</v>
      </c>
    </row>
    <row r="1656" spans="1:10" x14ac:dyDescent="0.25">
      <c r="A1656" t="s">
        <v>1694</v>
      </c>
      <c r="B1656">
        <v>0</v>
      </c>
      <c r="C1656">
        <v>1997</v>
      </c>
      <c r="D1656">
        <v>2003</v>
      </c>
      <c r="E1656">
        <v>0</v>
      </c>
      <c r="F1656">
        <v>2009</v>
      </c>
      <c r="G1656">
        <v>2019</v>
      </c>
      <c r="H1656">
        <v>0</v>
      </c>
      <c r="I1656">
        <v>0</v>
      </c>
      <c r="J1656" t="s">
        <v>3458</v>
      </c>
    </row>
    <row r="1657" spans="1:10" x14ac:dyDescent="0.25">
      <c r="A1657" t="s">
        <v>2288</v>
      </c>
      <c r="B1657">
        <v>1994</v>
      </c>
      <c r="C1657">
        <v>1997</v>
      </c>
      <c r="D1657">
        <v>2000</v>
      </c>
      <c r="E1657">
        <v>2005</v>
      </c>
      <c r="F1657">
        <v>2012</v>
      </c>
      <c r="G1657">
        <v>2019</v>
      </c>
      <c r="H1657">
        <v>0</v>
      </c>
      <c r="I1657">
        <v>0</v>
      </c>
      <c r="J1657" t="s">
        <v>3457</v>
      </c>
    </row>
    <row r="1658" spans="1:10" x14ac:dyDescent="0.25">
      <c r="A1658" t="s">
        <v>1888</v>
      </c>
      <c r="B1658">
        <v>0</v>
      </c>
      <c r="C1658">
        <v>1984</v>
      </c>
      <c r="D1658">
        <v>0</v>
      </c>
      <c r="E1658">
        <v>2005</v>
      </c>
      <c r="F1658">
        <v>2012</v>
      </c>
      <c r="G1658">
        <v>2019</v>
      </c>
      <c r="H1658">
        <v>0</v>
      </c>
      <c r="I1658">
        <v>0</v>
      </c>
      <c r="J1658" t="s">
        <v>3456</v>
      </c>
    </row>
    <row r="1659" spans="1:10" x14ac:dyDescent="0.25">
      <c r="A1659" t="s">
        <v>1240</v>
      </c>
      <c r="B1659">
        <v>1996</v>
      </c>
      <c r="C1659">
        <v>2000</v>
      </c>
      <c r="D1659">
        <v>2002</v>
      </c>
      <c r="E1659">
        <v>2005</v>
      </c>
      <c r="F1659">
        <v>2009</v>
      </c>
      <c r="G1659">
        <v>2013</v>
      </c>
      <c r="H1659">
        <v>0</v>
      </c>
      <c r="I1659">
        <v>0</v>
      </c>
      <c r="J1659" t="s">
        <v>3455</v>
      </c>
    </row>
    <row r="1660" spans="1:10" x14ac:dyDescent="0.25">
      <c r="A1660" t="s">
        <v>987</v>
      </c>
      <c r="B1660">
        <v>0</v>
      </c>
      <c r="C1660">
        <v>1998</v>
      </c>
      <c r="D1660">
        <v>2006</v>
      </c>
      <c r="E1660">
        <v>2008</v>
      </c>
      <c r="F1660">
        <v>2016</v>
      </c>
      <c r="G1660">
        <v>2018</v>
      </c>
      <c r="H1660">
        <v>0</v>
      </c>
      <c r="I1660">
        <v>0</v>
      </c>
      <c r="J1660" t="s">
        <v>3454</v>
      </c>
    </row>
    <row r="1661" spans="1:10" x14ac:dyDescent="0.25">
      <c r="A1661" t="s">
        <v>341</v>
      </c>
      <c r="B1661">
        <v>1994</v>
      </c>
      <c r="C1661">
        <v>1996</v>
      </c>
      <c r="D1661">
        <v>2001</v>
      </c>
      <c r="E1661">
        <v>2003</v>
      </c>
      <c r="F1661">
        <v>2012</v>
      </c>
      <c r="G1661">
        <v>2019</v>
      </c>
      <c r="H1661">
        <v>0</v>
      </c>
      <c r="I1661">
        <v>0</v>
      </c>
    </row>
    <row r="1662" spans="1:10" x14ac:dyDescent="0.25">
      <c r="A1662" t="s">
        <v>2644</v>
      </c>
      <c r="B1662">
        <v>0</v>
      </c>
      <c r="C1662">
        <v>1999</v>
      </c>
      <c r="D1662">
        <v>2005</v>
      </c>
      <c r="E1662">
        <v>2007</v>
      </c>
      <c r="F1662">
        <v>0</v>
      </c>
      <c r="G1662">
        <v>0</v>
      </c>
      <c r="H1662">
        <v>2008</v>
      </c>
      <c r="I1662">
        <v>0</v>
      </c>
    </row>
    <row r="1663" spans="1:10" x14ac:dyDescent="0.25">
      <c r="A1663" t="s">
        <v>5</v>
      </c>
      <c r="B1663">
        <v>0</v>
      </c>
      <c r="C1663">
        <v>0</v>
      </c>
      <c r="D1663">
        <v>0</v>
      </c>
      <c r="E1663">
        <v>2006</v>
      </c>
      <c r="F1663">
        <v>2012</v>
      </c>
      <c r="G1663">
        <v>2020</v>
      </c>
      <c r="H1663">
        <v>0</v>
      </c>
      <c r="I1663">
        <v>0</v>
      </c>
      <c r="J1663" t="s">
        <v>3453</v>
      </c>
    </row>
    <row r="1664" spans="1:10" x14ac:dyDescent="0.25">
      <c r="A1664" t="s">
        <v>470</v>
      </c>
      <c r="B1664">
        <v>0</v>
      </c>
      <c r="C1664">
        <v>0</v>
      </c>
      <c r="D1664">
        <v>0</v>
      </c>
      <c r="E1664">
        <v>1997</v>
      </c>
      <c r="F1664">
        <v>0</v>
      </c>
      <c r="G1664">
        <v>2006</v>
      </c>
      <c r="H1664">
        <v>0</v>
      </c>
      <c r="I1664">
        <v>0</v>
      </c>
      <c r="J1664" t="s">
        <v>2975</v>
      </c>
    </row>
    <row r="1665" spans="1:10" x14ac:dyDescent="0.25">
      <c r="A1665" t="s">
        <v>2427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2020</v>
      </c>
      <c r="I1665">
        <v>0</v>
      </c>
      <c r="J1665" t="s">
        <v>3452</v>
      </c>
    </row>
    <row r="1666" spans="1:10" x14ac:dyDescent="0.25">
      <c r="A1666" t="s">
        <v>948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2019</v>
      </c>
      <c r="H1666">
        <v>0</v>
      </c>
      <c r="I1666">
        <v>0</v>
      </c>
      <c r="J1666" t="s">
        <v>3451</v>
      </c>
    </row>
    <row r="1667" spans="1:10" x14ac:dyDescent="0.25">
      <c r="A1667" t="s">
        <v>661</v>
      </c>
      <c r="B1667">
        <v>1991</v>
      </c>
      <c r="C1667">
        <v>1996</v>
      </c>
      <c r="D1667">
        <v>1999</v>
      </c>
      <c r="E1667">
        <v>2001</v>
      </c>
      <c r="F1667">
        <v>0</v>
      </c>
      <c r="G1667">
        <v>2013</v>
      </c>
      <c r="H1667">
        <v>0</v>
      </c>
      <c r="I1667">
        <v>0</v>
      </c>
      <c r="J1667" t="s">
        <v>3052</v>
      </c>
    </row>
    <row r="1668" spans="1:10" x14ac:dyDescent="0.25">
      <c r="A1668" t="s">
        <v>401</v>
      </c>
      <c r="B1668">
        <v>0</v>
      </c>
      <c r="C1668">
        <v>0</v>
      </c>
      <c r="D1668">
        <v>1991</v>
      </c>
      <c r="E1668">
        <v>2003</v>
      </c>
      <c r="F1668">
        <v>0</v>
      </c>
      <c r="G1668">
        <v>2020</v>
      </c>
      <c r="H1668">
        <v>0</v>
      </c>
      <c r="I1668">
        <v>0</v>
      </c>
    </row>
    <row r="1669" spans="1:10" x14ac:dyDescent="0.25">
      <c r="A1669" t="s">
        <v>2249</v>
      </c>
      <c r="B1669">
        <v>0</v>
      </c>
      <c r="C1669">
        <v>1996</v>
      </c>
      <c r="D1669">
        <v>2000</v>
      </c>
      <c r="E1669">
        <v>2005</v>
      </c>
      <c r="F1669">
        <v>2011</v>
      </c>
      <c r="G1669">
        <v>2020</v>
      </c>
      <c r="H1669">
        <v>0</v>
      </c>
      <c r="I1669">
        <v>0</v>
      </c>
      <c r="J1669" t="s">
        <v>3450</v>
      </c>
    </row>
    <row r="1670" spans="1:10" x14ac:dyDescent="0.25">
      <c r="A1670" t="s">
        <v>1089</v>
      </c>
      <c r="B1670">
        <v>0</v>
      </c>
      <c r="C1670">
        <v>0</v>
      </c>
      <c r="D1670">
        <v>2020</v>
      </c>
      <c r="E1670">
        <v>0</v>
      </c>
      <c r="F1670">
        <v>0</v>
      </c>
      <c r="G1670">
        <v>0</v>
      </c>
      <c r="H1670">
        <v>0</v>
      </c>
      <c r="I1670">
        <v>0</v>
      </c>
      <c r="J1670" t="s">
        <v>3449</v>
      </c>
    </row>
    <row r="1671" spans="1:10" x14ac:dyDescent="0.25">
      <c r="A1671" t="s">
        <v>1299</v>
      </c>
      <c r="B1671">
        <v>0</v>
      </c>
      <c r="C1671">
        <v>0</v>
      </c>
      <c r="D1671">
        <v>0</v>
      </c>
      <c r="E1671">
        <v>0</v>
      </c>
      <c r="F1671">
        <v>2019</v>
      </c>
      <c r="G1671">
        <v>2020</v>
      </c>
      <c r="H1671">
        <v>0</v>
      </c>
      <c r="I1671">
        <v>0</v>
      </c>
      <c r="J1671" t="s">
        <v>3448</v>
      </c>
    </row>
    <row r="1672" spans="1:10" x14ac:dyDescent="0.25">
      <c r="A1672" t="s">
        <v>1520</v>
      </c>
      <c r="B1672">
        <v>0</v>
      </c>
      <c r="C1672">
        <v>0</v>
      </c>
      <c r="D1672">
        <v>0</v>
      </c>
      <c r="E1672">
        <v>2000</v>
      </c>
      <c r="F1672">
        <v>0</v>
      </c>
      <c r="G1672">
        <v>2018</v>
      </c>
      <c r="H1672">
        <v>2020</v>
      </c>
      <c r="I1672">
        <v>0</v>
      </c>
      <c r="J1672" t="s">
        <v>3447</v>
      </c>
    </row>
    <row r="1673" spans="1:10" x14ac:dyDescent="0.25">
      <c r="A1673" t="s">
        <v>3423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 t="s">
        <v>2967</v>
      </c>
    </row>
    <row r="1674" spans="1:10" x14ac:dyDescent="0.25">
      <c r="A1674" t="s">
        <v>1405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2020</v>
      </c>
      <c r="I1674">
        <v>0</v>
      </c>
      <c r="J1674" t="s">
        <v>3005</v>
      </c>
    </row>
    <row r="1675" spans="1:10" x14ac:dyDescent="0.25">
      <c r="A1675" t="s">
        <v>3446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 t="s">
        <v>3093</v>
      </c>
    </row>
    <row r="1676" spans="1:10" x14ac:dyDescent="0.25">
      <c r="A1676" t="s">
        <v>2290</v>
      </c>
      <c r="B1676">
        <v>1993</v>
      </c>
      <c r="C1676">
        <v>1994</v>
      </c>
      <c r="D1676">
        <v>0</v>
      </c>
      <c r="E1676">
        <v>2002</v>
      </c>
      <c r="F1676">
        <v>2006</v>
      </c>
      <c r="G1676">
        <v>0</v>
      </c>
      <c r="H1676">
        <v>0</v>
      </c>
      <c r="I1676">
        <v>0</v>
      </c>
      <c r="J1676" t="s">
        <v>3445</v>
      </c>
    </row>
    <row r="1677" spans="1:10" x14ac:dyDescent="0.25">
      <c r="A1677" t="s">
        <v>2325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2019</v>
      </c>
      <c r="H1677">
        <v>0</v>
      </c>
      <c r="I1677">
        <v>0</v>
      </c>
    </row>
    <row r="1678" spans="1:10" x14ac:dyDescent="0.25">
      <c r="A1678" t="s">
        <v>719</v>
      </c>
      <c r="B1678">
        <v>2003</v>
      </c>
      <c r="C1678">
        <v>2005</v>
      </c>
      <c r="D1678">
        <v>2008</v>
      </c>
      <c r="E1678">
        <v>2011</v>
      </c>
      <c r="F1678">
        <v>0</v>
      </c>
      <c r="G1678">
        <v>0</v>
      </c>
      <c r="H1678">
        <v>0</v>
      </c>
      <c r="I1678">
        <v>0</v>
      </c>
    </row>
    <row r="1679" spans="1:10" x14ac:dyDescent="0.25">
      <c r="A1679" t="s">
        <v>3444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10" x14ac:dyDescent="0.25">
      <c r="A1680" t="s">
        <v>1195</v>
      </c>
      <c r="B1680">
        <v>0</v>
      </c>
      <c r="C1680">
        <v>2003</v>
      </c>
      <c r="D1680">
        <v>2005</v>
      </c>
      <c r="E1680">
        <v>2008</v>
      </c>
      <c r="F1680">
        <v>0</v>
      </c>
      <c r="G1680">
        <v>2020</v>
      </c>
      <c r="H1680">
        <v>0</v>
      </c>
      <c r="I1680">
        <v>0</v>
      </c>
    </row>
    <row r="1681" spans="1:10" x14ac:dyDescent="0.25">
      <c r="A1681" t="s">
        <v>3443</v>
      </c>
      <c r="B1681">
        <v>0</v>
      </c>
      <c r="C1681">
        <v>0</v>
      </c>
      <c r="D1681">
        <v>0</v>
      </c>
      <c r="E1681">
        <v>0</v>
      </c>
      <c r="F1681">
        <v>2001</v>
      </c>
      <c r="G1681">
        <v>2020</v>
      </c>
      <c r="H1681">
        <v>0</v>
      </c>
      <c r="I1681">
        <v>0</v>
      </c>
      <c r="J1681" t="s">
        <v>3442</v>
      </c>
    </row>
    <row r="1682" spans="1:10" x14ac:dyDescent="0.25">
      <c r="A1682" t="s">
        <v>583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2020</v>
      </c>
      <c r="I1682">
        <v>0</v>
      </c>
    </row>
    <row r="1683" spans="1:10" x14ac:dyDescent="0.25">
      <c r="A1683" t="s">
        <v>1135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2020</v>
      </c>
      <c r="I1683">
        <v>0</v>
      </c>
      <c r="J1683" t="s">
        <v>2995</v>
      </c>
    </row>
    <row r="1684" spans="1:10" x14ac:dyDescent="0.25">
      <c r="A1684" t="s">
        <v>3423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t="s">
        <v>3052</v>
      </c>
    </row>
    <row r="1685" spans="1:10" x14ac:dyDescent="0.25">
      <c r="A1685" t="s">
        <v>2611</v>
      </c>
      <c r="B1685">
        <v>0</v>
      </c>
      <c r="C1685">
        <v>2002</v>
      </c>
      <c r="D1685">
        <v>0</v>
      </c>
      <c r="E1685">
        <v>2009</v>
      </c>
      <c r="F1685">
        <v>0</v>
      </c>
      <c r="G1685">
        <v>0</v>
      </c>
      <c r="H1685">
        <v>2017</v>
      </c>
      <c r="I1685">
        <v>0</v>
      </c>
      <c r="J1685" t="s">
        <v>3441</v>
      </c>
    </row>
    <row r="1686" spans="1:10" x14ac:dyDescent="0.25">
      <c r="A1686" t="s">
        <v>2321</v>
      </c>
      <c r="B1686">
        <v>0</v>
      </c>
      <c r="C1686">
        <v>0</v>
      </c>
      <c r="D1686">
        <v>0</v>
      </c>
      <c r="E1686">
        <v>2006</v>
      </c>
      <c r="F1686">
        <v>2011</v>
      </c>
      <c r="G1686">
        <v>2020</v>
      </c>
      <c r="H1686">
        <v>0</v>
      </c>
      <c r="I1686">
        <v>0</v>
      </c>
      <c r="J1686" t="s">
        <v>3440</v>
      </c>
    </row>
    <row r="1687" spans="1:10" x14ac:dyDescent="0.25">
      <c r="A1687" t="s">
        <v>1247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2019</v>
      </c>
      <c r="I1687">
        <v>0</v>
      </c>
      <c r="J1687" t="s">
        <v>3281</v>
      </c>
    </row>
    <row r="1688" spans="1:10" x14ac:dyDescent="0.25">
      <c r="A1688" t="s">
        <v>755</v>
      </c>
      <c r="B1688">
        <v>1989</v>
      </c>
      <c r="C1688">
        <v>1991</v>
      </c>
      <c r="D1688">
        <v>2001</v>
      </c>
      <c r="E1688">
        <v>2004</v>
      </c>
      <c r="F1688">
        <v>2009</v>
      </c>
      <c r="G1688">
        <v>0</v>
      </c>
      <c r="H1688">
        <v>0</v>
      </c>
      <c r="I1688">
        <v>0</v>
      </c>
      <c r="J1688" t="s">
        <v>3439</v>
      </c>
    </row>
    <row r="1689" spans="1:10" x14ac:dyDescent="0.25">
      <c r="A1689" t="s">
        <v>5</v>
      </c>
      <c r="B1689">
        <v>0</v>
      </c>
      <c r="C1689">
        <v>1991</v>
      </c>
      <c r="D1689">
        <v>2000</v>
      </c>
      <c r="E1689">
        <v>2004</v>
      </c>
      <c r="F1689">
        <v>0</v>
      </c>
      <c r="G1689">
        <v>0</v>
      </c>
      <c r="H1689">
        <v>2020</v>
      </c>
      <c r="I1689">
        <v>0</v>
      </c>
      <c r="J1689" t="s">
        <v>3438</v>
      </c>
    </row>
    <row r="1690" spans="1:10" x14ac:dyDescent="0.25">
      <c r="A1690" t="s">
        <v>1892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2016</v>
      </c>
      <c r="H1690">
        <v>2020</v>
      </c>
      <c r="I1690">
        <v>0</v>
      </c>
      <c r="J1690" t="s">
        <v>3437</v>
      </c>
    </row>
    <row r="1691" spans="1:10" x14ac:dyDescent="0.25">
      <c r="A1691" t="s">
        <v>54</v>
      </c>
      <c r="B1691">
        <v>0</v>
      </c>
      <c r="C1691">
        <v>0</v>
      </c>
      <c r="D1691">
        <v>0</v>
      </c>
      <c r="E1691">
        <v>2003</v>
      </c>
      <c r="F1691">
        <v>2009</v>
      </c>
      <c r="G1691">
        <v>2020</v>
      </c>
      <c r="H1691">
        <v>0</v>
      </c>
      <c r="I1691">
        <v>0</v>
      </c>
    </row>
    <row r="1692" spans="1:10" x14ac:dyDescent="0.25">
      <c r="A1692" t="s">
        <v>286</v>
      </c>
      <c r="B1692">
        <v>1996</v>
      </c>
      <c r="C1692">
        <v>1999</v>
      </c>
      <c r="D1692">
        <v>2001</v>
      </c>
      <c r="E1692">
        <v>2005</v>
      </c>
      <c r="F1692">
        <v>2011</v>
      </c>
      <c r="G1692">
        <v>2020</v>
      </c>
      <c r="H1692">
        <v>0</v>
      </c>
      <c r="I1692">
        <v>0</v>
      </c>
      <c r="J1692" t="s">
        <v>3436</v>
      </c>
    </row>
    <row r="1693" spans="1:10" x14ac:dyDescent="0.25">
      <c r="A1693" t="s">
        <v>1215</v>
      </c>
      <c r="B1693">
        <v>0</v>
      </c>
      <c r="C1693">
        <v>0</v>
      </c>
      <c r="D1693">
        <v>0</v>
      </c>
      <c r="E1693">
        <v>1985</v>
      </c>
      <c r="F1693">
        <v>0</v>
      </c>
      <c r="G1693">
        <v>0</v>
      </c>
      <c r="H1693">
        <v>2020</v>
      </c>
      <c r="I1693">
        <v>0</v>
      </c>
      <c r="J1693" t="s">
        <v>3435</v>
      </c>
    </row>
    <row r="1694" spans="1:10" x14ac:dyDescent="0.25">
      <c r="A1694" t="s">
        <v>621</v>
      </c>
      <c r="B1694">
        <v>1993</v>
      </c>
      <c r="C1694">
        <v>1994</v>
      </c>
      <c r="D1694">
        <v>1995</v>
      </c>
      <c r="E1694">
        <v>1998</v>
      </c>
      <c r="F1694">
        <v>2004</v>
      </c>
      <c r="G1694">
        <v>2011</v>
      </c>
      <c r="H1694">
        <v>0</v>
      </c>
      <c r="I1694">
        <v>0</v>
      </c>
      <c r="J1694" t="s">
        <v>3434</v>
      </c>
    </row>
    <row r="1695" spans="1:10" x14ac:dyDescent="0.25">
      <c r="A1695" t="s">
        <v>1637</v>
      </c>
      <c r="B1695">
        <v>0</v>
      </c>
      <c r="C1695">
        <v>0</v>
      </c>
      <c r="D1695">
        <v>1996</v>
      </c>
      <c r="E1695">
        <v>0</v>
      </c>
      <c r="F1695">
        <v>0</v>
      </c>
      <c r="G1695">
        <v>2020</v>
      </c>
      <c r="H1695">
        <v>0</v>
      </c>
      <c r="I1695">
        <v>0</v>
      </c>
      <c r="J1695" t="s">
        <v>3433</v>
      </c>
    </row>
    <row r="1696" spans="1:10" x14ac:dyDescent="0.25">
      <c r="A1696" t="s">
        <v>1428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10" x14ac:dyDescent="0.25">
      <c r="A1697" t="s">
        <v>2060</v>
      </c>
      <c r="B1697">
        <v>0</v>
      </c>
      <c r="C1697">
        <v>1998</v>
      </c>
      <c r="D1697">
        <v>2001</v>
      </c>
      <c r="E1697">
        <v>2005</v>
      </c>
      <c r="F1697">
        <v>2006</v>
      </c>
      <c r="G1697">
        <v>2020</v>
      </c>
      <c r="H1697">
        <v>0</v>
      </c>
      <c r="I1697">
        <v>0</v>
      </c>
      <c r="J1697" t="s">
        <v>3432</v>
      </c>
    </row>
    <row r="1698" spans="1:10" x14ac:dyDescent="0.25">
      <c r="A1698" t="s">
        <v>2146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2020</v>
      </c>
      <c r="I1698">
        <v>0</v>
      </c>
    </row>
    <row r="1699" spans="1:10" x14ac:dyDescent="0.25">
      <c r="A1699" t="s">
        <v>2088</v>
      </c>
      <c r="B1699">
        <v>0</v>
      </c>
      <c r="C1699">
        <v>1998</v>
      </c>
      <c r="D1699">
        <v>0</v>
      </c>
      <c r="E1699">
        <v>0</v>
      </c>
      <c r="F1699">
        <v>2007</v>
      </c>
      <c r="G1699">
        <v>2016</v>
      </c>
      <c r="H1699">
        <v>0</v>
      </c>
      <c r="I1699">
        <v>0</v>
      </c>
      <c r="J1699" t="s">
        <v>3278</v>
      </c>
    </row>
    <row r="1700" spans="1:10" x14ac:dyDescent="0.25">
      <c r="A1700" t="s">
        <v>1370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 t="s">
        <v>3431</v>
      </c>
    </row>
    <row r="1701" spans="1:10" x14ac:dyDescent="0.25">
      <c r="A1701" t="s">
        <v>1178</v>
      </c>
      <c r="B1701">
        <v>1999</v>
      </c>
      <c r="C1701">
        <v>2001</v>
      </c>
      <c r="D1701">
        <v>2001</v>
      </c>
      <c r="E1701">
        <v>2006</v>
      </c>
      <c r="F1701">
        <v>2011</v>
      </c>
      <c r="G1701">
        <v>2020</v>
      </c>
      <c r="H1701">
        <v>0</v>
      </c>
      <c r="I1701">
        <v>0</v>
      </c>
      <c r="J1701" t="s">
        <v>2981</v>
      </c>
    </row>
    <row r="1702" spans="1:10" x14ac:dyDescent="0.25">
      <c r="A1702" t="s">
        <v>274</v>
      </c>
      <c r="B1702">
        <v>1996</v>
      </c>
      <c r="C1702">
        <v>1998</v>
      </c>
      <c r="D1702">
        <v>0</v>
      </c>
      <c r="E1702">
        <v>2003</v>
      </c>
      <c r="F1702">
        <v>0</v>
      </c>
      <c r="G1702">
        <v>0</v>
      </c>
      <c r="H1702">
        <v>2020</v>
      </c>
      <c r="I1702">
        <v>0</v>
      </c>
      <c r="J1702" t="s">
        <v>3430</v>
      </c>
    </row>
    <row r="1703" spans="1:10" x14ac:dyDescent="0.25">
      <c r="A1703" t="s">
        <v>2625</v>
      </c>
      <c r="B1703">
        <v>0</v>
      </c>
      <c r="C1703">
        <v>1998</v>
      </c>
      <c r="D1703">
        <v>0</v>
      </c>
      <c r="E1703">
        <v>0</v>
      </c>
      <c r="F1703">
        <v>2005</v>
      </c>
      <c r="G1703">
        <v>0</v>
      </c>
      <c r="H1703">
        <v>2020</v>
      </c>
      <c r="I1703">
        <v>0</v>
      </c>
      <c r="J1703" t="s">
        <v>3429</v>
      </c>
    </row>
    <row r="1704" spans="1:10" x14ac:dyDescent="0.25">
      <c r="A1704" t="s">
        <v>3428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2020</v>
      </c>
      <c r="H1704">
        <v>0</v>
      </c>
      <c r="I1704">
        <v>0</v>
      </c>
      <c r="J1704" t="s">
        <v>3427</v>
      </c>
    </row>
    <row r="1705" spans="1:10" x14ac:dyDescent="0.25">
      <c r="A1705" t="s">
        <v>283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2020</v>
      </c>
      <c r="H1705">
        <v>0</v>
      </c>
      <c r="I1705">
        <v>0</v>
      </c>
      <c r="J1705" t="s">
        <v>3426</v>
      </c>
    </row>
    <row r="1706" spans="1:10" x14ac:dyDescent="0.25">
      <c r="A1706" t="s">
        <v>64</v>
      </c>
      <c r="B1706">
        <v>1997</v>
      </c>
      <c r="C1706">
        <v>2000</v>
      </c>
      <c r="D1706">
        <v>2004</v>
      </c>
      <c r="E1706">
        <v>2007</v>
      </c>
      <c r="F1706">
        <v>0</v>
      </c>
      <c r="G1706">
        <v>0</v>
      </c>
      <c r="H1706">
        <v>0</v>
      </c>
      <c r="I1706">
        <v>0</v>
      </c>
      <c r="J1706" t="s">
        <v>3425</v>
      </c>
    </row>
    <row r="1707" spans="1:10" x14ac:dyDescent="0.25">
      <c r="A1707" t="s">
        <v>3423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 t="s">
        <v>3424</v>
      </c>
    </row>
    <row r="1708" spans="1:10" x14ac:dyDescent="0.25">
      <c r="A1708" t="s">
        <v>3423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 t="s">
        <v>3093</v>
      </c>
    </row>
    <row r="1709" spans="1:10" x14ac:dyDescent="0.25">
      <c r="A1709" t="s">
        <v>80</v>
      </c>
      <c r="B1709">
        <v>0</v>
      </c>
      <c r="C1709">
        <v>0</v>
      </c>
      <c r="D1709">
        <v>1996</v>
      </c>
      <c r="E1709">
        <v>2005</v>
      </c>
      <c r="F1709">
        <v>0</v>
      </c>
      <c r="G1709">
        <v>2020</v>
      </c>
      <c r="H1709">
        <v>0</v>
      </c>
      <c r="I1709">
        <v>0</v>
      </c>
    </row>
    <row r="1710" spans="1:10" x14ac:dyDescent="0.25">
      <c r="A1710" t="s">
        <v>1752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2020</v>
      </c>
      <c r="H1710">
        <v>0</v>
      </c>
      <c r="I1710">
        <v>0</v>
      </c>
    </row>
    <row r="1711" spans="1:10" x14ac:dyDescent="0.25">
      <c r="A1711" t="s">
        <v>1265</v>
      </c>
      <c r="B1711">
        <v>0</v>
      </c>
      <c r="C1711">
        <v>1994</v>
      </c>
      <c r="D1711">
        <v>2000</v>
      </c>
      <c r="E1711">
        <v>2001</v>
      </c>
      <c r="F1711">
        <v>2006</v>
      </c>
      <c r="G1711">
        <v>2012</v>
      </c>
      <c r="H1711">
        <v>2020</v>
      </c>
      <c r="I1711">
        <v>0</v>
      </c>
      <c r="J1711" t="s">
        <v>3422</v>
      </c>
    </row>
    <row r="1712" spans="1:10" x14ac:dyDescent="0.25">
      <c r="A1712" t="s">
        <v>322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2017</v>
      </c>
      <c r="H1712">
        <v>0</v>
      </c>
      <c r="I1712">
        <v>0</v>
      </c>
      <c r="J1712" t="s">
        <v>3421</v>
      </c>
    </row>
    <row r="1713" spans="1:10" x14ac:dyDescent="0.25">
      <c r="A1713" t="s">
        <v>1172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2020</v>
      </c>
      <c r="I1713">
        <v>0</v>
      </c>
      <c r="J1713" t="s">
        <v>3276</v>
      </c>
    </row>
    <row r="1714" spans="1:10" x14ac:dyDescent="0.25">
      <c r="A1714" t="s">
        <v>962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2020</v>
      </c>
      <c r="I1714">
        <v>0</v>
      </c>
      <c r="J1714" t="s">
        <v>3173</v>
      </c>
    </row>
    <row r="1715" spans="1:10" x14ac:dyDescent="0.25">
      <c r="A1715" t="s">
        <v>627</v>
      </c>
      <c r="B1715">
        <v>1998</v>
      </c>
      <c r="C1715">
        <v>0</v>
      </c>
      <c r="D1715">
        <v>2002</v>
      </c>
      <c r="E1715">
        <v>2007</v>
      </c>
      <c r="F1715">
        <v>0</v>
      </c>
      <c r="G1715">
        <v>2020</v>
      </c>
      <c r="H1715">
        <v>0</v>
      </c>
      <c r="I1715">
        <v>0</v>
      </c>
      <c r="J1715" t="s">
        <v>3420</v>
      </c>
    </row>
    <row r="1716" spans="1:10" x14ac:dyDescent="0.25">
      <c r="A1716" t="s">
        <v>700</v>
      </c>
      <c r="B1716">
        <v>0</v>
      </c>
      <c r="C1716">
        <v>0</v>
      </c>
      <c r="D1716">
        <v>1994</v>
      </c>
      <c r="E1716">
        <v>0</v>
      </c>
      <c r="F1716">
        <v>2009</v>
      </c>
      <c r="G1716">
        <v>2012</v>
      </c>
      <c r="H1716">
        <v>0</v>
      </c>
      <c r="I1716">
        <v>0</v>
      </c>
      <c r="J1716" t="s">
        <v>2975</v>
      </c>
    </row>
    <row r="1717" spans="1:10" x14ac:dyDescent="0.25">
      <c r="A1717" t="s">
        <v>1736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2019</v>
      </c>
      <c r="H1717">
        <v>0</v>
      </c>
      <c r="I1717">
        <v>0</v>
      </c>
    </row>
    <row r="1718" spans="1:10" x14ac:dyDescent="0.25">
      <c r="A1718" t="s">
        <v>1153</v>
      </c>
      <c r="B1718">
        <v>0</v>
      </c>
      <c r="C1718">
        <v>0</v>
      </c>
      <c r="D1718">
        <v>0</v>
      </c>
      <c r="E1718">
        <v>2001</v>
      </c>
      <c r="F1718">
        <v>0</v>
      </c>
      <c r="G1718">
        <v>0</v>
      </c>
      <c r="H1718">
        <v>2020</v>
      </c>
      <c r="I1718">
        <v>0</v>
      </c>
      <c r="J1718" t="s">
        <v>2964</v>
      </c>
    </row>
    <row r="1719" spans="1:10" x14ac:dyDescent="0.25">
      <c r="A1719" t="s">
        <v>587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10" x14ac:dyDescent="0.25">
      <c r="A1720" t="s">
        <v>3419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2020</v>
      </c>
      <c r="I1720">
        <v>0</v>
      </c>
      <c r="J1720" t="s">
        <v>2964</v>
      </c>
    </row>
    <row r="1721" spans="1:10" x14ac:dyDescent="0.25">
      <c r="A1721" t="s">
        <v>3418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2020</v>
      </c>
      <c r="H1721">
        <v>0</v>
      </c>
      <c r="I1721">
        <v>0</v>
      </c>
    </row>
    <row r="1722" spans="1:10" x14ac:dyDescent="0.25">
      <c r="A1722" t="s">
        <v>3417</v>
      </c>
      <c r="B1722">
        <v>0</v>
      </c>
      <c r="C1722">
        <v>0</v>
      </c>
      <c r="D1722">
        <v>0</v>
      </c>
      <c r="E1722">
        <v>0</v>
      </c>
      <c r="F1722">
        <v>2000</v>
      </c>
      <c r="G1722">
        <v>2010</v>
      </c>
      <c r="H1722">
        <v>2020</v>
      </c>
      <c r="I1722">
        <v>0</v>
      </c>
      <c r="J1722" t="s">
        <v>3005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副本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2020-06-08T12:46:56Z</dcterms:created>
  <dcterms:modified xsi:type="dcterms:W3CDTF">2020-06-13T15:58:58Z</dcterms:modified>
</cp:coreProperties>
</file>