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ulmini Dodawatte\Documents\Downloads\Data Analyst\Projects\"/>
    </mc:Choice>
  </mc:AlternateContent>
  <xr:revisionPtr revIDLastSave="0" documentId="13_ncr:1_{A05DB5FE-9A8B-4C64-92F6-4DB92AFD804C}"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s" sheetId="4" r:id="rId2"/>
    <sheet name="Dashboard" sheetId="7"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<sst xmlns="http://schemas.openxmlformats.org/spreadsheetml/2006/main" count="8046" uniqueCount="48">
  <si>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</si>
  <si>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</si>
  <si>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</si>
  <si>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</si>
  <si>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</si>
  <si>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</si>
  <si>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</si>
  <si>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</si>
  <si>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</si>
  <si>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</si>
  <si>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</si>
  <si>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</si>
  <si>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</si>
  <si>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</si>
  <si>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</si>
  <si>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</si>
  <si>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</si>
  <si>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</si>
  <si>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</si>
  <si>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</si>
  <si>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</si>
  <si>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</si>
  <si>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</si>
  <si>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</si>
  <si>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</si>
  <si>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</si>
  <si>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</si>
  <si>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</si>
  <si>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</si>
  <si>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</si>
  <si>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</si>
  <si>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</si>
  <si>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</si>
  <si>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</si>
  <si>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</si>
  <si>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</si>
  <si>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</si>
  <si>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</si>
  <si>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</si>
  <si>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</si>
  <si>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</si>
  <si>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Purchased a bike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</si>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</sst>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69444.444444444438</c:v>
                </c:pt>
                <c:pt idx="1">
                  <c:v>80000</c:v>
                </c:pt>
              </c:numCache>
            </c:numRef>
          </c:val>
          <c:extLst>
            <c:ext xmlns:c16="http://schemas.microsoft.com/office/drawing/2014/chart" uri="{C3380CC4-5D6E-409C-BE32-E72D297353CC}">
              <c16:uniqueId val="{00000000-6436-4484-96D2-F36CC49397A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65666.666666666672</c:v>
                </c:pt>
                <c:pt idx="1">
                  <c:v>70000</c:v>
                </c:pt>
              </c:numCache>
            </c:numRef>
          </c:val>
          <c:extLst>
            <c:ext xmlns:c16="http://schemas.microsoft.com/office/drawing/2014/chart" uri="{C3380CC4-5D6E-409C-BE32-E72D297353CC}">
              <c16:uniqueId val="{00000001-6436-4484-96D2-F36CC49397AB}"/>
            </c:ext>
          </c:extLst>
        </c:ser>
        <c:dLbls>
          <c:showLegendKey val="0"/>
          <c:showVal val="0"/>
          <c:showCatName val="0"/>
          <c:showSerName val="0"/>
          <c:showPercent val="0"/>
          <c:showBubbleSize val="0"/>
        </c:dLbls>
        <c:gapWidth val="219"/>
        <c:overlap val="-27"/>
        <c:axId val="647515567"/>
        <c:axId val="647505487"/>
      </c:barChart>
      <c:catAx>
        <c:axId val="647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5487"/>
        <c:crosses val="autoZero"/>
        <c:auto val="1"/>
        <c:lblAlgn val="ctr"/>
        <c:lblOffset val="100"/>
        <c:noMultiLvlLbl val="0"/>
      </c:catAx>
      <c:valAx>
        <c:axId val="6475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Community</a:t>
            </a:r>
            <a:r>
              <a:rPr lang="en-US" baseline="0"/>
              <a:t> Distance over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none"/>
        </c:marker>
      </c:pivotFmt>
      <c:pivotFmt>
        <c:idx val="1"/>
        <c:spPr>
          <a:solidFill>
            <a:schemeClr val="accent1"/>
          </a:solidFill>
          <a:ln w="38100"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284-40F1-B0AD-4BB01AB10D12}"/>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3-C284-40F1-B0AD-4BB01AB10D12}"/>
            </c:ext>
          </c:extLst>
        </c:ser>
        <c:dLbls>
          <c:showLegendKey val="0"/>
          <c:showVal val="0"/>
          <c:showCatName val="0"/>
          <c:showSerName val="0"/>
          <c:showPercent val="0"/>
          <c:showBubbleSize val="0"/>
        </c:dLbls>
        <c:smooth val="0"/>
        <c:axId val="647515087"/>
        <c:axId val="647502607"/>
      </c:lineChart>
      <c:catAx>
        <c:axId val="6475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2607"/>
        <c:crosses val="autoZero"/>
        <c:auto val="1"/>
        <c:lblAlgn val="ctr"/>
        <c:lblOffset val="100"/>
        <c:noMultiLvlLbl val="0"/>
      </c:catAx>
      <c:valAx>
        <c:axId val="64750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over count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Adolescent</c:v>
                </c:pt>
                <c:pt idx="1">
                  <c:v>Middle Age</c:v>
                </c:pt>
                <c:pt idx="2">
                  <c:v>Old</c:v>
                </c:pt>
              </c:strCache>
            </c:strRef>
          </c:cat>
          <c:val>
            <c:numRef>
              <c:f>'Pivot Tables'!$B$55:$B$58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9979-437B-A23C-1879FDC2D368}"/>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Adolescent</c:v>
                </c:pt>
                <c:pt idx="1">
                  <c:v>Middle Age</c:v>
                </c:pt>
                <c:pt idx="2">
                  <c:v>Old</c:v>
                </c:pt>
              </c:strCache>
            </c:strRef>
          </c:cat>
          <c:val>
            <c:numRef>
              <c:f>'Pivot Tables'!$C$55:$C$58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9979-437B-A23C-1879FDC2D368}"/>
            </c:ext>
          </c:extLst>
        </c:ser>
        <c:dLbls>
          <c:showLegendKey val="0"/>
          <c:showVal val="0"/>
          <c:showCatName val="0"/>
          <c:showSerName val="0"/>
          <c:showPercent val="0"/>
          <c:showBubbleSize val="0"/>
        </c:dLbls>
        <c:marker val="1"/>
        <c:smooth val="0"/>
        <c:axId val="641624751"/>
        <c:axId val="641634831"/>
      </c:lineChart>
      <c:catAx>
        <c:axId val="6416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34831"/>
        <c:crosses val="autoZero"/>
        <c:auto val="1"/>
        <c:lblAlgn val="ctr"/>
        <c:lblOffset val="100"/>
        <c:noMultiLvlLbl val="0"/>
      </c:catAx>
      <c:valAx>
        <c:axId val="6416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69444.444444444438</c:v>
                </c:pt>
                <c:pt idx="1">
                  <c:v>80000</c:v>
                </c:pt>
              </c:numCache>
            </c:numRef>
          </c:val>
          <c:extLst>
            <c:ext xmlns:c16="http://schemas.microsoft.com/office/drawing/2014/chart" uri="{C3380CC4-5D6E-409C-BE32-E72D297353CC}">
              <c16:uniqueId val="{00000000-0472-4676-BB92-DC8839416C9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65666.666666666672</c:v>
                </c:pt>
                <c:pt idx="1">
                  <c:v>70000</c:v>
                </c:pt>
              </c:numCache>
            </c:numRef>
          </c:val>
          <c:extLst>
            <c:ext xmlns:c16="http://schemas.microsoft.com/office/drawing/2014/chart" uri="{C3380CC4-5D6E-409C-BE32-E72D297353CC}">
              <c16:uniqueId val="{00000001-0472-4676-BB92-DC8839416C97}"/>
            </c:ext>
          </c:extLst>
        </c:ser>
        <c:dLbls>
          <c:showLegendKey val="0"/>
          <c:showVal val="0"/>
          <c:showCatName val="0"/>
          <c:showSerName val="0"/>
          <c:showPercent val="0"/>
          <c:showBubbleSize val="0"/>
        </c:dLbls>
        <c:gapWidth val="219"/>
        <c:overlap val="-27"/>
        <c:axId val="647515567"/>
        <c:axId val="647505487"/>
      </c:barChart>
      <c:catAx>
        <c:axId val="6475155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5487"/>
        <c:crosses val="autoZero"/>
        <c:auto val="1"/>
        <c:lblAlgn val="ctr"/>
        <c:lblOffset val="100"/>
        <c:noMultiLvlLbl val="0"/>
      </c:catAx>
      <c:valAx>
        <c:axId val="6475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Community</a:t>
            </a:r>
            <a:r>
              <a:rPr lang="en-US" baseline="0"/>
              <a:t> Distance over count of purchased bikes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none"/>
        </c:marker>
      </c:pivotFmt>
      <c:pivotFmt>
        <c:idx val="1"/>
        <c:spPr>
          <a:solidFill>
            <a:schemeClr val="accent1"/>
          </a:solidFill>
          <a:ln w="38100"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Tables'!$B$27:$B$28</c:f>
              <c:strCache>
                <c:ptCount val="1"/>
                <c:pt idx="0">
                  <c:v>No</c:v>
                </c:pt>
              </c:strCache>
            </c:strRef>
          </c:tx>
          <c:spPr>
            <a:ln w="28575" cap="rnd">
              <a:solidFill>
                <a:schemeClr val="accent1"/>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5FC-4CE7-8272-7AB4F3085134}"/>
            </c:ext>
          </c:extLst>
        </c:ser>
        <c:ser>
          <c:idx val="1"/>
          <c:order val="1"/>
          <c:tx>
            <c:strRef>
              <c:f>'Pivot Tables'!$C$27:$C$28</c:f>
              <c:strCache>
                <c:ptCount val="1"/>
                <c:pt idx="0">
                  <c:v>Yes</c:v>
                </c:pt>
              </c:strCache>
            </c:strRef>
          </c:tx>
          <c:spPr>
            <a:ln w="28575" cap="rnd">
              <a:solidFill>
                <a:schemeClr val="accent2"/>
              </a:solidFill>
              <a:round/>
            </a:ln>
            <a:effectLst/>
          </c:spPr>
          <c:marker>
            <c:symbol val="none"/>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5FC-4CE7-8272-7AB4F3085134}"/>
            </c:ext>
          </c:extLst>
        </c:ser>
        <c:dLbls>
          <c:showLegendKey val="0"/>
          <c:showVal val="0"/>
          <c:showCatName val="0"/>
          <c:showSerName val="0"/>
          <c:showPercent val="0"/>
          <c:showBubbleSize val="0"/>
        </c:dLbls>
        <c:smooth val="0"/>
        <c:axId val="647515087"/>
        <c:axId val="647502607"/>
      </c:lineChart>
      <c:catAx>
        <c:axId val="6475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Distnace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02607"/>
        <c:crosses val="autoZero"/>
        <c:auto val="1"/>
        <c:lblAlgn val="ctr"/>
        <c:lblOffset val="100"/>
        <c:noMultiLvlLbl val="0"/>
      </c:catAx>
      <c:valAx>
        <c:axId val="64750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51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over count of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Tables'!$A$55:$A$58</c:f>
              <c:strCache>
                <c:ptCount val="3"/>
                <c:pt idx="0">
                  <c:v>Adolescent</c:v>
                </c:pt>
                <c:pt idx="1">
                  <c:v>Middle Age</c:v>
                </c:pt>
                <c:pt idx="2">
                  <c:v>Old</c:v>
                </c:pt>
              </c:strCache>
            </c:strRef>
          </c:cat>
          <c:val>
            <c:numRef>
              <c:f>'Pivot Tables'!$B$55:$B$58</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EF9-4344-B35C-E33DD8419C4B}"/>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Tables'!$A$55:$A$58</c:f>
              <c:strCache>
                <c:ptCount val="3"/>
                <c:pt idx="0">
                  <c:v>Adolescent</c:v>
                </c:pt>
                <c:pt idx="1">
                  <c:v>Middle Age</c:v>
                </c:pt>
                <c:pt idx="2">
                  <c:v>Old</c:v>
                </c:pt>
              </c:strCache>
            </c:strRef>
          </c:cat>
          <c:val>
            <c:numRef>
              <c:f>'Pivot Tables'!$C$55:$C$58</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EF9-4344-B35C-E33DD8419C4B}"/>
            </c:ext>
          </c:extLst>
        </c:ser>
        <c:dLbls>
          <c:showLegendKey val="0"/>
          <c:showVal val="0"/>
          <c:showCatName val="0"/>
          <c:showSerName val="0"/>
          <c:showPercent val="0"/>
          <c:showBubbleSize val="0"/>
        </c:dLbls>
        <c:marker val="1"/>
        <c:smooth val="0"/>
        <c:axId val="641624751"/>
        <c:axId val="641634831"/>
      </c:lineChart>
      <c:catAx>
        <c:axId val="64162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34831"/>
        <c:crosses val="autoZero"/>
        <c:auto val="1"/>
        <c:lblAlgn val="ctr"/>
        <c:lblOffset val="100"/>
        <c:noMultiLvlLbl val="0"/>
      </c:catAx>
      <c:valAx>
        <c:axId val="64163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2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45720</xdr:colOff>
      <xdr:row>1</xdr:row>
      <xdr:rowOff>11430</xdr:rowOff>
    </xdr:from>
    <xdr:to>
      <xdr:col>9</xdr:col>
      <xdr:colOff>350520</xdr:colOff>
      <xdr:row>16</xdr:row>
      <xdr:rowOff>11430</xdr:rowOff>
    </xdr:to>
    <xdr:graphicFrame macro="">
      <xdr:nvGraphicFramePr>
        <xdr:cNvPr id="2" name="Chart 1">
          <a:extLst>
            <a:ext uri="{FF2B5EF4-FFF2-40B4-BE49-F238E27FC236}">
              <a16:creationId xmlns:a16="http://schemas.microsoft.com/office/drawing/2014/main" id="{D7AE4F36-9AA5-6900-6483-44B2E4ED8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22</xdr:row>
      <xdr:rowOff>156210</xdr:rowOff>
    </xdr:from>
    <xdr:to>
      <xdr:col>10</xdr:col>
      <xdr:colOff>83820</xdr:colOff>
      <xdr:row>39</xdr:row>
      <xdr:rowOff>68580</xdr:rowOff>
    </xdr:to>
    <xdr:graphicFrame macro="">
      <xdr:nvGraphicFramePr>
        <xdr:cNvPr id="3" name="Chart 2">
          <a:extLst>
            <a:ext uri="{FF2B5EF4-FFF2-40B4-BE49-F238E27FC236}">
              <a16:creationId xmlns:a16="http://schemas.microsoft.com/office/drawing/2014/main" id="{704BACCD-3C25-BAB9-9AA6-AC918BE7F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906780</xdr:colOff>
      <xdr:row>50</xdr:row>
      <xdr:rowOff>49530</xdr:rowOff>
    </xdr:from>
    <xdr:to>
      <xdr:col>10</xdr:col>
      <xdr:colOff>144780</xdr:colOff>
      <xdr:row>65</xdr:row>
      <xdr:rowOff>49530</xdr:rowOff>
    </xdr:to>
    <xdr:graphicFrame macro="">
      <xdr:nvGraphicFramePr>
        <xdr:cNvPr id="4" name="Chart 3">
          <a:extLst>
            <a:ext uri="{FF2B5EF4-FFF2-40B4-BE49-F238E27FC236}">
              <a16:creationId xmlns:a16="http://schemas.microsoft.com/office/drawing/2014/main" id="{D32D410B-BDC4-EA96-3F69-370F01DB64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298623</xdr:colOff>
      <xdr:row>3</xdr:row>
      <xdr:rowOff>30480</xdr:rowOff>
    </xdr:from>
    <xdr:to>
      <xdr:col>8</xdr:col>
      <xdr:colOff>458436</xdr:colOff>
      <xdr:row>15</xdr:row>
      <xdr:rowOff>83820</xdr:rowOff>
    </xdr:to>
    <xdr:graphicFrame macro="">
      <xdr:nvGraphicFramePr>
        <xdr:cNvPr id="2" name="Chart 1">
          <a:extLst>
            <a:ext uri="{FF2B5EF4-FFF2-40B4-BE49-F238E27FC236}">
              <a16:creationId xmlns:a16="http://schemas.microsoft.com/office/drawing/2014/main" id="{4BC02841-38D3-4D6A-B350-BFB68402F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15</xdr:row>
      <xdr:rowOff>68580</xdr:rowOff>
    </xdr:from>
    <xdr:to>
      <xdr:col>16</xdr:col>
      <xdr:colOff>30480</xdr:colOff>
      <xdr:row>30</xdr:row>
      <xdr:rowOff>30480</xdr:rowOff>
    </xdr:to>
    <xdr:graphicFrame macro="">
      <xdr:nvGraphicFramePr>
        <xdr:cNvPr id="3" name="Chart 2">
          <a:extLst>
            <a:ext uri="{FF2B5EF4-FFF2-40B4-BE49-F238E27FC236}">
              <a16:creationId xmlns:a16="http://schemas.microsoft.com/office/drawing/2014/main" id="{E8F88634-E6C9-4C7B-A9E4-F76EFBB2D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463379</xdr:colOff>
      <xdr:row>3</xdr:row>
      <xdr:rowOff>15240</xdr:rowOff>
    </xdr:from>
    <xdr:to>
      <xdr:col>16</xdr:col>
      <xdr:colOff>7620</xdr:colOff>
      <xdr:row>15</xdr:row>
      <xdr:rowOff>99060</xdr:rowOff>
    </xdr:to>
    <xdr:graphicFrame macro="">
      <xdr:nvGraphicFramePr>
        <xdr:cNvPr id="4" name="Chart 3">
          <a:extLst>
            <a:ext uri="{FF2B5EF4-FFF2-40B4-BE49-F238E27FC236}">
              <a16:creationId xmlns:a16="http://schemas.microsoft.com/office/drawing/2014/main" id="{9EB710DB-2B31-46A4-A333-BC5747A17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30480</xdr:rowOff>
    </xdr:from>
    <xdr:to>
      <xdr:col>2</xdr:col>
      <xdr:colOff>236838</xdr:colOff>
      <xdr:row>8</xdr:row>
      <xdr:rowOff>60959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D558F51-9AB5-FC19-D11B-98D6E0E3EF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64561"/>
              <a:ext cx="1451919" cy="9572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60960</xdr:rowOff>
    </xdr:from>
    <xdr:to>
      <xdr:col>2</xdr:col>
      <xdr:colOff>226542</xdr:colOff>
      <xdr:row>17</xdr:row>
      <xdr:rowOff>121919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4E645B4-FE73-8EE0-6A7E-7BD1E883C2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1821798"/>
              <a:ext cx="1441622" cy="1729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106681</xdr:rowOff>
    </xdr:from>
    <xdr:to>
      <xdr:col>2</xdr:col>
      <xdr:colOff>226542</xdr:colOff>
      <xdr:row>24</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9A0BE9E-766E-BFB1-10EC-6621B87B90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3535681"/>
              <a:ext cx="1441622" cy="1228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lmini Dodawatte" refreshedDate="45392.850272569442" createdVersion="8" refreshedVersion="8" minRefreshableVersion="3" recordCount="1000" xr:uid="{B25149B5-BF52-4718-91EA-DA6C648D3BD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56190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CDE26-1570-4A50-9C90-3C30D3627A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21F8C4-0693-49A5-A8B3-22FD99C493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Purchased a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A25F50-F21C-4647-AF6A-E9330419DA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3:D58"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FF160B-2814-4F91-A4E1-005EFE258011}" sourceName="Marital Status">
  <pivotTables>
    <pivotTable tabId="4" name="PivotTable2"/>
    <pivotTable tabId="4" name="PivotTable4"/>
    <pivotTable tabId="4" name="PivotTable6"/>
  </pivotTables>
  <data>
    <tabular pivotCacheId="164561908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1ABF05-09B6-44DB-8588-7B8280AE86B8}" sourceName="Education">
  <pivotTables>
    <pivotTable tabId="4" name="PivotTable2"/>
  </pivotTables>
  <data>
    <tabular pivotCacheId="164561908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FAB3C-4B22-4B73-B051-E1FA27E216F9}" sourceName="Region">
  <pivotTables>
    <pivotTable tabId="4" name="PivotTable2"/>
  </pivotTables>
  <data>
    <tabular pivotCacheId="164561908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A8F538-2B1B-49AB-984C-F24801AB3EDF}" cache="Slicer_Marital_Status" caption="Marital Status" rowHeight="234950"/>
  <slicer name="Education" xr10:uid="{F9B23EC8-49FF-4DE0-9089-140F26D09088}" cache="Slicer_Education" caption="Education" rowHeight="234950"/>
  <slicer name="Region" xr10:uid="{67250148-B772-40CF-8020-9395BEEB60D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E13" sqref="E13"/>
    </sheetView>
  </sheetViews>
  <sheetFormatPr defaultColWidth="11.88671875" defaultRowHeight="14.4" x14ac:dyDescent="0.3"/>
  <cols>
    <col min="1" max="1" width="6" bestFit="1" customWidth="1"/>
    <col min="2" max="2" width="21.109375" bestFit="1" customWidth="1"/>
    <col min="3" max="3" width="6.88671875" bestFit="1" customWidth="1"/>
    <col min="4" max="4" width="8.44140625" style="2"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2">
        <v>90000</v>
      </c>
      <c r="E13">
        <v>0</v>
      </c>
      <c r="F13" t="s">
        <v>13</v>
      </c>
      <c r="G13" t="s">
        <v>21</v>
      </c>
      <c r="H13" t="s">
        <v>18</v>
      </c>
      <c r="I13">
        <v>4</v>
      </c>
      <c r="J13" t="s">
        <v>43</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43</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2">
        <v>80000</v>
      </c>
      <c r="E53">
        <v>0</v>
      </c>
      <c r="F53" t="s">
        <v>13</v>
      </c>
      <c r="G53" t="s">
        <v>21</v>
      </c>
      <c r="H53" t="s">
        <v>18</v>
      </c>
      <c r="I53">
        <v>4</v>
      </c>
      <c r="J53" t="s">
        <v>43</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43</v>
      </c>
      <c r="K57" t="s">
        <v>17</v>
      </c>
      <c r="L57">
        <v>54</v>
      </c>
      <c r="M57" t="str">
        <f t="shared" si="0"/>
        <v>Middle Age</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2">
        <v>60000</v>
      </c>
      <c r="E65">
        <v>4</v>
      </c>
      <c r="F65" t="s">
        <v>13</v>
      </c>
      <c r="G65" t="s">
        <v>21</v>
      </c>
      <c r="H65" t="s">
        <v>15</v>
      </c>
      <c r="I65">
        <v>3</v>
      </c>
      <c r="J65" t="s">
        <v>43</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2">
        <v>120000</v>
      </c>
      <c r="E72">
        <v>0</v>
      </c>
      <c r="F72" t="s">
        <v>29</v>
      </c>
      <c r="G72" t="s">
        <v>21</v>
      </c>
      <c r="H72" t="s">
        <v>15</v>
      </c>
      <c r="I72">
        <v>4</v>
      </c>
      <c r="J72" t="s">
        <v>43</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2">
        <v>80000</v>
      </c>
      <c r="E79">
        <v>0</v>
      </c>
      <c r="F79" t="s">
        <v>13</v>
      </c>
      <c r="G79" t="s">
        <v>21</v>
      </c>
      <c r="H79" t="s">
        <v>15</v>
      </c>
      <c r="I79">
        <v>2</v>
      </c>
      <c r="J79" t="s">
        <v>43</v>
      </c>
      <c r="K79" t="s">
        <v>24</v>
      </c>
      <c r="L79">
        <v>29</v>
      </c>
      <c r="M79" t="str">
        <f t="shared" si="1"/>
        <v>Adolescent</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2">
        <v>90000</v>
      </c>
      <c r="E97">
        <v>5</v>
      </c>
      <c r="F97" t="s">
        <v>19</v>
      </c>
      <c r="G97" t="s">
        <v>21</v>
      </c>
      <c r="H97" t="s">
        <v>15</v>
      </c>
      <c r="I97">
        <v>2</v>
      </c>
      <c r="J97" t="s">
        <v>43</v>
      </c>
      <c r="K97" t="s">
        <v>17</v>
      </c>
      <c r="L97">
        <v>62</v>
      </c>
      <c r="M97" t="str">
        <f t="shared" si="1"/>
        <v>Old</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43</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43</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43</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43</v>
      </c>
      <c r="K180" t="s">
        <v>17</v>
      </c>
      <c r="L180">
        <v>55</v>
      </c>
      <c r="M180" t="str">
        <f t="shared" si="2"/>
        <v>Old</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2">
        <v>130000</v>
      </c>
      <c r="E186">
        <v>4</v>
      </c>
      <c r="F186" t="s">
        <v>27</v>
      </c>
      <c r="G186" t="s">
        <v>28</v>
      </c>
      <c r="H186" t="s">
        <v>18</v>
      </c>
      <c r="I186">
        <v>4</v>
      </c>
      <c r="J186" t="s">
        <v>43</v>
      </c>
      <c r="K186" t="s">
        <v>17</v>
      </c>
      <c r="L186">
        <v>58</v>
      </c>
      <c r="M186" t="str">
        <f t="shared" si="2"/>
        <v>Old</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2">
        <v>80000</v>
      </c>
      <c r="E189">
        <v>5</v>
      </c>
      <c r="F189" t="s">
        <v>19</v>
      </c>
      <c r="G189" t="s">
        <v>21</v>
      </c>
      <c r="H189" t="s">
        <v>18</v>
      </c>
      <c r="I189">
        <v>2</v>
      </c>
      <c r="J189" t="s">
        <v>43</v>
      </c>
      <c r="K189" t="s">
        <v>17</v>
      </c>
      <c r="L189">
        <v>59</v>
      </c>
      <c r="M189" t="str">
        <f t="shared" si="2"/>
        <v>Old</v>
      </c>
      <c r="N189" t="s">
        <v>18</v>
      </c>
    </row>
    <row r="190" spans="1:14" x14ac:dyDescent="0.3">
      <c r="A190">
        <v>20606</v>
      </c>
      <c r="B190" t="s">
        <v>32</v>
      </c>
      <c r="C190" t="s">
        <v>34</v>
      </c>
      <c r="D190" s="2">
        <v>70000</v>
      </c>
      <c r="E190">
        <v>0</v>
      </c>
      <c r="F190" t="s">
        <v>13</v>
      </c>
      <c r="G190" t="s">
        <v>21</v>
      </c>
      <c r="H190" t="s">
        <v>15</v>
      </c>
      <c r="I190">
        <v>4</v>
      </c>
      <c r="J190" t="s">
        <v>43</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43</v>
      </c>
      <c r="K194" t="s">
        <v>17</v>
      </c>
      <c r="L194">
        <v>62</v>
      </c>
      <c r="M194" t="str">
        <f t="shared" si="2"/>
        <v>Old</v>
      </c>
      <c r="N194" t="s">
        <v>18</v>
      </c>
    </row>
    <row r="195" spans="1:14" x14ac:dyDescent="0.3">
      <c r="A195">
        <v>26032</v>
      </c>
      <c r="B195" t="s">
        <v>32</v>
      </c>
      <c r="C195" t="s">
        <v>34</v>
      </c>
      <c r="D195" s="2">
        <v>70000</v>
      </c>
      <c r="E195">
        <v>5</v>
      </c>
      <c r="F195" t="s">
        <v>13</v>
      </c>
      <c r="G195" t="s">
        <v>21</v>
      </c>
      <c r="H195" t="s">
        <v>15</v>
      </c>
      <c r="I195">
        <v>4</v>
      </c>
      <c r="J195" t="s">
        <v>43</v>
      </c>
      <c r="K195" t="s">
        <v>24</v>
      </c>
      <c r="L195">
        <v>41</v>
      </c>
      <c r="M195" t="str">
        <f t="shared" ref="M195:M258" si="3">IF(L195&gt;54,"Old",IF(L195&gt;=31,"Middle Age",IF(L195&lt;31,"Adolescent","Invalid")))</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43</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43</v>
      </c>
      <c r="K208" t="s">
        <v>17</v>
      </c>
      <c r="L208">
        <v>62</v>
      </c>
      <c r="M208" t="str">
        <f t="shared" si="3"/>
        <v>Old</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2">
        <v>70000</v>
      </c>
      <c r="E215">
        <v>0</v>
      </c>
      <c r="F215" t="s">
        <v>13</v>
      </c>
      <c r="G215" t="s">
        <v>21</v>
      </c>
      <c r="H215" t="s">
        <v>18</v>
      </c>
      <c r="I215">
        <v>4</v>
      </c>
      <c r="J215" t="s">
        <v>43</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43</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43</v>
      </c>
      <c r="K231" t="s">
        <v>17</v>
      </c>
      <c r="L231">
        <v>57</v>
      </c>
      <c r="M231" t="str">
        <f t="shared" si="3"/>
        <v>Old</v>
      </c>
      <c r="N231" t="s">
        <v>18</v>
      </c>
    </row>
    <row r="232" spans="1:14" x14ac:dyDescent="0.3">
      <c r="A232">
        <v>22830</v>
      </c>
      <c r="B232" t="s">
        <v>32</v>
      </c>
      <c r="C232" t="s">
        <v>35</v>
      </c>
      <c r="D232" s="2">
        <v>120000</v>
      </c>
      <c r="E232">
        <v>4</v>
      </c>
      <c r="F232" t="s">
        <v>19</v>
      </c>
      <c r="G232" t="s">
        <v>28</v>
      </c>
      <c r="H232" t="s">
        <v>15</v>
      </c>
      <c r="I232">
        <v>3</v>
      </c>
      <c r="J232" t="s">
        <v>43</v>
      </c>
      <c r="K232" t="s">
        <v>17</v>
      </c>
      <c r="L232">
        <v>56</v>
      </c>
      <c r="M232" t="str">
        <f t="shared" si="3"/>
        <v>Old</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2">
        <v>90000</v>
      </c>
      <c r="E236">
        <v>0</v>
      </c>
      <c r="F236" t="s">
        <v>13</v>
      </c>
      <c r="G236" t="s">
        <v>21</v>
      </c>
      <c r="H236" t="s">
        <v>18</v>
      </c>
      <c r="I236">
        <v>4</v>
      </c>
      <c r="J236" t="s">
        <v>43</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2">
        <v>120000</v>
      </c>
      <c r="E246">
        <v>3</v>
      </c>
      <c r="F246" t="s">
        <v>13</v>
      </c>
      <c r="G246" t="s">
        <v>28</v>
      </c>
      <c r="H246" t="s">
        <v>18</v>
      </c>
      <c r="I246">
        <v>2</v>
      </c>
      <c r="J246" t="s">
        <v>43</v>
      </c>
      <c r="K246" t="s">
        <v>17</v>
      </c>
      <c r="L246">
        <v>52</v>
      </c>
      <c r="M246" t="str">
        <f t="shared" si="3"/>
        <v>Middle Age</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2">
        <v>100000</v>
      </c>
      <c r="E249">
        <v>0</v>
      </c>
      <c r="F249" t="s">
        <v>27</v>
      </c>
      <c r="G249" t="s">
        <v>28</v>
      </c>
      <c r="H249" t="s">
        <v>15</v>
      </c>
      <c r="I249">
        <v>4</v>
      </c>
      <c r="J249" t="s">
        <v>43</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43</v>
      </c>
      <c r="K255" t="s">
        <v>17</v>
      </c>
      <c r="L255">
        <v>59</v>
      </c>
      <c r="M255" t="str">
        <f t="shared" si="3"/>
        <v>Old</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2">
        <v>100000</v>
      </c>
      <c r="E260">
        <v>3</v>
      </c>
      <c r="F260" t="s">
        <v>19</v>
      </c>
      <c r="G260" t="s">
        <v>28</v>
      </c>
      <c r="H260" t="s">
        <v>15</v>
      </c>
      <c r="I260">
        <v>4</v>
      </c>
      <c r="J260" t="s">
        <v>43</v>
      </c>
      <c r="K260" t="s">
        <v>17</v>
      </c>
      <c r="L260">
        <v>56</v>
      </c>
      <c r="M260" t="str">
        <f t="shared" si="4"/>
        <v>Old</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2">
        <v>70000</v>
      </c>
      <c r="E265">
        <v>5</v>
      </c>
      <c r="F265" t="s">
        <v>13</v>
      </c>
      <c r="G265" t="s">
        <v>21</v>
      </c>
      <c r="H265" t="s">
        <v>15</v>
      </c>
      <c r="I265">
        <v>3</v>
      </c>
      <c r="J265" t="s">
        <v>43</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43</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43</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43</v>
      </c>
      <c r="K320" t="s">
        <v>17</v>
      </c>
      <c r="L320">
        <v>54</v>
      </c>
      <c r="M320" t="str">
        <f t="shared" si="4"/>
        <v>Middle Age</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43</v>
      </c>
      <c r="K331" t="s">
        <v>17</v>
      </c>
      <c r="L331">
        <v>59</v>
      </c>
      <c r="M331" t="str">
        <f t="shared" si="5"/>
        <v>Old</v>
      </c>
      <c r="N331" t="s">
        <v>18</v>
      </c>
    </row>
    <row r="332" spans="1:14" x14ac:dyDescent="0.3">
      <c r="A332">
        <v>24898</v>
      </c>
      <c r="B332" t="s">
        <v>33</v>
      </c>
      <c r="C332" t="s">
        <v>34</v>
      </c>
      <c r="D332" s="2">
        <v>80000</v>
      </c>
      <c r="E332">
        <v>0</v>
      </c>
      <c r="F332" t="s">
        <v>13</v>
      </c>
      <c r="G332" t="s">
        <v>21</v>
      </c>
      <c r="H332" t="s">
        <v>15</v>
      </c>
      <c r="I332">
        <v>3</v>
      </c>
      <c r="J332" t="s">
        <v>43</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43</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2">
        <v>80000</v>
      </c>
      <c r="E361">
        <v>0</v>
      </c>
      <c r="F361" t="s">
        <v>13</v>
      </c>
      <c r="G361" t="s">
        <v>21</v>
      </c>
      <c r="H361" t="s">
        <v>15</v>
      </c>
      <c r="I361">
        <v>3</v>
      </c>
      <c r="J361" t="s">
        <v>43</v>
      </c>
      <c r="K361" t="s">
        <v>24</v>
      </c>
      <c r="L361">
        <v>30</v>
      </c>
      <c r="M361" t="str">
        <f t="shared" si="5"/>
        <v>Adolescent</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2">
        <v>100000</v>
      </c>
      <c r="E372">
        <v>4</v>
      </c>
      <c r="F372" t="s">
        <v>13</v>
      </c>
      <c r="G372" t="s">
        <v>21</v>
      </c>
      <c r="H372" t="s">
        <v>15</v>
      </c>
      <c r="I372">
        <v>1</v>
      </c>
      <c r="J372" t="s">
        <v>43</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43</v>
      </c>
      <c r="K382" t="s">
        <v>24</v>
      </c>
      <c r="L382">
        <v>30</v>
      </c>
      <c r="M382" t="str">
        <f t="shared" si="5"/>
        <v>Adolescent</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2">
        <v>80000</v>
      </c>
      <c r="E384">
        <v>4</v>
      </c>
      <c r="F384" t="s">
        <v>19</v>
      </c>
      <c r="G384" t="s">
        <v>21</v>
      </c>
      <c r="H384" t="s">
        <v>15</v>
      </c>
      <c r="I384">
        <v>2</v>
      </c>
      <c r="J384" t="s">
        <v>43</v>
      </c>
      <c r="K384" t="s">
        <v>17</v>
      </c>
      <c r="L384">
        <v>53</v>
      </c>
      <c r="M384" t="str">
        <f t="shared" si="5"/>
        <v>Middle Age</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2">
        <v>120000</v>
      </c>
      <c r="E388">
        <v>0</v>
      </c>
      <c r="F388" t="s">
        <v>29</v>
      </c>
      <c r="G388" t="s">
        <v>21</v>
      </c>
      <c r="H388" t="s">
        <v>15</v>
      </c>
      <c r="I388">
        <v>4</v>
      </c>
      <c r="J388" t="s">
        <v>43</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2">
        <v>110000</v>
      </c>
      <c r="E402">
        <v>3</v>
      </c>
      <c r="F402" t="s">
        <v>13</v>
      </c>
      <c r="G402" t="s">
        <v>28</v>
      </c>
      <c r="H402" t="s">
        <v>15</v>
      </c>
      <c r="I402">
        <v>4</v>
      </c>
      <c r="J402" t="s">
        <v>43</v>
      </c>
      <c r="K402" t="s">
        <v>17</v>
      </c>
      <c r="L402">
        <v>53</v>
      </c>
      <c r="M402" t="str">
        <f t="shared" si="6"/>
        <v>Middle Age</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2">
        <v>100000</v>
      </c>
      <c r="E422">
        <v>2</v>
      </c>
      <c r="F422" t="s">
        <v>13</v>
      </c>
      <c r="G422" t="s">
        <v>28</v>
      </c>
      <c r="H422" t="s">
        <v>15</v>
      </c>
      <c r="I422">
        <v>4</v>
      </c>
      <c r="J422" t="s">
        <v>43</v>
      </c>
      <c r="K422" t="s">
        <v>17</v>
      </c>
      <c r="L422">
        <v>59</v>
      </c>
      <c r="M422" t="str">
        <f t="shared" si="6"/>
        <v>Old</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2">
        <v>110000</v>
      </c>
      <c r="E424">
        <v>0</v>
      </c>
      <c r="F424" t="s">
        <v>19</v>
      </c>
      <c r="G424" t="s">
        <v>28</v>
      </c>
      <c r="H424" t="s">
        <v>18</v>
      </c>
      <c r="I424">
        <v>3</v>
      </c>
      <c r="J424" t="s">
        <v>43</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2">
        <v>110000</v>
      </c>
      <c r="E434">
        <v>0</v>
      </c>
      <c r="F434" t="s">
        <v>27</v>
      </c>
      <c r="G434" t="s">
        <v>28</v>
      </c>
      <c r="H434" t="s">
        <v>15</v>
      </c>
      <c r="I434">
        <v>3</v>
      </c>
      <c r="J434" t="s">
        <v>43</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43</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43</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2">
        <v>120000</v>
      </c>
      <c r="E460">
        <v>0</v>
      </c>
      <c r="F460" t="s">
        <v>29</v>
      </c>
      <c r="G460" t="s">
        <v>21</v>
      </c>
      <c r="H460" t="s">
        <v>15</v>
      </c>
      <c r="I460">
        <v>4</v>
      </c>
      <c r="J460" t="s">
        <v>43</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43</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43</v>
      </c>
      <c r="K488" t="s">
        <v>17</v>
      </c>
      <c r="L488">
        <v>58</v>
      </c>
      <c r="M488" t="str">
        <f t="shared" si="7"/>
        <v>Old</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43</v>
      </c>
      <c r="K495" t="s">
        <v>31</v>
      </c>
      <c r="L495">
        <v>60</v>
      </c>
      <c r="M495" t="str">
        <f t="shared" si="7"/>
        <v>Old</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2">
        <v>60000</v>
      </c>
      <c r="E497">
        <v>2</v>
      </c>
      <c r="F497" t="s">
        <v>19</v>
      </c>
      <c r="G497" t="s">
        <v>21</v>
      </c>
      <c r="H497" t="s">
        <v>15</v>
      </c>
      <c r="I497">
        <v>2</v>
      </c>
      <c r="J497" t="s">
        <v>43</v>
      </c>
      <c r="K497" t="s">
        <v>31</v>
      </c>
      <c r="L497">
        <v>56</v>
      </c>
      <c r="M497" t="str">
        <f t="shared" si="7"/>
        <v>Old</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43</v>
      </c>
      <c r="K515" t="s">
        <v>31</v>
      </c>
      <c r="L515">
        <v>61</v>
      </c>
      <c r="M515" t="str">
        <f t="shared" ref="M515:M578" si="8">IF(L515&gt;54,"Old",IF(L515&gt;=31,"Middle Age",IF(L515&lt;31,"Adolescent","Invalid")))</f>
        <v>Old</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43</v>
      </c>
      <c r="K523" t="s">
        <v>31</v>
      </c>
      <c r="L523">
        <v>62</v>
      </c>
      <c r="M523" t="str">
        <f t="shared" si="8"/>
        <v>Old</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2">
        <v>60000</v>
      </c>
      <c r="E527">
        <v>5</v>
      </c>
      <c r="F527" t="s">
        <v>13</v>
      </c>
      <c r="G527" t="s">
        <v>28</v>
      </c>
      <c r="H527" t="s">
        <v>15</v>
      </c>
      <c r="I527">
        <v>3</v>
      </c>
      <c r="J527" t="s">
        <v>43</v>
      </c>
      <c r="K527" t="s">
        <v>31</v>
      </c>
      <c r="L527">
        <v>59</v>
      </c>
      <c r="M527" t="str">
        <f t="shared" si="8"/>
        <v>Old</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2">
        <v>60000</v>
      </c>
      <c r="E531">
        <v>2</v>
      </c>
      <c r="F531" t="s">
        <v>19</v>
      </c>
      <c r="G531" t="s">
        <v>21</v>
      </c>
      <c r="H531" t="s">
        <v>15</v>
      </c>
      <c r="I531">
        <v>1</v>
      </c>
      <c r="J531" t="s">
        <v>43</v>
      </c>
      <c r="K531" t="s">
        <v>31</v>
      </c>
      <c r="L531">
        <v>57</v>
      </c>
      <c r="M531" t="str">
        <f t="shared" si="8"/>
        <v>Old</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43</v>
      </c>
      <c r="K535" t="s">
        <v>31</v>
      </c>
      <c r="L535">
        <v>66</v>
      </c>
      <c r="M535" t="str">
        <f t="shared" si="8"/>
        <v>Old</v>
      </c>
      <c r="N535" t="s">
        <v>18</v>
      </c>
    </row>
    <row r="536" spans="1:14" x14ac:dyDescent="0.3">
      <c r="A536">
        <v>24637</v>
      </c>
      <c r="B536" t="s">
        <v>32</v>
      </c>
      <c r="C536" t="s">
        <v>35</v>
      </c>
      <c r="D536" s="2">
        <v>40000</v>
      </c>
      <c r="E536">
        <v>4</v>
      </c>
      <c r="F536" t="s">
        <v>27</v>
      </c>
      <c r="G536" t="s">
        <v>21</v>
      </c>
      <c r="H536" t="s">
        <v>15</v>
      </c>
      <c r="I536">
        <v>2</v>
      </c>
      <c r="J536" t="s">
        <v>43</v>
      </c>
      <c r="K536" t="s">
        <v>31</v>
      </c>
      <c r="L536">
        <v>64</v>
      </c>
      <c r="M536" t="str">
        <f t="shared" si="8"/>
        <v>Old</v>
      </c>
      <c r="N536" t="s">
        <v>18</v>
      </c>
    </row>
    <row r="537" spans="1:14" x14ac:dyDescent="0.3">
      <c r="A537">
        <v>23893</v>
      </c>
      <c r="B537" t="s">
        <v>32</v>
      </c>
      <c r="C537" t="s">
        <v>35</v>
      </c>
      <c r="D537" s="2">
        <v>50000</v>
      </c>
      <c r="E537">
        <v>3</v>
      </c>
      <c r="F537" t="s">
        <v>13</v>
      </c>
      <c r="G537" t="s">
        <v>14</v>
      </c>
      <c r="H537" t="s">
        <v>15</v>
      </c>
      <c r="I537">
        <v>3</v>
      </c>
      <c r="J537" t="s">
        <v>43</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43</v>
      </c>
      <c r="K553" t="s">
        <v>31</v>
      </c>
      <c r="L553">
        <v>63</v>
      </c>
      <c r="M553" t="str">
        <f t="shared" si="8"/>
        <v>Old</v>
      </c>
      <c r="N553" t="s">
        <v>18</v>
      </c>
    </row>
    <row r="554" spans="1:14" x14ac:dyDescent="0.3">
      <c r="A554">
        <v>14417</v>
      </c>
      <c r="B554" t="s">
        <v>33</v>
      </c>
      <c r="C554" t="s">
        <v>35</v>
      </c>
      <c r="D554" s="2">
        <v>60000</v>
      </c>
      <c r="E554">
        <v>3</v>
      </c>
      <c r="F554" t="s">
        <v>27</v>
      </c>
      <c r="G554" t="s">
        <v>21</v>
      </c>
      <c r="H554" t="s">
        <v>15</v>
      </c>
      <c r="I554">
        <v>2</v>
      </c>
      <c r="J554" t="s">
        <v>43</v>
      </c>
      <c r="K554" t="s">
        <v>31</v>
      </c>
      <c r="L554">
        <v>54</v>
      </c>
      <c r="M554" t="str">
        <f t="shared" si="8"/>
        <v>Middle Age</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43</v>
      </c>
      <c r="K561" t="s">
        <v>31</v>
      </c>
      <c r="L561">
        <v>58</v>
      </c>
      <c r="M561" t="str">
        <f t="shared" si="8"/>
        <v>Old</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43</v>
      </c>
      <c r="K571" t="s">
        <v>31</v>
      </c>
      <c r="L571">
        <v>69</v>
      </c>
      <c r="M571" t="str">
        <f t="shared" si="8"/>
        <v>Old</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43</v>
      </c>
      <c r="K577" t="s">
        <v>31</v>
      </c>
      <c r="L577">
        <v>56</v>
      </c>
      <c r="M577" t="str">
        <f t="shared" si="8"/>
        <v>Old</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43</v>
      </c>
      <c r="K582" t="s">
        <v>31</v>
      </c>
      <c r="L582">
        <v>69</v>
      </c>
      <c r="M582" t="str">
        <f t="shared" si="9"/>
        <v>Old</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43</v>
      </c>
      <c r="K585" t="s">
        <v>31</v>
      </c>
      <c r="L585">
        <v>66</v>
      </c>
      <c r="M585" t="str">
        <f t="shared" si="9"/>
        <v>Old</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43</v>
      </c>
      <c r="K590" t="s">
        <v>31</v>
      </c>
      <c r="L590">
        <v>51</v>
      </c>
      <c r="M590" t="str">
        <f t="shared" si="9"/>
        <v>Middle Age</v>
      </c>
      <c r="N590" t="s">
        <v>15</v>
      </c>
    </row>
    <row r="591" spans="1:14" x14ac:dyDescent="0.3">
      <c r="A591">
        <v>12100</v>
      </c>
      <c r="B591" t="s">
        <v>33</v>
      </c>
      <c r="C591" t="s">
        <v>35</v>
      </c>
      <c r="D591" s="2">
        <v>60000</v>
      </c>
      <c r="E591">
        <v>2</v>
      </c>
      <c r="F591" t="s">
        <v>13</v>
      </c>
      <c r="G591" t="s">
        <v>28</v>
      </c>
      <c r="H591" t="s">
        <v>15</v>
      </c>
      <c r="I591">
        <v>0</v>
      </c>
      <c r="J591" t="s">
        <v>43</v>
      </c>
      <c r="K591" t="s">
        <v>31</v>
      </c>
      <c r="L591">
        <v>57</v>
      </c>
      <c r="M591" t="str">
        <f t="shared" si="9"/>
        <v>Old</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43</v>
      </c>
      <c r="K593" t="s">
        <v>31</v>
      </c>
      <c r="L593">
        <v>61</v>
      </c>
      <c r="M593" t="str">
        <f t="shared" si="9"/>
        <v>Old</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43</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2">
        <v>50000</v>
      </c>
      <c r="E643">
        <v>4</v>
      </c>
      <c r="F643" t="s">
        <v>13</v>
      </c>
      <c r="G643" t="s">
        <v>28</v>
      </c>
      <c r="H643" t="s">
        <v>15</v>
      </c>
      <c r="I643">
        <v>2</v>
      </c>
      <c r="J643" t="s">
        <v>43</v>
      </c>
      <c r="K643" t="s">
        <v>31</v>
      </c>
      <c r="L643">
        <v>64</v>
      </c>
      <c r="M643" t="str">
        <f t="shared" ref="M643:M706" si="10">IF(L643&gt;54,"Old",IF(L643&gt;=31,"Middle Age",IF(L643&lt;31,"Adolescent","Invalid")))</f>
        <v>Old</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43</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43</v>
      </c>
      <c r="K652" t="s">
        <v>31</v>
      </c>
      <c r="L652">
        <v>67</v>
      </c>
      <c r="M652" t="str">
        <f t="shared" si="10"/>
        <v>Old</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43</v>
      </c>
      <c r="K661" t="s">
        <v>31</v>
      </c>
      <c r="L661">
        <v>63</v>
      </c>
      <c r="M661" t="str">
        <f t="shared" si="10"/>
        <v>Old</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43</v>
      </c>
      <c r="K669" t="s">
        <v>31</v>
      </c>
      <c r="L669">
        <v>61</v>
      </c>
      <c r="M669" t="str">
        <f t="shared" si="10"/>
        <v>Old</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43</v>
      </c>
      <c r="K672" t="s">
        <v>31</v>
      </c>
      <c r="L672">
        <v>59</v>
      </c>
      <c r="M672" t="str">
        <f t="shared" si="10"/>
        <v>Old</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2">
        <v>60000</v>
      </c>
      <c r="E681">
        <v>4</v>
      </c>
      <c r="F681" t="s">
        <v>13</v>
      </c>
      <c r="G681" t="s">
        <v>28</v>
      </c>
      <c r="H681" t="s">
        <v>15</v>
      </c>
      <c r="I681">
        <v>2</v>
      </c>
      <c r="J681" t="s">
        <v>43</v>
      </c>
      <c r="K681" t="s">
        <v>31</v>
      </c>
      <c r="L681">
        <v>60</v>
      </c>
      <c r="M681" t="str">
        <f t="shared" si="10"/>
        <v>Old</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43</v>
      </c>
      <c r="K707" t="s">
        <v>31</v>
      </c>
      <c r="L707">
        <v>59</v>
      </c>
      <c r="M707" t="str">
        <f t="shared" ref="M707:M770" si="11">IF(L707&gt;54,"Old",IF(L707&gt;=31,"Middle Age",IF(L707&lt;31,"Adolescent","Invalid")))</f>
        <v>Old</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43</v>
      </c>
      <c r="K710" t="s">
        <v>31</v>
      </c>
      <c r="L710">
        <v>60</v>
      </c>
      <c r="M710" t="str">
        <f t="shared" si="11"/>
        <v>Old</v>
      </c>
      <c r="N710" t="s">
        <v>18</v>
      </c>
    </row>
    <row r="711" spans="1:14" x14ac:dyDescent="0.3">
      <c r="A711">
        <v>23712</v>
      </c>
      <c r="B711" t="s">
        <v>33</v>
      </c>
      <c r="C711" t="s">
        <v>34</v>
      </c>
      <c r="D711" s="2">
        <v>70000</v>
      </c>
      <c r="E711">
        <v>2</v>
      </c>
      <c r="F711" t="s">
        <v>13</v>
      </c>
      <c r="G711" t="s">
        <v>28</v>
      </c>
      <c r="H711" t="s">
        <v>15</v>
      </c>
      <c r="I711">
        <v>1</v>
      </c>
      <c r="J711" t="s">
        <v>43</v>
      </c>
      <c r="K711" t="s">
        <v>31</v>
      </c>
      <c r="L711">
        <v>59</v>
      </c>
      <c r="M711" t="str">
        <f t="shared" si="11"/>
        <v>Old</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43</v>
      </c>
      <c r="K713" t="s">
        <v>31</v>
      </c>
      <c r="L713">
        <v>58</v>
      </c>
      <c r="M713" t="str">
        <f t="shared" si="11"/>
        <v>Old</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43</v>
      </c>
      <c r="K741" t="s">
        <v>31</v>
      </c>
      <c r="L741">
        <v>55</v>
      </c>
      <c r="M741" t="str">
        <f t="shared" si="11"/>
        <v>Old</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43</v>
      </c>
      <c r="K746" t="s">
        <v>31</v>
      </c>
      <c r="L746">
        <v>56</v>
      </c>
      <c r="M746" t="str">
        <f t="shared" si="11"/>
        <v>Old</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43</v>
      </c>
      <c r="K748" t="s">
        <v>31</v>
      </c>
      <c r="L748">
        <v>56</v>
      </c>
      <c r="M748" t="str">
        <f t="shared" si="11"/>
        <v>Old</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43</v>
      </c>
      <c r="K763" t="s">
        <v>31</v>
      </c>
      <c r="L763">
        <v>59</v>
      </c>
      <c r="M763" t="str">
        <f t="shared" si="11"/>
        <v>Old</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43</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43</v>
      </c>
      <c r="K777" t="s">
        <v>31</v>
      </c>
      <c r="L777">
        <v>54</v>
      </c>
      <c r="M777" t="str">
        <f t="shared" si="12"/>
        <v>Middle Age</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43</v>
      </c>
      <c r="K782" t="s">
        <v>31</v>
      </c>
      <c r="L782">
        <v>55</v>
      </c>
      <c r="M782" t="str">
        <f t="shared" si="12"/>
        <v>Old</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43</v>
      </c>
      <c r="K814" t="s">
        <v>31</v>
      </c>
      <c r="L814">
        <v>61</v>
      </c>
      <c r="M814" t="str">
        <f t="shared" si="12"/>
        <v>Old</v>
      </c>
      <c r="N814" t="s">
        <v>18</v>
      </c>
    </row>
    <row r="815" spans="1:14" x14ac:dyDescent="0.3">
      <c r="A815">
        <v>25899</v>
      </c>
      <c r="B815" t="s">
        <v>32</v>
      </c>
      <c r="C815" t="s">
        <v>34</v>
      </c>
      <c r="D815" s="2">
        <v>70000</v>
      </c>
      <c r="E815">
        <v>2</v>
      </c>
      <c r="F815" t="s">
        <v>27</v>
      </c>
      <c r="G815" t="s">
        <v>21</v>
      </c>
      <c r="H815" t="s">
        <v>15</v>
      </c>
      <c r="I815">
        <v>2</v>
      </c>
      <c r="J815" t="s">
        <v>43</v>
      </c>
      <c r="K815" t="s">
        <v>31</v>
      </c>
      <c r="L815">
        <v>53</v>
      </c>
      <c r="M815" t="str">
        <f t="shared" si="12"/>
        <v>Middle Age</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43</v>
      </c>
      <c r="K842" t="s">
        <v>31</v>
      </c>
      <c r="L842">
        <v>53</v>
      </c>
      <c r="M842" t="str">
        <f t="shared" si="13"/>
        <v>Middle Age</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2">
        <v>40000</v>
      </c>
      <c r="E846">
        <v>5</v>
      </c>
      <c r="F846" t="s">
        <v>27</v>
      </c>
      <c r="G846" t="s">
        <v>21</v>
      </c>
      <c r="H846" t="s">
        <v>15</v>
      </c>
      <c r="I846">
        <v>2</v>
      </c>
      <c r="J846" t="s">
        <v>43</v>
      </c>
      <c r="K846" t="s">
        <v>31</v>
      </c>
      <c r="L846">
        <v>60</v>
      </c>
      <c r="M846" t="str">
        <f t="shared" si="13"/>
        <v>Old</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43</v>
      </c>
      <c r="K868" t="s">
        <v>31</v>
      </c>
      <c r="L868">
        <v>55</v>
      </c>
      <c r="M868" t="str">
        <f t="shared" si="13"/>
        <v>Old</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43</v>
      </c>
      <c r="K870" t="s">
        <v>31</v>
      </c>
      <c r="L870">
        <v>60</v>
      </c>
      <c r="M870" t="str">
        <f t="shared" si="13"/>
        <v>Old</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43</v>
      </c>
      <c r="K873" t="s">
        <v>31</v>
      </c>
      <c r="L873">
        <v>55</v>
      </c>
      <c r="M873" t="str">
        <f t="shared" si="13"/>
        <v>Old</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2">
        <v>70000</v>
      </c>
      <c r="E900">
        <v>5</v>
      </c>
      <c r="F900" t="s">
        <v>13</v>
      </c>
      <c r="G900" t="s">
        <v>28</v>
      </c>
      <c r="H900" t="s">
        <v>15</v>
      </c>
      <c r="I900">
        <v>3</v>
      </c>
      <c r="J900" t="s">
        <v>43</v>
      </c>
      <c r="K900" t="s">
        <v>31</v>
      </c>
      <c r="L900">
        <v>60</v>
      </c>
      <c r="M900" t="str">
        <f t="shared" si="14"/>
        <v>Old</v>
      </c>
      <c r="N900" t="s">
        <v>15</v>
      </c>
    </row>
    <row r="901" spans="1:14" x14ac:dyDescent="0.3">
      <c r="A901">
        <v>28192</v>
      </c>
      <c r="B901" t="s">
        <v>32</v>
      </c>
      <c r="C901" t="s">
        <v>34</v>
      </c>
      <c r="D901" s="2">
        <v>70000</v>
      </c>
      <c r="E901">
        <v>5</v>
      </c>
      <c r="F901" t="s">
        <v>30</v>
      </c>
      <c r="G901" t="s">
        <v>21</v>
      </c>
      <c r="H901" t="s">
        <v>15</v>
      </c>
      <c r="I901">
        <v>3</v>
      </c>
      <c r="J901" t="s">
        <v>43</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43</v>
      </c>
      <c r="K909" t="s">
        <v>31</v>
      </c>
      <c r="L909">
        <v>63</v>
      </c>
      <c r="M909" t="str">
        <f t="shared" si="14"/>
        <v>Old</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43</v>
      </c>
      <c r="K917" t="s">
        <v>31</v>
      </c>
      <c r="L917">
        <v>64</v>
      </c>
      <c r="M917" t="str">
        <f t="shared" si="14"/>
        <v>Old</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43</v>
      </c>
      <c r="K921" t="s">
        <v>31</v>
      </c>
      <c r="L921">
        <v>61</v>
      </c>
      <c r="M921" t="str">
        <f t="shared" si="14"/>
        <v>Old</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43</v>
      </c>
      <c r="K928" t="s">
        <v>31</v>
      </c>
      <c r="L928">
        <v>57</v>
      </c>
      <c r="M928" t="str">
        <f t="shared" si="14"/>
        <v>Old</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43</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43</v>
      </c>
      <c r="K951" t="s">
        <v>31</v>
      </c>
      <c r="L951">
        <v>53</v>
      </c>
      <c r="M951" t="str">
        <f t="shared" si="14"/>
        <v>Middle Age</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2">
        <v>60000</v>
      </c>
      <c r="E964">
        <v>2</v>
      </c>
      <c r="F964" t="s">
        <v>19</v>
      </c>
      <c r="G964" t="s">
        <v>21</v>
      </c>
      <c r="H964" t="s">
        <v>15</v>
      </c>
      <c r="I964">
        <v>2</v>
      </c>
      <c r="J964" t="s">
        <v>43</v>
      </c>
      <c r="K964" t="s">
        <v>31</v>
      </c>
      <c r="L964">
        <v>55</v>
      </c>
      <c r="M964" t="str">
        <f t="shared" si="15"/>
        <v>Old</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2">
        <v>70000</v>
      </c>
      <c r="E966">
        <v>4</v>
      </c>
      <c r="F966" t="s">
        <v>19</v>
      </c>
      <c r="G966" t="s">
        <v>21</v>
      </c>
      <c r="H966" t="s">
        <v>15</v>
      </c>
      <c r="I966">
        <v>1</v>
      </c>
      <c r="J966" t="s">
        <v>43</v>
      </c>
      <c r="K966" t="s">
        <v>31</v>
      </c>
      <c r="L966">
        <v>56</v>
      </c>
      <c r="M966" t="str">
        <f t="shared" si="15"/>
        <v>Old</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43</v>
      </c>
      <c r="K978" t="s">
        <v>31</v>
      </c>
      <c r="L978">
        <v>66</v>
      </c>
      <c r="M978" t="str">
        <f t="shared" si="15"/>
        <v>Old</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43</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43</v>
      </c>
      <c r="K988" t="s">
        <v>31</v>
      </c>
      <c r="L988">
        <v>60</v>
      </c>
      <c r="M988" t="str">
        <f t="shared" si="15"/>
        <v>Old</v>
      </c>
      <c r="N988" t="s">
        <v>15</v>
      </c>
    </row>
    <row r="989" spans="1:14" x14ac:dyDescent="0.3">
      <c r="A989">
        <v>28972</v>
      </c>
      <c r="B989" t="s">
        <v>33</v>
      </c>
      <c r="C989" t="s">
        <v>34</v>
      </c>
      <c r="D989" s="2">
        <v>60000</v>
      </c>
      <c r="E989">
        <v>3</v>
      </c>
      <c r="F989" t="s">
        <v>30</v>
      </c>
      <c r="G989" t="s">
        <v>28</v>
      </c>
      <c r="H989" t="s">
        <v>15</v>
      </c>
      <c r="I989">
        <v>2</v>
      </c>
      <c r="J989" t="s">
        <v>43</v>
      </c>
      <c r="K989" t="s">
        <v>31</v>
      </c>
      <c r="L989">
        <v>66</v>
      </c>
      <c r="M989" t="str">
        <f t="shared" si="15"/>
        <v>Old</v>
      </c>
      <c r="N989" t="s">
        <v>18</v>
      </c>
    </row>
    <row r="990" spans="1:14" x14ac:dyDescent="0.3">
      <c r="A990">
        <v>22730</v>
      </c>
      <c r="B990" t="s">
        <v>32</v>
      </c>
      <c r="C990" t="s">
        <v>35</v>
      </c>
      <c r="D990" s="2">
        <v>70000</v>
      </c>
      <c r="E990">
        <v>5</v>
      </c>
      <c r="F990" t="s">
        <v>13</v>
      </c>
      <c r="G990" t="s">
        <v>28</v>
      </c>
      <c r="H990" t="s">
        <v>15</v>
      </c>
      <c r="I990">
        <v>2</v>
      </c>
      <c r="J990" t="s">
        <v>43</v>
      </c>
      <c r="K990" t="s">
        <v>31</v>
      </c>
      <c r="L990">
        <v>63</v>
      </c>
      <c r="M990" t="str">
        <f t="shared" si="15"/>
        <v>Old</v>
      </c>
      <c r="N990" t="s">
        <v>18</v>
      </c>
    </row>
    <row r="991" spans="1:14" x14ac:dyDescent="0.3">
      <c r="A991">
        <v>29134</v>
      </c>
      <c r="B991" t="s">
        <v>32</v>
      </c>
      <c r="C991" t="s">
        <v>35</v>
      </c>
      <c r="D991" s="2">
        <v>60000</v>
      </c>
      <c r="E991">
        <v>4</v>
      </c>
      <c r="F991" t="s">
        <v>13</v>
      </c>
      <c r="G991" t="s">
        <v>14</v>
      </c>
      <c r="H991" t="s">
        <v>18</v>
      </c>
      <c r="I991">
        <v>3</v>
      </c>
      <c r="J991" t="s">
        <v>43</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43</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AB06B-727A-4316-8328-60960BA14173}">
  <dimension ref="A3:D58"/>
  <sheetViews>
    <sheetView workbookViewId="0">
      <selection activeCell="C27" sqref="C27"/>
    </sheetView>
  </sheetViews>
  <sheetFormatPr defaultRowHeight="14.4" x14ac:dyDescent="0.3"/>
  <cols>
    <col min="1" max="1" width="17" bestFit="1" customWidth="1"/>
    <col min="2" max="2" width="17.5546875" bestFit="1" customWidth="1"/>
    <col min="3" max="3" width="7.88671875" bestFit="1" customWidth="1"/>
    <col min="4" max="4" width="10.77734375" bestFit="1" customWidth="1"/>
    <col min="5" max="16" width="15.5546875" bestFit="1" customWidth="1"/>
    <col min="17" max="17" width="10.77734375" bestFit="1" customWidth="1"/>
  </cols>
  <sheetData>
    <row r="3" spans="1:4" x14ac:dyDescent="0.3">
      <c r="A3" s="3" t="s">
        <v>40</v>
      </c>
      <c r="B3" s="3" t="s">
        <v>41</v>
      </c>
    </row>
    <row r="4" spans="1:4" x14ac:dyDescent="0.3">
      <c r="A4" s="3" t="s">
        <v>39</v>
      </c>
      <c r="B4" t="s">
        <v>18</v>
      </c>
      <c r="C4" t="s">
        <v>15</v>
      </c>
      <c r="D4" t="s">
        <v>38</v>
      </c>
    </row>
    <row r="5" spans="1:4" x14ac:dyDescent="0.3">
      <c r="A5" s="4" t="s">
        <v>34</v>
      </c>
      <c r="B5" s="5">
        <v>69444.444444444438</v>
      </c>
      <c r="C5" s="5">
        <v>65666.666666666672</v>
      </c>
      <c r="D5" s="5">
        <v>67083.333333333328</v>
      </c>
    </row>
    <row r="6" spans="1:4" x14ac:dyDescent="0.3">
      <c r="A6" s="4" t="s">
        <v>35</v>
      </c>
      <c r="B6" s="5">
        <v>80000</v>
      </c>
      <c r="C6" s="5">
        <v>70000</v>
      </c>
      <c r="D6" s="5">
        <v>73333.333333333328</v>
      </c>
    </row>
    <row r="7" spans="1:4" x14ac:dyDescent="0.3">
      <c r="A7" s="4" t="s">
        <v>38</v>
      </c>
      <c r="B7" s="5">
        <v>72400</v>
      </c>
      <c r="C7" s="5">
        <v>67045.454545454544</v>
      </c>
      <c r="D7" s="5">
        <v>68985.507246376816</v>
      </c>
    </row>
    <row r="27" spans="1:4" x14ac:dyDescent="0.3">
      <c r="A27" s="3" t="s">
        <v>42</v>
      </c>
      <c r="B27" s="3" t="s">
        <v>37</v>
      </c>
    </row>
    <row r="28" spans="1:4" x14ac:dyDescent="0.3">
      <c r="A28" s="3" t="s">
        <v>39</v>
      </c>
      <c r="B28" t="s">
        <v>18</v>
      </c>
      <c r="C28" t="s">
        <v>15</v>
      </c>
      <c r="D28" t="s">
        <v>38</v>
      </c>
    </row>
    <row r="29" spans="1:4" x14ac:dyDescent="0.3">
      <c r="A29" s="4" t="s">
        <v>16</v>
      </c>
      <c r="B29" s="8">
        <v>59</v>
      </c>
      <c r="C29" s="8">
        <v>102</v>
      </c>
      <c r="D29" s="8">
        <v>161</v>
      </c>
    </row>
    <row r="30" spans="1:4" x14ac:dyDescent="0.3">
      <c r="A30" s="4" t="s">
        <v>26</v>
      </c>
      <c r="B30" s="8">
        <v>42</v>
      </c>
      <c r="C30" s="8">
        <v>39</v>
      </c>
      <c r="D30" s="8">
        <v>81</v>
      </c>
    </row>
    <row r="31" spans="1:4" x14ac:dyDescent="0.3">
      <c r="A31" s="4" t="s">
        <v>22</v>
      </c>
      <c r="B31" s="8">
        <v>30</v>
      </c>
      <c r="C31" s="8">
        <v>51</v>
      </c>
      <c r="D31" s="8">
        <v>81</v>
      </c>
    </row>
    <row r="32" spans="1:4" x14ac:dyDescent="0.3">
      <c r="A32" s="4" t="s">
        <v>23</v>
      </c>
      <c r="B32" s="8">
        <v>53</v>
      </c>
      <c r="C32" s="8">
        <v>38</v>
      </c>
      <c r="D32" s="8">
        <v>91</v>
      </c>
    </row>
    <row r="33" spans="1:4" x14ac:dyDescent="0.3">
      <c r="A33" s="4" t="s">
        <v>43</v>
      </c>
      <c r="B33" s="8">
        <v>28</v>
      </c>
      <c r="C33" s="8">
        <v>20</v>
      </c>
      <c r="D33" s="8">
        <v>48</v>
      </c>
    </row>
    <row r="34" spans="1:4" x14ac:dyDescent="0.3">
      <c r="A34" s="4" t="s">
        <v>38</v>
      </c>
      <c r="B34" s="8">
        <v>212</v>
      </c>
      <c r="C34" s="8">
        <v>250</v>
      </c>
      <c r="D34" s="8">
        <v>462</v>
      </c>
    </row>
    <row r="53" spans="1:4" x14ac:dyDescent="0.3">
      <c r="A53" s="3" t="s">
        <v>42</v>
      </c>
      <c r="B53" s="3" t="s">
        <v>37</v>
      </c>
    </row>
    <row r="54" spans="1:4" x14ac:dyDescent="0.3">
      <c r="A54" s="3" t="s">
        <v>39</v>
      </c>
      <c r="B54" t="s">
        <v>18</v>
      </c>
      <c r="C54" t="s">
        <v>15</v>
      </c>
      <c r="D54" t="s">
        <v>38</v>
      </c>
    </row>
    <row r="55" spans="1:4" x14ac:dyDescent="0.3">
      <c r="A55" s="4" t="s">
        <v>44</v>
      </c>
      <c r="B55" s="8">
        <v>47</v>
      </c>
      <c r="C55" s="8">
        <v>25</v>
      </c>
      <c r="D55" s="8">
        <v>72</v>
      </c>
    </row>
    <row r="56" spans="1:4" x14ac:dyDescent="0.3">
      <c r="A56" s="4" t="s">
        <v>45</v>
      </c>
      <c r="B56" s="8">
        <v>131</v>
      </c>
      <c r="C56" s="8">
        <v>198</v>
      </c>
      <c r="D56" s="8">
        <v>329</v>
      </c>
    </row>
    <row r="57" spans="1:4" x14ac:dyDescent="0.3">
      <c r="A57" s="4" t="s">
        <v>46</v>
      </c>
      <c r="B57" s="8">
        <v>34</v>
      </c>
      <c r="C57" s="8">
        <v>27</v>
      </c>
      <c r="D57" s="8">
        <v>61</v>
      </c>
    </row>
    <row r="58" spans="1:4" x14ac:dyDescent="0.3">
      <c r="A58" s="4" t="s">
        <v>38</v>
      </c>
      <c r="B58" s="8">
        <v>212</v>
      </c>
      <c r="C58" s="8">
        <v>250</v>
      </c>
      <c r="D58" s="8">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89969-6621-4A10-9834-F8CC9066149C}">
  <dimension ref="A1:P5"/>
  <sheetViews>
    <sheetView showGridLines="0" tabSelected="1" zoomScale="74" workbookViewId="0">
      <selection activeCell="R19" sqref="R19"/>
    </sheetView>
  </sheetViews>
  <sheetFormatPr defaultRowHeight="14.4" x14ac:dyDescent="0.3"/>
  <sheetData>
    <row r="1" spans="1:16" ht="14.4" customHeight="1" x14ac:dyDescent="0.3">
      <c r="A1" s="6"/>
      <c r="B1" s="6"/>
      <c r="C1" s="6"/>
      <c r="D1" s="6"/>
      <c r="E1" s="6"/>
      <c r="F1" s="6"/>
      <c r="G1" s="6"/>
      <c r="H1" s="6"/>
      <c r="I1" s="6"/>
      <c r="J1" s="6"/>
      <c r="K1" s="6"/>
      <c r="L1" s="6"/>
      <c r="M1" s="6"/>
      <c r="N1" s="6"/>
      <c r="O1" s="6"/>
      <c r="P1" s="6"/>
    </row>
    <row r="2" spans="1:16" ht="36.6" customHeight="1" x14ac:dyDescent="0.3">
      <c r="A2" s="6"/>
      <c r="B2" s="7" t="s">
        <v>47</v>
      </c>
      <c r="C2" s="7"/>
      <c r="D2" s="7"/>
      <c r="E2" s="7"/>
      <c r="F2" s="7"/>
      <c r="G2" s="7"/>
      <c r="H2" s="7"/>
      <c r="I2" s="7"/>
      <c r="J2" s="7"/>
      <c r="K2" s="7"/>
      <c r="L2" s="7"/>
      <c r="M2" s="7"/>
      <c r="N2" s="6"/>
      <c r="O2" s="6"/>
      <c r="P2" s="6"/>
    </row>
    <row r="3" spans="1:16" ht="14.4" customHeight="1" x14ac:dyDescent="0.3">
      <c r="A3" s="6"/>
      <c r="B3" s="6"/>
      <c r="C3" s="6"/>
      <c r="D3" s="6"/>
      <c r="E3" s="6"/>
      <c r="F3" s="6"/>
      <c r="G3" s="6"/>
      <c r="H3" s="6"/>
      <c r="I3" s="6"/>
      <c r="J3" s="6"/>
      <c r="K3" s="6"/>
      <c r="L3" s="6"/>
      <c r="M3" s="6"/>
      <c r="N3" s="6"/>
      <c r="O3" s="6"/>
      <c r="P3" s="6"/>
    </row>
    <row r="4" spans="1:16" ht="14.4" customHeight="1" x14ac:dyDescent="0.3"/>
    <row r="5" spans="1:16" ht="14.4" customHeight="1" x14ac:dyDescent="0.3"/>
  </sheetData>
  <mergeCells count="1">
    <mergeCell ref="B2: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Thavishi Thiwarna</cp:lastModifiedBy>
  <dcterms:created xsi:type="dcterms:W3CDTF">2022-03-18T02:50:57Z</dcterms:created>
  <dcterms:modified xsi:type="dcterms:W3CDTF">2024-05-07T18:05:53Z</dcterms:modified>
</cp:coreProperties>
</file>