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Рабочий стол\"/>
    </mc:Choice>
  </mc:AlternateContent>
  <xr:revisionPtr revIDLastSave="0" documentId="13_ncr:1_{1DA2F435-33D5-45ED-AD59-5D0A967F5B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CD" sheetId="2" r:id="rId1"/>
  </sheets>
  <definedNames>
    <definedName name="_xlnm._FilterDatabase" localSheetId="0" hidden="1">DCD!#REF!</definedName>
    <definedName name="IDX" localSheetId="0">DCD!#REF!</definedName>
    <definedName name="_xlnm.Print_Titles" localSheetId="0">DCD!$A:$A,DCD!$1:$1</definedName>
    <definedName name="_xlnm.Print_Area" localSheetId="0">DCD!$A$1:$N$19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2" l="1"/>
  <c r="P2" i="2"/>
  <c r="P3" i="2"/>
  <c r="P4" i="2"/>
  <c r="P5" i="2"/>
  <c r="P6" i="2"/>
  <c r="P7" i="2"/>
  <c r="P8" i="2"/>
  <c r="P10" i="2"/>
  <c r="P11" i="2"/>
</calcChain>
</file>

<file path=xl/sharedStrings.xml><?xml version="1.0" encoding="utf-8"?>
<sst xmlns="http://schemas.openxmlformats.org/spreadsheetml/2006/main" count="119" uniqueCount="114">
  <si>
    <t>Central and Western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</si>
  <si>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</si>
  <si>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</si>
  <si>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</si>
  <si>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</si>
  <si>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</si>
  <si>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</si>
  <si>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</si>
  <si>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</si>
  <si>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</si>
  <si>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</si>
  <si>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</si>
  <si>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</si>
  <si>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</si>
  <si>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</si>
  <si>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</si>
  <si>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</si>
  <si>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</si>
  <si>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No schooling/ Pre-primary</t>
  </si>
  <si>
    <t>Primary</t>
  </si>
  <si>
    <t>Lower secondary</t>
  </si>
  <si>
    <t>Upper secondary</t>
  </si>
  <si>
    <t>Post-secondary: Diploma/ Certificate</t>
  </si>
  <si>
    <t>Post-secondary: Sub-degree course</t>
  </si>
  <si>
    <t>Post-secondary: Degree course</t>
  </si>
  <si>
    <t>Study in another district on Hong Kong Island</t>
  </si>
  <si>
    <t>Study in another district in Kowloon</t>
  </si>
  <si>
    <t>Study in another district in other areas in the New Territories</t>
  </si>
  <si>
    <t>Study in another district in new towns</t>
    <phoneticPr fontId="2" type="noConversion"/>
  </si>
  <si>
    <r>
      <t>Study in the same district</t>
    </r>
    <r>
      <rPr>
        <vertAlign val="superscript"/>
        <sz val="10"/>
        <color indexed="8"/>
        <rFont val="Times New Roman"/>
        <family val="1"/>
      </rPr>
      <t>(3)</t>
    </r>
    <phoneticPr fontId="2" type="noConversion"/>
  </si>
  <si>
    <t>Total Population</t>
  </si>
  <si>
    <t>Name of District Council district</t>
  </si>
  <si>
    <t>Name of educational level obtained</t>
  </si>
  <si>
    <t>Post-secondary: Diploma/Certificate</t>
  </si>
  <si>
    <t>Total number</t>
  </si>
  <si>
    <t>No schooling/Pre-primary</t>
  </si>
  <si>
    <t>Total population</t>
  </si>
  <si>
    <t>Population with obtained educational level</t>
  </si>
  <si>
    <t>Population without obtained educational level</t>
  </si>
  <si>
    <t>Name of Educational Instituition</t>
  </si>
  <si>
    <t>Longitude</t>
  </si>
  <si>
    <t>Latitude</t>
  </si>
  <si>
    <t>TIN SHUI WAI GOVERNMENT PRIMARY SCHOOL</t>
  </si>
  <si>
    <t>NORTH POINT GOVERNMENT PRIMARY SCHOOL (CLOUD VIEW ROAD)</t>
  </si>
  <si>
    <t>HENNESSY ROAD GOVERNMENT PRIMARY SCHOOL (CAUSEWAY BAY)</t>
  </si>
  <si>
    <t>ALDRICH BAY GOVERNMENT PRIMARY SCHOOL</t>
  </si>
  <si>
    <t>TSUEN WAN GOVERNMENT PRIMARY SCHOOL</t>
  </si>
  <si>
    <t>CANTON ROAD GOVERNMENT PRIMARY SCHOOL</t>
  </si>
  <si>
    <t>HOI PA STREET GOVERNMENT PRIMARY SCHOOL</t>
  </si>
  <si>
    <t>BONHAM ROAD GOVERNMENT PRIMARY SCHOOL</t>
  </si>
  <si>
    <t>WONG TAI SIN GOVERNMENT PRIMARY SCHOOL</t>
  </si>
  <si>
    <t>LI CHENG UK GOVERNMENT PRIMARY SCHOOL</t>
  </si>
  <si>
    <t>TSEUNG KWAN O GOVERNMENT PRI. SCHOOL</t>
  </si>
  <si>
    <t>MA TAU CHUNG GOVERNMENT PRIMARY SCHOOL</t>
  </si>
  <si>
    <t>TUEN MUN GOVERNMENT PRIMARY SCHOOL</t>
  </si>
  <si>
    <t>FUK WING STREET GOVERNMENT PRIM SCHOOL</t>
  </si>
  <si>
    <t>TONG MEI ROAD GOVERNMENT PRIMARY SCHOOL</t>
  </si>
  <si>
    <t>SHA TIN GOVERNMENT PRIMARY SCHOOL</t>
  </si>
  <si>
    <t>JORDAN ROAD GOVERNMENT PRIMARY SCHOOL</t>
  </si>
  <si>
    <t>ISLAND ROAD GOVERNMENT PRIMARY SCHOOL</t>
  </si>
  <si>
    <t>FARM ROAD GOVERNMENT PRIMARY SCHOOL</t>
  </si>
  <si>
    <t>FANLING GOVERNMENT PRIMARY SCHOOL</t>
  </si>
  <si>
    <t>LI SING PRIMARY SCHOOL</t>
  </si>
  <si>
    <t>HONG KONG SOUTHERN DISTRICT GOVERNMENT PRIMARY SCHOOL</t>
  </si>
  <si>
    <t>KOWLOON TONG GOVERNMENT PRIMARY SCHOOL</t>
  </si>
  <si>
    <t>SHAM SHUI PO GOVERNMENT PRIMARY SCHOOL</t>
  </si>
  <si>
    <t>SOUTH YUEN LONG GOVERNMENT PRIMARY SCHOOL</t>
  </si>
  <si>
    <t>KWUN TONG GOVERNMENT PRIMARY SCHOOL (SAU MING ROAD)</t>
  </si>
  <si>
    <t>MA TAU CHUNG GOVERNMENT PRIMARY SCHOOL (HUNG HOM BAY)</t>
  </si>
  <si>
    <t>SHAU KEI WAN GOVERNMENT PRIMARY SCHOOL</t>
  </si>
  <si>
    <t>KWUN TONG GOVERNMENT PRIMARY SCHOOL</t>
  </si>
  <si>
    <t>TAI PO GOVERNMENT PRIMARY SCHOOL</t>
  </si>
  <si>
    <t>SIR ELLIS KADOORIE (SOOKUNPO) PRIMARY SCHOOL</t>
  </si>
  <si>
    <t>NORTH POINT GOVERNMENT PRIMARY SCHOOL</t>
  </si>
  <si>
    <t>YUEN LONG GOVERNMENT PRIMARY SCHOOL</t>
  </si>
  <si>
    <t>SIR ELLIS KADOORIE SECONDARY SCHOOL (WEST KOWLOON)</t>
  </si>
  <si>
    <t>YUEN LONG PUBLIC SECONDARY SCHOOL</t>
  </si>
  <si>
    <t>SHAU KEI WAN EAST GOVERNMENT SECONDARY SCHOOL</t>
  </si>
  <si>
    <t>SHAU KEI WAN GOVERNMENT SECONDARY SCHOOL</t>
  </si>
  <si>
    <t>SOUTH TUEN MUN GOVERNMENT SEC SCH</t>
  </si>
  <si>
    <t>TSUEN WAN GOVERNMENT SECONDARY SCHOOL</t>
  </si>
  <si>
    <t>JOCKEY CLUB GOVERNMENT SECONDARY SCHOOL</t>
  </si>
  <si>
    <t>SHA TIN GOVERNMENT SECONDARY SCHOOL</t>
  </si>
  <si>
    <t>HOTUNG SECONDARY SCHOOL</t>
  </si>
  <si>
    <t>TIN SHUI WAI GOVERNMENT SECONDARY SCHOOL</t>
  </si>
  <si>
    <t>CHIU LUT SAU MEMORIAL SECONDARY SCHOOL</t>
  </si>
  <si>
    <t>TSEUNG KWAN O GOVERNMENT SEC SCHOOL</t>
  </si>
  <si>
    <t>KOWLOON TECHNICAL SCHOOL</t>
  </si>
  <si>
    <t>HOMANTIN GOVERNMENT SECONDARY SCHOOL</t>
  </si>
  <si>
    <t>ARTS &amp; TECHNOLOGY EDUCATION CENTRE</t>
  </si>
  <si>
    <t>QUEEN'S COLLEGE</t>
  </si>
  <si>
    <t>NTHYK TAI PO DISTRICT SECONDARY SCHOOL</t>
  </si>
  <si>
    <t>SHEUNG SHUI GOVERNMENT SECONDARY SCHOOL</t>
  </si>
  <si>
    <t>KWUN TONG KUNG LOK GOVERNMENT SECONDARY SCHOOL</t>
  </si>
  <si>
    <t>KING'S COLLEGE</t>
  </si>
  <si>
    <t>HELEN LIANG MEMORIAL SECONDARY SCHOOL (SHATIN)</t>
  </si>
  <si>
    <t>LUNG CHEUNG GOVERNMENT SECONDARY SCHOOL</t>
  </si>
  <si>
    <t>TANG SHIU KIN VICTORIA GOVERNMENT SECONDARY SCHOOL</t>
  </si>
  <si>
    <t>TUEN MUN GOVERNMENT SECONDARY SCHOOL</t>
  </si>
  <si>
    <t>NTHYK YUEN LONG DISTRICT SECONDARY SCH</t>
  </si>
  <si>
    <t>QUEEN ELIZABETH SCHOOL</t>
  </si>
  <si>
    <t>KWUN TONG GOVERNMENT SECONDARY SCHOOL</t>
  </si>
  <si>
    <t>CLEMENTI SECONDARY SCHOOL</t>
  </si>
  <si>
    <t>FANLING GOVERNMENT SECONDARY SCHOOL</t>
  </si>
  <si>
    <t>CHEUNG CHAU GOVERNMENT SECONDARY SCHOOL</t>
  </si>
  <si>
    <t>BELILIOS PUBLIC SCHOOL</t>
  </si>
  <si>
    <t>The Education University of Hong Kong</t>
  </si>
  <si>
    <t>The Chinese University of Hong Kong</t>
  </si>
  <si>
    <t>The University of Hong Kong</t>
  </si>
  <si>
    <t>City University of Hong Kong</t>
  </si>
  <si>
    <t>Hong Kong Baptist University</t>
  </si>
  <si>
    <t>Lingnan University</t>
  </si>
  <si>
    <t>The Hong Kong Polytechnic University</t>
  </si>
  <si>
    <t>The Hong Kong University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</si>
</sst>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HK$&quot;* #,##0.00_);_(&quot;HK$&quot;* \(#,##0.00\);_(&quot;HK$&quot;* &quot;-&quot;??_);_(@_)"/>
    <numFmt numFmtId="165" formatCode="###\ ###\ ###"/>
  </numFmts>
  <fonts count="9">
    <font>
      <sz val="12"/>
      <name val="新細明體"/>
      <family val="1"/>
      <charset val="136"/>
    </font>
    <font>
      <sz val="12"/>
      <color theme="1"/>
      <name val="Times New Roman"/>
      <family val="2"/>
      <charset val="136"/>
    </font>
    <font>
      <sz val="9"/>
      <name val="新細明體"/>
      <family val="1"/>
      <charset val="136"/>
    </font>
    <font>
      <sz val="10"/>
      <color indexed="8"/>
      <name val="Times New Roman"/>
      <family val="1"/>
    </font>
    <font>
      <sz val="12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165" fontId="3" fillId="0" borderId="1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165" fontId="3" fillId="0" borderId="5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3">
    <cellStyle name="Обычный" xfId="0" builtinId="0"/>
    <cellStyle name="一般 2" xfId="1" xr:uid="{00000000-0005-0000-0000-000001000000}"/>
    <cellStyle name="貨幣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86"/>
  <sheetViews>
    <sheetView showGridLines="0" tabSelected="1" zoomScale="90" zoomScaleNormal="90" workbookViewId="0">
      <pane xSplit="2" ySplit="1" topLeftCell="L38" activePane="bottomRight" state="frozen"/>
      <selection pane="topRight" activeCell="E1" sqref="E1"/>
      <selection pane="bottomLeft" activeCell="A6" sqref="A6"/>
      <selection pane="bottomRight" activeCell="T10" sqref="T10"/>
    </sheetView>
  </sheetViews>
  <sheetFormatPr defaultColWidth="9" defaultRowHeight="13.2"/>
  <cols>
    <col min="1" max="1" width="25.8984375" style="2" customWidth="1"/>
    <col min="2" max="2" width="9.8984375" style="2" bestFit="1" customWidth="1"/>
    <col min="3" max="3" width="11.3984375" style="2" bestFit="1" customWidth="1"/>
    <col min="4" max="4" width="7.69921875" style="2" bestFit="1" customWidth="1"/>
    <col min="5" max="6" width="9" style="2" bestFit="1" customWidth="1"/>
    <col min="7" max="9" width="11.3984375" style="2" bestFit="1" customWidth="1"/>
    <col min="10" max="10" width="10.69921875" style="2" customWidth="1"/>
    <col min="11" max="13" width="11.3984375" style="2" bestFit="1" customWidth="1"/>
    <col min="14" max="14" width="14.3984375" style="2" bestFit="1" customWidth="1"/>
    <col min="15" max="15" width="25.09765625" style="2" customWidth="1"/>
    <col min="16" max="16" width="9" style="2"/>
    <col min="17" max="17" width="58.796875" style="11" customWidth="1"/>
    <col min="18" max="18" width="16.5" style="11" customWidth="1"/>
    <col min="19" max="19" width="15.59765625" style="11" customWidth="1"/>
    <col min="20" max="16384" width="9" style="2"/>
  </cols>
  <sheetData>
    <row r="1" spans="1:19" s="3" customFormat="1" ht="84" customHeight="1">
      <c r="A1" s="6" t="s">
        <v>31</v>
      </c>
      <c r="B1" s="5" t="s">
        <v>30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29</v>
      </c>
      <c r="K1" s="5" t="s">
        <v>25</v>
      </c>
      <c r="L1" s="5" t="s">
        <v>26</v>
      </c>
      <c r="M1" s="7" t="s">
        <v>28</v>
      </c>
      <c r="N1" s="5" t="s">
        <v>27</v>
      </c>
      <c r="O1" s="10" t="s">
        <v>32</v>
      </c>
      <c r="P1" s="14" t="s">
        <v>34</v>
      </c>
      <c r="Q1" s="13" t="s">
        <v>39</v>
      </c>
      <c r="R1" s="13" t="s">
        <v>41</v>
      </c>
      <c r="S1" s="13" t="s">
        <v>40</v>
      </c>
    </row>
    <row r="2" spans="1:19">
      <c r="A2" s="1" t="s">
        <v>0</v>
      </c>
      <c r="B2" s="4">
        <v>251519</v>
      </c>
      <c r="C2" s="4">
        <v>10466</v>
      </c>
      <c r="D2" s="4">
        <v>22696</v>
      </c>
      <c r="E2" s="4">
        <v>25583</v>
      </c>
      <c r="F2" s="4">
        <v>64656</v>
      </c>
      <c r="G2" s="4">
        <v>13332</v>
      </c>
      <c r="H2" s="4">
        <v>9216</v>
      </c>
      <c r="I2" s="4">
        <v>77022</v>
      </c>
      <c r="J2" s="4">
        <v>21186</v>
      </c>
      <c r="K2" s="4">
        <v>10421</v>
      </c>
      <c r="L2" s="4">
        <v>3568</v>
      </c>
      <c r="M2" s="8">
        <v>1629</v>
      </c>
      <c r="N2" s="9">
        <v>422</v>
      </c>
      <c r="O2" s="11" t="s">
        <v>19</v>
      </c>
      <c r="P2" s="15">
        <f>SUM(D2:D19)</f>
        <v>1028120</v>
      </c>
      <c r="Q2" s="12" t="s">
        <v>42</v>
      </c>
      <c r="R2" s="16">
        <v>22.458624589999999</v>
      </c>
      <c r="S2" s="16">
        <v>113.99870931</v>
      </c>
    </row>
    <row r="3" spans="1:19">
      <c r="A3" s="1" t="s">
        <v>1</v>
      </c>
      <c r="B3" s="4">
        <v>152608</v>
      </c>
      <c r="C3" s="4">
        <v>6123</v>
      </c>
      <c r="D3" s="4">
        <v>11792</v>
      </c>
      <c r="E3" s="4">
        <v>14355</v>
      </c>
      <c r="F3" s="4">
        <v>41312</v>
      </c>
      <c r="G3" s="4">
        <v>8379</v>
      </c>
      <c r="H3" s="4">
        <v>5296</v>
      </c>
      <c r="I3" s="4">
        <v>49770</v>
      </c>
      <c r="J3" s="4">
        <v>9649</v>
      </c>
      <c r="K3" s="4">
        <v>6111</v>
      </c>
      <c r="L3" s="4">
        <v>1913</v>
      </c>
      <c r="M3" s="8">
        <v>775</v>
      </c>
      <c r="N3" s="9">
        <v>215</v>
      </c>
      <c r="O3" s="11" t="s">
        <v>20</v>
      </c>
      <c r="P3" s="15">
        <f>SUM(E2:E19)</f>
        <v>1119515</v>
      </c>
      <c r="Q3" s="12" t="s">
        <v>43</v>
      </c>
      <c r="R3" s="16">
        <v>22.28428808</v>
      </c>
      <c r="S3" s="16">
        <v>114.19477739</v>
      </c>
    </row>
    <row r="4" spans="1:19">
      <c r="A4" s="1" t="s">
        <v>2</v>
      </c>
      <c r="B4" s="4">
        <v>588094</v>
      </c>
      <c r="C4" s="4">
        <v>30158</v>
      </c>
      <c r="D4" s="4">
        <v>73657</v>
      </c>
      <c r="E4" s="4">
        <v>80264</v>
      </c>
      <c r="F4" s="4">
        <v>169954</v>
      </c>
      <c r="G4" s="4">
        <v>29778</v>
      </c>
      <c r="H4" s="4">
        <v>23226</v>
      </c>
      <c r="I4" s="4">
        <v>119288</v>
      </c>
      <c r="J4" s="4">
        <v>51055</v>
      </c>
      <c r="K4" s="4">
        <v>23157</v>
      </c>
      <c r="L4" s="4">
        <v>7367</v>
      </c>
      <c r="M4" s="8">
        <v>4631</v>
      </c>
      <c r="N4" s="9">
        <v>716</v>
      </c>
      <c r="O4" s="11" t="s">
        <v>21</v>
      </c>
      <c r="P4" s="15">
        <f>SUM(F2:F19)</f>
        <v>2005172</v>
      </c>
      <c r="Q4" s="11" t="s">
        <v>44</v>
      </c>
      <c r="R4" s="16">
        <v>22.278021370000001</v>
      </c>
      <c r="S4" s="16">
        <v>114.18877036000001</v>
      </c>
    </row>
    <row r="5" spans="1:19">
      <c r="A5" s="1" t="s">
        <v>3</v>
      </c>
      <c r="B5" s="4">
        <v>278655</v>
      </c>
      <c r="C5" s="4">
        <v>21866</v>
      </c>
      <c r="D5" s="4">
        <v>38205</v>
      </c>
      <c r="E5" s="4">
        <v>36605</v>
      </c>
      <c r="F5" s="4">
        <v>76796</v>
      </c>
      <c r="G5" s="4">
        <v>13025</v>
      </c>
      <c r="H5" s="4">
        <v>9863</v>
      </c>
      <c r="I5" s="4">
        <v>51522</v>
      </c>
      <c r="J5" s="4">
        <v>22615</v>
      </c>
      <c r="K5" s="4">
        <v>14745</v>
      </c>
      <c r="L5" s="4">
        <v>3592</v>
      </c>
      <c r="M5" s="8">
        <v>1530</v>
      </c>
      <c r="N5" s="9">
        <v>386</v>
      </c>
      <c r="O5" s="11" t="s">
        <v>33</v>
      </c>
      <c r="P5" s="15">
        <f>SUM(G2:G19)</f>
        <v>310462</v>
      </c>
      <c r="Q5" s="11" t="s">
        <v>45</v>
      </c>
      <c r="R5" s="16">
        <v>22.28237536</v>
      </c>
      <c r="S5" s="16">
        <v>114.22856442</v>
      </c>
    </row>
    <row r="6" spans="1:19">
      <c r="A6" s="1" t="s">
        <v>4</v>
      </c>
      <c r="B6" s="4">
        <v>307878</v>
      </c>
      <c r="C6" s="4">
        <v>15104</v>
      </c>
      <c r="D6" s="4">
        <v>38030</v>
      </c>
      <c r="E6" s="4">
        <v>42575</v>
      </c>
      <c r="F6" s="4">
        <v>86614</v>
      </c>
      <c r="G6" s="4">
        <v>12429</v>
      </c>
      <c r="H6" s="4">
        <v>10813</v>
      </c>
      <c r="I6" s="4">
        <v>64341</v>
      </c>
      <c r="J6" s="4">
        <v>23240</v>
      </c>
      <c r="K6" s="4">
        <v>3899</v>
      </c>
      <c r="L6" s="4">
        <v>14272</v>
      </c>
      <c r="M6" s="8">
        <v>3475</v>
      </c>
      <c r="N6" s="9">
        <v>229</v>
      </c>
      <c r="O6" s="11" t="s">
        <v>23</v>
      </c>
      <c r="P6" s="15">
        <f>SUM(H2:H19)</f>
        <v>270610</v>
      </c>
      <c r="Q6" s="11" t="s">
        <v>46</v>
      </c>
      <c r="R6" s="16">
        <v>22.371904099999998</v>
      </c>
      <c r="S6" s="16">
        <v>114.10101324999999</v>
      </c>
    </row>
    <row r="7" spans="1:19">
      <c r="A7" s="1" t="s">
        <v>5</v>
      </c>
      <c r="B7" s="4">
        <v>380855</v>
      </c>
      <c r="C7" s="4">
        <v>25200</v>
      </c>
      <c r="D7" s="4">
        <v>62693</v>
      </c>
      <c r="E7" s="4">
        <v>67415</v>
      </c>
      <c r="F7" s="4">
        <v>99398</v>
      </c>
      <c r="G7" s="4">
        <v>15232</v>
      </c>
      <c r="H7" s="4">
        <v>13495</v>
      </c>
      <c r="I7" s="4">
        <v>53453</v>
      </c>
      <c r="J7" s="4">
        <v>36637</v>
      </c>
      <c r="K7" s="4">
        <v>2647</v>
      </c>
      <c r="L7" s="4">
        <v>16388</v>
      </c>
      <c r="M7" s="8">
        <v>5788</v>
      </c>
      <c r="N7" s="9">
        <v>514</v>
      </c>
      <c r="O7" s="11" t="s">
        <v>24</v>
      </c>
      <c r="P7" s="15">
        <f>SUM(I2:I19)</f>
        <v>1121550</v>
      </c>
      <c r="Q7" s="11" t="s">
        <v>47</v>
      </c>
      <c r="R7" s="16">
        <v>22.30128448</v>
      </c>
      <c r="S7" s="16">
        <v>114.16838273</v>
      </c>
    </row>
    <row r="8" spans="1:19">
      <c r="A8" s="1" t="s">
        <v>6</v>
      </c>
      <c r="B8" s="4">
        <v>377351</v>
      </c>
      <c r="C8" s="4">
        <v>19018</v>
      </c>
      <c r="D8" s="4">
        <v>47008</v>
      </c>
      <c r="E8" s="4">
        <v>50086</v>
      </c>
      <c r="F8" s="4">
        <v>107060</v>
      </c>
      <c r="G8" s="4">
        <v>18194</v>
      </c>
      <c r="H8" s="4">
        <v>13560</v>
      </c>
      <c r="I8" s="4">
        <v>78957</v>
      </c>
      <c r="J8" s="4">
        <v>38325</v>
      </c>
      <c r="K8" s="4">
        <v>4207</v>
      </c>
      <c r="L8" s="4">
        <v>12402</v>
      </c>
      <c r="M8" s="8">
        <v>5159</v>
      </c>
      <c r="N8" s="9">
        <v>789</v>
      </c>
      <c r="O8" s="11" t="s">
        <v>35</v>
      </c>
      <c r="P8" s="15">
        <f>SUM(C2:C19)</f>
        <v>391522</v>
      </c>
      <c r="Q8" s="11" t="s">
        <v>48</v>
      </c>
      <c r="R8" s="16">
        <v>22.372039220000001</v>
      </c>
      <c r="S8" s="16">
        <v>114.11508531</v>
      </c>
    </row>
    <row r="9" spans="1:19">
      <c r="A9" s="1" t="s">
        <v>7</v>
      </c>
      <c r="B9" s="4">
        <v>420183</v>
      </c>
      <c r="C9" s="4">
        <v>34551</v>
      </c>
      <c r="D9" s="4">
        <v>77029</v>
      </c>
      <c r="E9" s="4">
        <v>73862</v>
      </c>
      <c r="F9" s="4">
        <v>116276</v>
      </c>
      <c r="G9" s="4">
        <v>17263</v>
      </c>
      <c r="H9" s="4">
        <v>15037</v>
      </c>
      <c r="I9" s="4">
        <v>42989</v>
      </c>
      <c r="J9" s="4">
        <v>35262</v>
      </c>
      <c r="K9" s="4">
        <v>3175</v>
      </c>
      <c r="L9" s="4">
        <v>22463</v>
      </c>
      <c r="M9" s="8">
        <v>6883</v>
      </c>
      <c r="N9" s="9">
        <v>485</v>
      </c>
      <c r="O9" s="11" t="s">
        <v>36</v>
      </c>
      <c r="P9" s="15">
        <f>SUM(B2:B19)</f>
        <v>7070388</v>
      </c>
      <c r="Q9" s="11" t="s">
        <v>49</v>
      </c>
      <c r="R9" s="16">
        <v>22.284457310000001</v>
      </c>
      <c r="S9" s="16">
        <v>114.14391137</v>
      </c>
    </row>
    <row r="10" spans="1:19">
      <c r="A10" s="1" t="s">
        <v>8</v>
      </c>
      <c r="B10" s="4">
        <v>622152</v>
      </c>
      <c r="C10" s="4">
        <v>41818</v>
      </c>
      <c r="D10" s="4">
        <v>108884</v>
      </c>
      <c r="E10" s="4">
        <v>113923</v>
      </c>
      <c r="F10" s="4">
        <v>174788</v>
      </c>
      <c r="G10" s="4">
        <v>22746</v>
      </c>
      <c r="H10" s="4">
        <v>21742</v>
      </c>
      <c r="I10" s="4">
        <v>64856</v>
      </c>
      <c r="J10" s="4">
        <v>60968</v>
      </c>
      <c r="K10" s="4">
        <v>7133</v>
      </c>
      <c r="L10" s="4">
        <v>25522</v>
      </c>
      <c r="M10" s="8">
        <v>10566</v>
      </c>
      <c r="N10" s="9">
        <v>716</v>
      </c>
      <c r="O10" s="12" t="s">
        <v>37</v>
      </c>
      <c r="P10" s="15">
        <f>SUM(P2:P8)</f>
        <v>6246951</v>
      </c>
      <c r="Q10" s="11" t="s">
        <v>50</v>
      </c>
      <c r="R10" s="16">
        <v>22.340964270000001</v>
      </c>
      <c r="S10" s="16">
        <v>114.19354208</v>
      </c>
    </row>
    <row r="11" spans="1:19">
      <c r="A11" s="1" t="s">
        <v>9</v>
      </c>
      <c r="B11" s="4">
        <v>511167</v>
      </c>
      <c r="C11" s="4">
        <v>33625</v>
      </c>
      <c r="D11" s="4">
        <v>92142</v>
      </c>
      <c r="E11" s="4">
        <v>94799</v>
      </c>
      <c r="F11" s="4">
        <v>138692</v>
      </c>
      <c r="G11" s="4">
        <v>19327</v>
      </c>
      <c r="H11" s="4">
        <v>19064</v>
      </c>
      <c r="I11" s="4">
        <v>55684</v>
      </c>
      <c r="J11" s="4">
        <v>45266</v>
      </c>
      <c r="K11" s="4">
        <v>3580</v>
      </c>
      <c r="L11" s="4">
        <v>17315</v>
      </c>
      <c r="M11" s="8">
        <v>18302</v>
      </c>
      <c r="N11" s="9">
        <v>824</v>
      </c>
      <c r="O11" s="12" t="s">
        <v>38</v>
      </c>
      <c r="P11" s="15">
        <f>P9-P10</f>
        <v>823437</v>
      </c>
      <c r="Q11" s="11" t="s">
        <v>51</v>
      </c>
      <c r="R11" s="16">
        <v>22.338218959999999</v>
      </c>
      <c r="S11" s="16">
        <v>114.16003225</v>
      </c>
    </row>
    <row r="12" spans="1:19">
      <c r="A12" s="1" t="s">
        <v>10</v>
      </c>
      <c r="B12" s="4">
        <v>304637</v>
      </c>
      <c r="C12" s="4">
        <v>15241</v>
      </c>
      <c r="D12" s="4">
        <v>37820</v>
      </c>
      <c r="E12" s="4">
        <v>42797</v>
      </c>
      <c r="F12" s="4">
        <v>87791</v>
      </c>
      <c r="G12" s="4">
        <v>15239</v>
      </c>
      <c r="H12" s="4">
        <v>13139</v>
      </c>
      <c r="I12" s="4">
        <v>53323</v>
      </c>
      <c r="J12" s="4">
        <v>26124</v>
      </c>
      <c r="K12" s="4">
        <v>2071</v>
      </c>
      <c r="L12" s="4">
        <v>10141</v>
      </c>
      <c r="M12" s="8">
        <v>12096</v>
      </c>
      <c r="N12" s="9">
        <v>762</v>
      </c>
      <c r="Q12" s="11" t="s">
        <v>52</v>
      </c>
      <c r="R12" s="16">
        <v>22.318235520000002</v>
      </c>
      <c r="S12" s="16">
        <v>114.26340524</v>
      </c>
    </row>
    <row r="13" spans="1:19">
      <c r="A13" s="1" t="s">
        <v>11</v>
      </c>
      <c r="B13" s="4">
        <v>487546</v>
      </c>
      <c r="C13" s="4">
        <v>25152</v>
      </c>
      <c r="D13" s="4">
        <v>80883</v>
      </c>
      <c r="E13" s="4">
        <v>88774</v>
      </c>
      <c r="F13" s="4">
        <v>144513</v>
      </c>
      <c r="G13" s="4">
        <v>20707</v>
      </c>
      <c r="H13" s="4">
        <v>20110</v>
      </c>
      <c r="I13" s="4">
        <v>53103</v>
      </c>
      <c r="J13" s="4">
        <v>60410</v>
      </c>
      <c r="K13" s="4">
        <v>2635</v>
      </c>
      <c r="L13" s="4">
        <v>7113</v>
      </c>
      <c r="M13" s="8">
        <v>8214</v>
      </c>
      <c r="N13" s="9">
        <v>816</v>
      </c>
      <c r="Q13" s="11" t="s">
        <v>53</v>
      </c>
      <c r="R13" s="16">
        <v>22.32460141</v>
      </c>
      <c r="S13" s="16">
        <v>114.18681364</v>
      </c>
    </row>
    <row r="14" spans="1:19">
      <c r="A14" s="1" t="s">
        <v>12</v>
      </c>
      <c r="B14" s="4">
        <v>578529</v>
      </c>
      <c r="C14" s="4">
        <v>27261</v>
      </c>
      <c r="D14" s="4">
        <v>83687</v>
      </c>
      <c r="E14" s="4">
        <v>105306</v>
      </c>
      <c r="F14" s="4">
        <v>176576</v>
      </c>
      <c r="G14" s="4">
        <v>22791</v>
      </c>
      <c r="H14" s="4">
        <v>20669</v>
      </c>
      <c r="I14" s="4">
        <v>63461</v>
      </c>
      <c r="J14" s="4">
        <v>54037</v>
      </c>
      <c r="K14" s="4">
        <v>2720</v>
      </c>
      <c r="L14" s="4">
        <v>9247</v>
      </c>
      <c r="M14" s="8">
        <v>39937</v>
      </c>
      <c r="N14" s="9">
        <v>4784</v>
      </c>
      <c r="Q14" s="11" t="s">
        <v>54</v>
      </c>
      <c r="R14" s="16">
        <v>22.40956435</v>
      </c>
      <c r="S14" s="16">
        <v>113.97732741999999</v>
      </c>
    </row>
    <row r="15" spans="1:19">
      <c r="A15" s="1" t="s">
        <v>13</v>
      </c>
      <c r="B15" s="4">
        <v>304134</v>
      </c>
      <c r="C15" s="4">
        <v>16511</v>
      </c>
      <c r="D15" s="4">
        <v>47743</v>
      </c>
      <c r="E15" s="4">
        <v>56244</v>
      </c>
      <c r="F15" s="4">
        <v>88687</v>
      </c>
      <c r="G15" s="4">
        <v>11874</v>
      </c>
      <c r="H15" s="4">
        <v>11515</v>
      </c>
      <c r="I15" s="4">
        <v>33712</v>
      </c>
      <c r="J15" s="4">
        <v>33363</v>
      </c>
      <c r="K15" s="4">
        <v>1290</v>
      </c>
      <c r="L15" s="4">
        <v>5848</v>
      </c>
      <c r="M15" s="8">
        <v>13800</v>
      </c>
      <c r="N15" s="9">
        <v>671</v>
      </c>
      <c r="Q15" s="11" t="s">
        <v>55</v>
      </c>
      <c r="R15" s="16">
        <v>22.334055809999999</v>
      </c>
      <c r="S15" s="16">
        <v>114.15944062</v>
      </c>
    </row>
    <row r="16" spans="1:19">
      <c r="A16" s="1" t="s">
        <v>14</v>
      </c>
      <c r="B16" s="4">
        <v>296853</v>
      </c>
      <c r="C16" s="4">
        <v>15764</v>
      </c>
      <c r="D16" s="4">
        <v>44252</v>
      </c>
      <c r="E16" s="4">
        <v>48411</v>
      </c>
      <c r="F16" s="4">
        <v>88218</v>
      </c>
      <c r="G16" s="4">
        <v>12470</v>
      </c>
      <c r="H16" s="4">
        <v>12446</v>
      </c>
      <c r="I16" s="4">
        <v>44995</v>
      </c>
      <c r="J16" s="4">
        <v>28940</v>
      </c>
      <c r="K16" s="4">
        <v>2180</v>
      </c>
      <c r="L16" s="4">
        <v>7457</v>
      </c>
      <c r="M16" s="8">
        <v>9288</v>
      </c>
      <c r="N16" s="9">
        <v>420</v>
      </c>
      <c r="Q16" s="11" t="s">
        <v>56</v>
      </c>
      <c r="R16" s="16">
        <v>22.322840370000002</v>
      </c>
      <c r="S16" s="16">
        <v>114.16570252</v>
      </c>
    </row>
    <row r="17" spans="1:19">
      <c r="A17" s="1" t="s">
        <v>15</v>
      </c>
      <c r="B17" s="4">
        <v>630273</v>
      </c>
      <c r="C17" s="4">
        <v>27682</v>
      </c>
      <c r="D17" s="4">
        <v>92861</v>
      </c>
      <c r="E17" s="4">
        <v>93132</v>
      </c>
      <c r="F17" s="4">
        <v>177757</v>
      </c>
      <c r="G17" s="4">
        <v>30570</v>
      </c>
      <c r="H17" s="4">
        <v>28433</v>
      </c>
      <c r="I17" s="4">
        <v>110721</v>
      </c>
      <c r="J17" s="4">
        <v>56895</v>
      </c>
      <c r="K17" s="4">
        <v>4804</v>
      </c>
      <c r="L17" s="4">
        <v>21669</v>
      </c>
      <c r="M17" s="8">
        <v>19495</v>
      </c>
      <c r="N17" s="9">
        <v>1011</v>
      </c>
      <c r="Q17" s="11" t="s">
        <v>57</v>
      </c>
      <c r="R17" s="16">
        <v>22.368923460000001</v>
      </c>
      <c r="S17" s="16">
        <v>114.18604976</v>
      </c>
    </row>
    <row r="18" spans="1:19">
      <c r="A18" s="1" t="s">
        <v>16</v>
      </c>
      <c r="B18" s="4">
        <v>436627</v>
      </c>
      <c r="C18" s="4">
        <v>17676</v>
      </c>
      <c r="D18" s="4">
        <v>52674</v>
      </c>
      <c r="E18" s="4">
        <v>63415</v>
      </c>
      <c r="F18" s="4">
        <v>127200</v>
      </c>
      <c r="G18" s="4">
        <v>20201</v>
      </c>
      <c r="H18" s="4">
        <v>18269</v>
      </c>
      <c r="I18" s="4">
        <v>80911</v>
      </c>
      <c r="J18" s="4">
        <v>38852</v>
      </c>
      <c r="K18" s="4">
        <v>7816</v>
      </c>
      <c r="L18" s="4">
        <v>23458</v>
      </c>
      <c r="M18" s="8">
        <v>6045</v>
      </c>
      <c r="N18" s="9">
        <v>1997</v>
      </c>
      <c r="Q18" s="11" t="s">
        <v>58</v>
      </c>
      <c r="R18" s="16">
        <v>22.306188129999999</v>
      </c>
      <c r="S18" s="16">
        <v>114.16887739000001</v>
      </c>
    </row>
    <row r="19" spans="1:19">
      <c r="A19" s="1" t="s">
        <v>17</v>
      </c>
      <c r="B19" s="4">
        <v>141327</v>
      </c>
      <c r="C19" s="4">
        <v>8306</v>
      </c>
      <c r="D19" s="4">
        <v>16064</v>
      </c>
      <c r="E19" s="4">
        <v>21969</v>
      </c>
      <c r="F19" s="4">
        <v>38884</v>
      </c>
      <c r="G19" s="4">
        <v>6905</v>
      </c>
      <c r="H19" s="4">
        <v>4717</v>
      </c>
      <c r="I19" s="4">
        <v>23442</v>
      </c>
      <c r="J19" s="4">
        <v>16857</v>
      </c>
      <c r="K19" s="4">
        <v>3673</v>
      </c>
      <c r="L19" s="4">
        <v>2261</v>
      </c>
      <c r="M19" s="8">
        <v>2983</v>
      </c>
      <c r="N19" s="9">
        <v>756</v>
      </c>
      <c r="Q19" s="11" t="s">
        <v>59</v>
      </c>
      <c r="R19" s="16">
        <v>22.250106599999999</v>
      </c>
      <c r="S19" s="16">
        <v>114.15513398</v>
      </c>
    </row>
    <row r="20" spans="1:19">
      <c r="Q20" s="11" t="s">
        <v>60</v>
      </c>
      <c r="R20" s="16">
        <v>22.320790509999998</v>
      </c>
      <c r="S20" s="16">
        <v>114.18666777999999</v>
      </c>
    </row>
    <row r="21" spans="1:19">
      <c r="Q21" s="11" t="s">
        <v>61</v>
      </c>
      <c r="R21" s="16">
        <v>22.493314909999999</v>
      </c>
      <c r="S21" s="16">
        <v>114.14302643000001</v>
      </c>
    </row>
    <row r="22" spans="1:19">
      <c r="Q22" s="11" t="s">
        <v>62</v>
      </c>
      <c r="R22" s="16">
        <v>22.285296259999999</v>
      </c>
      <c r="S22" s="16">
        <v>114.13969981</v>
      </c>
    </row>
    <row r="23" spans="1:19">
      <c r="Q23" s="11" t="s">
        <v>63</v>
      </c>
      <c r="R23" s="16">
        <v>22.2434774</v>
      </c>
      <c r="S23" s="16">
        <v>114.15044955</v>
      </c>
    </row>
    <row r="24" spans="1:19">
      <c r="Q24" s="11" t="s">
        <v>64</v>
      </c>
      <c r="R24" s="16">
        <v>22.33588091</v>
      </c>
      <c r="S24" s="16">
        <v>114.17847604000001</v>
      </c>
    </row>
    <row r="25" spans="1:19">
      <c r="Q25" s="11" t="s">
        <v>65</v>
      </c>
      <c r="R25" s="16">
        <v>22.333232330000001</v>
      </c>
      <c r="S25" s="16">
        <v>114.14764681</v>
      </c>
    </row>
    <row r="26" spans="1:19">
      <c r="Q26" s="11" t="s">
        <v>66</v>
      </c>
      <c r="R26" s="16">
        <v>22.43845434</v>
      </c>
      <c r="S26" s="16">
        <v>114.01967888</v>
      </c>
    </row>
    <row r="27" spans="1:19">
      <c r="Q27" s="11" t="s">
        <v>67</v>
      </c>
      <c r="R27" s="16">
        <v>22.315263049999999</v>
      </c>
      <c r="S27" s="16">
        <v>114.23397288</v>
      </c>
    </row>
    <row r="28" spans="1:19">
      <c r="Q28" s="11" t="s">
        <v>68</v>
      </c>
      <c r="R28" s="16">
        <v>22.302377029999999</v>
      </c>
      <c r="S28" s="16">
        <v>114.18788929</v>
      </c>
    </row>
    <row r="29" spans="1:19">
      <c r="Q29" s="11" t="s">
        <v>69</v>
      </c>
      <c r="R29" s="16">
        <v>22.280956830000001</v>
      </c>
      <c r="S29" s="16">
        <v>114.23078595</v>
      </c>
    </row>
    <row r="30" spans="1:19">
      <c r="Q30" s="11" t="s">
        <v>70</v>
      </c>
      <c r="R30" s="16">
        <v>22.316450870000001</v>
      </c>
      <c r="S30" s="16">
        <v>114.21811415000001</v>
      </c>
    </row>
    <row r="31" spans="1:19">
      <c r="Q31" s="11" t="s">
        <v>71</v>
      </c>
      <c r="R31" s="16">
        <v>22.45286128</v>
      </c>
      <c r="S31" s="16">
        <v>114.16006704999999</v>
      </c>
    </row>
    <row r="32" spans="1:19">
      <c r="Q32" s="11" t="s">
        <v>72</v>
      </c>
      <c r="R32" s="16">
        <v>22.276800359999999</v>
      </c>
      <c r="S32" s="16">
        <v>114.1896804</v>
      </c>
    </row>
    <row r="33" spans="17:19">
      <c r="Q33" s="11" t="s">
        <v>73</v>
      </c>
      <c r="R33" s="16">
        <v>22.288936549999999</v>
      </c>
      <c r="S33" s="16">
        <v>114.20955696</v>
      </c>
    </row>
    <row r="34" spans="17:19">
      <c r="Q34" s="11" t="s">
        <v>74</v>
      </c>
      <c r="R34" s="16">
        <v>22.442675179999998</v>
      </c>
      <c r="S34" s="16">
        <v>114.04380494999999</v>
      </c>
    </row>
    <row r="35" spans="17:19">
      <c r="Q35" s="16" t="s">
        <v>75</v>
      </c>
      <c r="R35" s="16">
        <v>22.32253682</v>
      </c>
      <c r="S35" s="16">
        <v>114.15548096000001</v>
      </c>
    </row>
    <row r="36" spans="17:19">
      <c r="Q36" s="16" t="s">
        <v>76</v>
      </c>
      <c r="R36" s="16">
        <v>22.440303790000002</v>
      </c>
      <c r="S36" s="16">
        <v>114.01785051</v>
      </c>
    </row>
    <row r="37" spans="17:19">
      <c r="Q37" s="16" t="s">
        <v>77</v>
      </c>
      <c r="R37" s="16">
        <v>22.272494609999999</v>
      </c>
      <c r="S37" s="16">
        <v>114.23229633</v>
      </c>
    </row>
    <row r="38" spans="17:19">
      <c r="Q38" s="16" t="s">
        <v>78</v>
      </c>
      <c r="R38" s="16">
        <v>22.27158236</v>
      </c>
      <c r="S38" s="16">
        <v>114.232752</v>
      </c>
    </row>
    <row r="39" spans="17:19">
      <c r="Q39" s="16" t="s">
        <v>79</v>
      </c>
      <c r="R39" s="16">
        <v>22.37324237</v>
      </c>
      <c r="S39" s="16">
        <v>113.96902892</v>
      </c>
    </row>
    <row r="40" spans="17:19">
      <c r="Q40" s="16" t="s">
        <v>80</v>
      </c>
      <c r="R40" s="16">
        <v>22.37269525</v>
      </c>
      <c r="S40" s="16">
        <v>114.11381986000001</v>
      </c>
    </row>
    <row r="41" spans="17:19">
      <c r="Q41" s="16" t="s">
        <v>81</v>
      </c>
      <c r="R41" s="16">
        <v>22.32931563</v>
      </c>
      <c r="S41" s="16">
        <v>114.18117441</v>
      </c>
    </row>
    <row r="42" spans="17:19">
      <c r="Q42" s="16" t="s">
        <v>82</v>
      </c>
      <c r="R42" s="16">
        <v>22.376518220000001</v>
      </c>
      <c r="S42" s="16">
        <v>114.18459377000001</v>
      </c>
    </row>
    <row r="43" spans="17:19">
      <c r="Q43" s="16" t="s">
        <v>83</v>
      </c>
      <c r="R43" s="16">
        <v>22.27802135</v>
      </c>
      <c r="S43" s="16">
        <v>114.18904205</v>
      </c>
    </row>
    <row r="44" spans="17:19">
      <c r="Q44" s="16" t="s">
        <v>84</v>
      </c>
      <c r="R44" s="16">
        <v>22.45239995</v>
      </c>
      <c r="S44" s="16">
        <v>114.00455608</v>
      </c>
    </row>
    <row r="45" spans="17:19">
      <c r="Q45" s="16" t="s">
        <v>85</v>
      </c>
      <c r="R45" s="16">
        <v>22.44221362</v>
      </c>
      <c r="S45" s="16">
        <v>114.02238498</v>
      </c>
    </row>
    <row r="46" spans="17:19">
      <c r="Q46" s="16" t="s">
        <v>86</v>
      </c>
      <c r="R46" s="16">
        <v>22.325519880000002</v>
      </c>
      <c r="S46" s="16">
        <v>114.25938838</v>
      </c>
    </row>
    <row r="47" spans="17:19">
      <c r="Q47" s="16" t="s">
        <v>87</v>
      </c>
      <c r="R47" s="16">
        <v>22.333541019999998</v>
      </c>
      <c r="S47" s="16">
        <v>114.15909124</v>
      </c>
    </row>
    <row r="48" spans="17:19">
      <c r="Q48" s="16" t="s">
        <v>88</v>
      </c>
      <c r="R48" s="16">
        <v>22.321061390000001</v>
      </c>
      <c r="S48" s="16">
        <v>114.18032972</v>
      </c>
    </row>
    <row r="49" spans="17:19">
      <c r="Q49" s="16" t="s">
        <v>89</v>
      </c>
      <c r="R49" s="16">
        <v>22.33458019</v>
      </c>
      <c r="S49" s="16">
        <v>114.18706673</v>
      </c>
    </row>
    <row r="50" spans="17:19">
      <c r="Q50" s="16" t="s">
        <v>90</v>
      </c>
      <c r="R50" s="16">
        <v>22.28150699</v>
      </c>
      <c r="S50" s="16">
        <v>114.19133234</v>
      </c>
    </row>
    <row r="51" spans="17:19">
      <c r="Q51" s="16" t="s">
        <v>91</v>
      </c>
      <c r="R51" s="16">
        <v>22.455841929999998</v>
      </c>
      <c r="S51" s="16">
        <v>114.16746014</v>
      </c>
    </row>
    <row r="52" spans="17:19">
      <c r="Q52" s="16" t="s">
        <v>92</v>
      </c>
      <c r="R52" s="16">
        <v>22.496679669999999</v>
      </c>
      <c r="S52" s="16">
        <v>114.12892436999999</v>
      </c>
    </row>
    <row r="53" spans="17:19">
      <c r="Q53" s="16" t="s">
        <v>93</v>
      </c>
      <c r="R53" s="16">
        <v>22.318282969999998</v>
      </c>
      <c r="S53" s="16">
        <v>114.2222494</v>
      </c>
    </row>
    <row r="54" spans="17:19">
      <c r="Q54" s="16" t="s">
        <v>94</v>
      </c>
      <c r="R54" s="16">
        <v>22.284248829999999</v>
      </c>
      <c r="S54" s="16">
        <v>114.14025319</v>
      </c>
    </row>
    <row r="55" spans="17:19">
      <c r="Q55" s="16" t="s">
        <v>95</v>
      </c>
      <c r="R55" s="16">
        <v>22.361401260000001</v>
      </c>
      <c r="S55" s="16">
        <v>114.17382579</v>
      </c>
    </row>
    <row r="56" spans="17:19">
      <c r="Q56" s="16" t="s">
        <v>96</v>
      </c>
      <c r="R56" s="16">
        <v>22.34289712</v>
      </c>
      <c r="S56" s="16">
        <v>114.19017377</v>
      </c>
    </row>
    <row r="57" spans="17:19">
      <c r="Q57" s="16" t="s">
        <v>97</v>
      </c>
      <c r="R57" s="16">
        <v>22.277037459999999</v>
      </c>
      <c r="S57" s="16">
        <v>114.17867911</v>
      </c>
    </row>
    <row r="58" spans="17:19">
      <c r="Q58" s="16" t="s">
        <v>98</v>
      </c>
      <c r="R58" s="16">
        <v>22.390314060000001</v>
      </c>
      <c r="S58" s="16">
        <v>113.97950098</v>
      </c>
    </row>
    <row r="59" spans="17:19">
      <c r="Q59" s="16" t="s">
        <v>99</v>
      </c>
      <c r="R59" s="16">
        <v>22.442873110000001</v>
      </c>
      <c r="S59" s="16">
        <v>114.02267569</v>
      </c>
    </row>
    <row r="60" spans="17:19">
      <c r="Q60" s="16" t="s">
        <v>100</v>
      </c>
      <c r="R60" s="16">
        <v>22.323933360000002</v>
      </c>
      <c r="S60" s="16">
        <v>114.17129325000001</v>
      </c>
    </row>
    <row r="61" spans="17:19">
      <c r="Q61" s="16" t="s">
        <v>101</v>
      </c>
      <c r="R61" s="16">
        <v>22.333127829999999</v>
      </c>
      <c r="S61" s="16">
        <v>114.22706884</v>
      </c>
    </row>
    <row r="62" spans="17:19">
      <c r="Q62" s="16" t="s">
        <v>102</v>
      </c>
      <c r="R62" s="16">
        <v>22.28733136</v>
      </c>
      <c r="S62" s="16">
        <v>114.19516591999999</v>
      </c>
    </row>
    <row r="63" spans="17:19">
      <c r="Q63" s="16" t="s">
        <v>103</v>
      </c>
      <c r="R63" s="16">
        <v>22.48634376</v>
      </c>
      <c r="S63" s="16">
        <v>114.14459265000001</v>
      </c>
    </row>
    <row r="64" spans="17:19">
      <c r="Q64" s="16" t="s">
        <v>104</v>
      </c>
      <c r="R64" s="16">
        <v>22.20645991</v>
      </c>
      <c r="S64" s="16">
        <v>114.0302282</v>
      </c>
    </row>
    <row r="65" spans="17:19">
      <c r="Q65" s="16" t="s">
        <v>105</v>
      </c>
      <c r="R65" s="16">
        <v>22.285254510000001</v>
      </c>
      <c r="S65" s="16">
        <v>114.19328315</v>
      </c>
    </row>
    <row r="66" spans="17:19">
      <c r="Q66" s="16" t="s">
        <v>106</v>
      </c>
      <c r="R66" s="16">
        <v>22.46777591</v>
      </c>
      <c r="S66" s="16">
        <v>114.1940003</v>
      </c>
    </row>
    <row r="67" spans="17:19">
      <c r="Q67" s="16" t="s">
        <v>107</v>
      </c>
      <c r="R67" s="16">
        <v>22.419512879999999</v>
      </c>
      <c r="S67" s="16">
        <v>114.20515838999999</v>
      </c>
    </row>
    <row r="68" spans="17:19">
      <c r="Q68" s="16" t="s">
        <v>108</v>
      </c>
      <c r="R68" s="16">
        <v>22.284253750000001</v>
      </c>
      <c r="S68" s="16">
        <v>114.13809997</v>
      </c>
    </row>
    <row r="69" spans="17:19">
      <c r="Q69" s="16" t="s">
        <v>109</v>
      </c>
      <c r="R69" s="16">
        <v>22.336085870000002</v>
      </c>
      <c r="S69" s="16">
        <v>114.17332835000001</v>
      </c>
    </row>
    <row r="70" spans="17:19">
      <c r="Q70" s="16" t="s">
        <v>110</v>
      </c>
      <c r="R70" s="16">
        <v>22.340749259999999</v>
      </c>
      <c r="S70" s="16">
        <v>114.18026227</v>
      </c>
    </row>
    <row r="71" spans="17:19">
      <c r="Q71" s="16" t="s">
        <v>111</v>
      </c>
      <c r="R71" s="16">
        <v>22.41056816</v>
      </c>
      <c r="S71" s="16">
        <v>113.98296103</v>
      </c>
    </row>
    <row r="72" spans="17:19">
      <c r="Q72" s="16" t="s">
        <v>112</v>
      </c>
      <c r="R72" s="16">
        <v>22.304485119999999</v>
      </c>
      <c r="S72" s="16">
        <v>114.18007698</v>
      </c>
    </row>
    <row r="73" spans="17:19">
      <c r="Q73" s="16" t="s">
        <v>113</v>
      </c>
      <c r="R73" s="16">
        <v>22.336806549999999</v>
      </c>
      <c r="S73" s="16">
        <v>114.26405544000001</v>
      </c>
    </row>
    <row r="74" spans="17:19">
      <c r="Q74" s="2"/>
      <c r="R74" s="2"/>
      <c r="S74" s="2"/>
    </row>
    <row r="75" spans="17:19">
      <c r="Q75" s="2"/>
      <c r="R75" s="2"/>
      <c r="S75" s="2"/>
    </row>
    <row r="76" spans="17:19">
      <c r="Q76" s="2"/>
      <c r="R76" s="2"/>
      <c r="S76" s="2"/>
    </row>
    <row r="77" spans="17:19">
      <c r="Q77" s="2"/>
      <c r="R77" s="2"/>
      <c r="S77" s="2"/>
    </row>
    <row r="78" spans="17:19">
      <c r="Q78" s="2"/>
      <c r="R78" s="2"/>
      <c r="S78" s="2"/>
    </row>
    <row r="79" spans="17:19">
      <c r="Q79" s="2"/>
      <c r="R79" s="2"/>
      <c r="S79" s="2"/>
    </row>
    <row r="80" spans="17:19">
      <c r="Q80" s="2"/>
      <c r="R80" s="2"/>
      <c r="S80" s="2"/>
    </row>
    <row r="81" s="2" customFormat="1"/>
    <row r="82" s="2" customFormat="1"/>
    <row r="83" s="2" customFormat="1"/>
    <row r="84" s="2" customFormat="1"/>
    <row r="85" s="2" customFormat="1"/>
    <row r="86" s="2" customFormat="1"/>
  </sheetData>
  <phoneticPr fontId="2" type="noConversion"/>
  <printOptions horizontalCentered="1"/>
  <pageMargins left="0.78740157480314965" right="0.78740157480314965" top="0.31496062992125984" bottom="0.31496062992125984" header="0.11811023622047245" footer="0.11811023622047245"/>
  <pageSetup paperSize="9" scale="39" fitToWidth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DCD</vt:lpstr>
      <vt:lpstr>DCD!Заголовки_для_печати</vt:lpstr>
      <vt:lpstr>DCD!Область_печати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2011年人口普查（區議會分區統計數字）2011 Population Census Statistics (By District Council District)</dc:title>
  <dc:creator>政府統計處 Census and Statistics Department</dc:creator>
  <cp:lastModifiedBy>Acer</cp:lastModifiedBy>
  <cp:lastPrinted>2019-10-14T05:43:11Z</cp:lastPrinted>
  <dcterms:created xsi:type="dcterms:W3CDTF">2008-07-21T02:54:31Z</dcterms:created>
  <dcterms:modified xsi:type="dcterms:W3CDTF">2023-04-05T09:01:30Z</dcterms:modified>
</cp:coreProperties>
</file>