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iver\Desktop\Döntéselőkészítés Vizsga\Donteselokeszites-vizsga_BOUE9E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8" i="1" l="1"/>
  <c r="AB38" i="1"/>
  <c r="AA38" i="1"/>
  <c r="Z38" i="1"/>
  <c r="Y38" i="1"/>
  <c r="X38" i="1"/>
  <c r="W38" i="1"/>
  <c r="V38" i="1"/>
  <c r="U38" i="1"/>
  <c r="AC37" i="1"/>
  <c r="AB37" i="1"/>
  <c r="AA37" i="1"/>
  <c r="Z37" i="1"/>
  <c r="Y37" i="1"/>
  <c r="X37" i="1"/>
  <c r="W37" i="1"/>
  <c r="V37" i="1"/>
  <c r="U37" i="1"/>
  <c r="AC35" i="1"/>
  <c r="AB35" i="1"/>
  <c r="AA35" i="1"/>
  <c r="Z35" i="1"/>
  <c r="Y35" i="1"/>
  <c r="X35" i="1"/>
  <c r="W35" i="1"/>
  <c r="V35" i="1"/>
  <c r="Z29" i="1"/>
  <c r="V29" i="1"/>
  <c r="AS136" i="1"/>
  <c r="AT136" i="1" s="1"/>
  <c r="AS135" i="1"/>
  <c r="AT135" i="1" s="1"/>
  <c r="AS134" i="1"/>
  <c r="AT134" i="1" s="1"/>
  <c r="AS133" i="1"/>
  <c r="AT133" i="1" s="1"/>
  <c r="AS132" i="1"/>
  <c r="AT132" i="1" s="1"/>
  <c r="AS131" i="1"/>
  <c r="AT131" i="1" s="1"/>
  <c r="AS130" i="1"/>
  <c r="AT130" i="1" s="1"/>
  <c r="AS129" i="1"/>
  <c r="AT129" i="1" s="1"/>
  <c r="AS128" i="1"/>
  <c r="AT128" i="1" s="1"/>
  <c r="AS124" i="1"/>
  <c r="AT124" i="1" s="1"/>
  <c r="AS123" i="1"/>
  <c r="AT123" i="1" s="1"/>
  <c r="AS122" i="1"/>
  <c r="AT122" i="1" s="1"/>
  <c r="AS121" i="1"/>
  <c r="AT121" i="1" s="1"/>
  <c r="AS120" i="1"/>
  <c r="AT120" i="1" s="1"/>
  <c r="AS119" i="1"/>
  <c r="AT119" i="1" s="1"/>
  <c r="AS118" i="1"/>
  <c r="AT118" i="1" s="1"/>
  <c r="AS117" i="1"/>
  <c r="AT117" i="1" s="1"/>
  <c r="AS116" i="1"/>
  <c r="AT116" i="1" s="1"/>
  <c r="AS109" i="1"/>
  <c r="AT109" i="1" s="1"/>
  <c r="AS108" i="1"/>
  <c r="AT108" i="1" s="1"/>
  <c r="AS107" i="1"/>
  <c r="AT107" i="1" s="1"/>
  <c r="AS106" i="1"/>
  <c r="AT106" i="1" s="1"/>
  <c r="AS105" i="1"/>
  <c r="AT105" i="1" s="1"/>
  <c r="AS104" i="1"/>
  <c r="AT104" i="1" s="1"/>
  <c r="AS103" i="1"/>
  <c r="AT103" i="1" s="1"/>
  <c r="AS102" i="1"/>
  <c r="AT102" i="1" s="1"/>
  <c r="AS101" i="1"/>
  <c r="AT101" i="1" s="1"/>
  <c r="U35" i="1" s="1"/>
  <c r="AS97" i="1"/>
  <c r="AT97" i="1" s="1"/>
  <c r="AC34" i="1" s="1"/>
  <c r="AS96" i="1"/>
  <c r="AT96" i="1" s="1"/>
  <c r="AB34" i="1" s="1"/>
  <c r="AS95" i="1"/>
  <c r="AT95" i="1" s="1"/>
  <c r="AA34" i="1" s="1"/>
  <c r="AS94" i="1"/>
  <c r="AT94" i="1" s="1"/>
  <c r="Z34" i="1" s="1"/>
  <c r="AS93" i="1"/>
  <c r="AT93" i="1" s="1"/>
  <c r="Y34" i="1" s="1"/>
  <c r="AS92" i="1"/>
  <c r="AT92" i="1" s="1"/>
  <c r="X34" i="1" s="1"/>
  <c r="AS91" i="1"/>
  <c r="AT91" i="1" s="1"/>
  <c r="W34" i="1" s="1"/>
  <c r="AS90" i="1"/>
  <c r="AT90" i="1" s="1"/>
  <c r="V34" i="1" s="1"/>
  <c r="AS89" i="1"/>
  <c r="AT89" i="1" s="1"/>
  <c r="U34" i="1" s="1"/>
  <c r="AS82" i="1"/>
  <c r="AT82" i="1" s="1"/>
  <c r="AS81" i="1"/>
  <c r="AT81" i="1" s="1"/>
  <c r="AB32" i="1" s="1"/>
  <c r="AS80" i="1"/>
  <c r="AT80" i="1" s="1"/>
  <c r="AA32" i="1" s="1"/>
  <c r="AS79" i="1"/>
  <c r="AT79" i="1" s="1"/>
  <c r="Z32" i="1" s="1"/>
  <c r="AS78" i="1"/>
  <c r="AT78" i="1" s="1"/>
  <c r="Y32" i="1" s="1"/>
  <c r="AS77" i="1"/>
  <c r="AT77" i="1" s="1"/>
  <c r="X32" i="1" s="1"/>
  <c r="AS76" i="1"/>
  <c r="AT76" i="1" s="1"/>
  <c r="W32" i="1" s="1"/>
  <c r="AS75" i="1"/>
  <c r="AT75" i="1" s="1"/>
  <c r="V32" i="1" s="1"/>
  <c r="AS74" i="1"/>
  <c r="AT74" i="1" s="1"/>
  <c r="AS70" i="1"/>
  <c r="AT70" i="1" s="1"/>
  <c r="AC31" i="1" s="1"/>
  <c r="AS69" i="1"/>
  <c r="AT69" i="1" s="1"/>
  <c r="AB31" i="1" s="1"/>
  <c r="AS68" i="1"/>
  <c r="AT68" i="1" s="1"/>
  <c r="AA31" i="1" s="1"/>
  <c r="AS67" i="1"/>
  <c r="AT67" i="1" s="1"/>
  <c r="Z31" i="1" s="1"/>
  <c r="AS66" i="1"/>
  <c r="AT66" i="1" s="1"/>
  <c r="Y31" i="1" s="1"/>
  <c r="AS65" i="1"/>
  <c r="AT65" i="1" s="1"/>
  <c r="X31" i="1" s="1"/>
  <c r="AS64" i="1"/>
  <c r="AT64" i="1" s="1"/>
  <c r="W31" i="1" s="1"/>
  <c r="AS63" i="1"/>
  <c r="AT63" i="1" s="1"/>
  <c r="V31" i="1" s="1"/>
  <c r="AS62" i="1"/>
  <c r="AT62" i="1" s="1"/>
  <c r="U31" i="1" s="1"/>
  <c r="AS48" i="1"/>
  <c r="AT48" i="1" s="1"/>
  <c r="AS49" i="1"/>
  <c r="AT49" i="1" s="1"/>
  <c r="W29" i="1" s="1"/>
  <c r="AS50" i="1"/>
  <c r="AT50" i="1" s="1"/>
  <c r="X29" i="1" s="1"/>
  <c r="AS51" i="1"/>
  <c r="AT51" i="1" s="1"/>
  <c r="Y29" i="1" s="1"/>
  <c r="AS52" i="1"/>
  <c r="AT52" i="1" s="1"/>
  <c r="AS53" i="1"/>
  <c r="AT53" i="1" s="1"/>
  <c r="AA29" i="1" s="1"/>
  <c r="AS54" i="1"/>
  <c r="AT54" i="1" s="1"/>
  <c r="AB29" i="1" s="1"/>
  <c r="AS55" i="1"/>
  <c r="AT55" i="1" s="1"/>
  <c r="AC29" i="1" s="1"/>
  <c r="AS47" i="1"/>
  <c r="AT47" i="1" s="1"/>
  <c r="U29" i="1" s="1"/>
  <c r="AS35" i="1"/>
  <c r="AT35" i="1" s="1"/>
  <c r="U28" i="1" s="1"/>
  <c r="AS36" i="1"/>
  <c r="AT36" i="1" s="1"/>
  <c r="V28" i="1" s="1"/>
  <c r="AS37" i="1"/>
  <c r="AT37" i="1" s="1"/>
  <c r="W28" i="1" s="1"/>
  <c r="AS38" i="1"/>
  <c r="AT38" i="1" s="1"/>
  <c r="X28" i="1" s="1"/>
  <c r="AS39" i="1"/>
  <c r="AT39" i="1" s="1"/>
  <c r="Y28" i="1" s="1"/>
  <c r="AS40" i="1"/>
  <c r="AT40" i="1" s="1"/>
  <c r="Z28" i="1" s="1"/>
  <c r="AS41" i="1"/>
  <c r="AT41" i="1" s="1"/>
  <c r="AA28" i="1" s="1"/>
  <c r="AS42" i="1"/>
  <c r="AT42" i="1" s="1"/>
  <c r="AB28" i="1" s="1"/>
  <c r="AS43" i="1"/>
  <c r="AT43" i="1" s="1"/>
  <c r="AC28" i="1" s="1"/>
  <c r="AS20" i="1"/>
  <c r="AT20" i="1" s="1"/>
  <c r="U26" i="1" s="1"/>
  <c r="AS21" i="1"/>
  <c r="AT21" i="1" s="1"/>
  <c r="V26" i="1" s="1"/>
  <c r="AS22" i="1"/>
  <c r="AT22" i="1" s="1"/>
  <c r="W26" i="1" s="1"/>
  <c r="AS23" i="1"/>
  <c r="AT23" i="1" s="1"/>
  <c r="X26" i="1" s="1"/>
  <c r="AS24" i="1"/>
  <c r="AT24" i="1" s="1"/>
  <c r="Y26" i="1" s="1"/>
  <c r="AS25" i="1"/>
  <c r="AT25" i="1" s="1"/>
  <c r="Z26" i="1" s="1"/>
  <c r="AS26" i="1"/>
  <c r="AT26" i="1" s="1"/>
  <c r="AA26" i="1" s="1"/>
  <c r="AS27" i="1"/>
  <c r="AT27" i="1" s="1"/>
  <c r="AB26" i="1" s="1"/>
  <c r="AS28" i="1"/>
  <c r="AT28" i="1" s="1"/>
  <c r="AC26" i="1" s="1"/>
  <c r="AS9" i="1"/>
  <c r="AT9" i="1" s="1"/>
  <c r="V25" i="1" s="1"/>
  <c r="AS10" i="1"/>
  <c r="AT10" i="1" s="1"/>
  <c r="W25" i="1" s="1"/>
  <c r="AS11" i="1"/>
  <c r="AT11" i="1" s="1"/>
  <c r="X25" i="1" s="1"/>
  <c r="AS12" i="1"/>
  <c r="AT12" i="1" s="1"/>
  <c r="Y25" i="1" s="1"/>
  <c r="AS13" i="1"/>
  <c r="AT13" i="1" s="1"/>
  <c r="Z25" i="1" s="1"/>
  <c r="AS14" i="1"/>
  <c r="AT14" i="1" s="1"/>
  <c r="AA25" i="1" s="1"/>
  <c r="AS15" i="1"/>
  <c r="AT15" i="1" s="1"/>
  <c r="AB25" i="1" s="1"/>
  <c r="AS16" i="1"/>
  <c r="AT16" i="1" s="1"/>
  <c r="AC25" i="1" s="1"/>
  <c r="AS8" i="1"/>
  <c r="AT8" i="1" s="1"/>
  <c r="U25" i="1" s="1"/>
</calcChain>
</file>

<file path=xl/sharedStrings.xml><?xml version="1.0" encoding="utf-8"?>
<sst xmlns="http://schemas.openxmlformats.org/spreadsheetml/2006/main" count="687" uniqueCount="41">
  <si>
    <t>S1</t>
  </si>
  <si>
    <t>S2</t>
  </si>
  <si>
    <t>S3</t>
  </si>
  <si>
    <t>F1</t>
  </si>
  <si>
    <t>F2</t>
  </si>
  <si>
    <t>Monday</t>
  </si>
  <si>
    <t>Tuesday</t>
  </si>
  <si>
    <t>Wednesday</t>
  </si>
  <si>
    <t>Thursday</t>
  </si>
  <si>
    <t>Friday</t>
  </si>
  <si>
    <t>ExistingDeliveries</t>
  </si>
  <si>
    <t>DailyDeliveries</t>
  </si>
  <si>
    <t>Mignon</t>
  </si>
  <si>
    <t>Mozart</t>
  </si>
  <si>
    <t>DailyDelivery</t>
  </si>
  <si>
    <t>Sacher</t>
  </si>
  <si>
    <t>Schwarzwald</t>
  </si>
  <si>
    <t>Schwarz wald</t>
  </si>
  <si>
    <t>Tiramisu</t>
  </si>
  <si>
    <t>Krémes</t>
  </si>
  <si>
    <t>Dobos</t>
  </si>
  <si>
    <t>Isler</t>
  </si>
  <si>
    <t>Linzer</t>
  </si>
  <si>
    <t>DailyProduction</t>
  </si>
  <si>
    <t>DailySequence</t>
  </si>
  <si>
    <t>F1:</t>
  </si>
  <si>
    <t xml:space="preserve">   Mignon</t>
  </si>
  <si>
    <t xml:space="preserve">   Mozart</t>
  </si>
  <si>
    <t xml:space="preserve">   Sacher</t>
  </si>
  <si>
    <t xml:space="preserve">   Schwar</t>
  </si>
  <si>
    <t xml:space="preserve">   Tiram</t>
  </si>
  <si>
    <t xml:space="preserve">   Kremes</t>
  </si>
  <si>
    <t xml:space="preserve">   Dobos</t>
  </si>
  <si>
    <t xml:space="preserve">   Isler</t>
  </si>
  <si>
    <t xml:space="preserve">   Linzer</t>
  </si>
  <si>
    <t>Schwar</t>
  </si>
  <si>
    <t>Tiram</t>
  </si>
  <si>
    <t>Kremes</t>
  </si>
  <si>
    <t>F2:</t>
  </si>
  <si>
    <t>Prec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</si>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</sst>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48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textRotation="45"/>
    </xf>
    <xf numFmtId="0" fontId="0" fillId="3" borderId="4" xfId="0" applyFill="1" applyBorder="1" applyAlignment="1">
      <alignment horizontal="center" textRotation="45"/>
    </xf>
    <xf numFmtId="0" fontId="0" fillId="3" borderId="6" xfId="0" applyFill="1" applyBorder="1" applyAlignment="1">
      <alignment horizontal="center" textRotation="45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3" borderId="1" xfId="0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 vertical="center" textRotation="90"/>
    </xf>
    <xf numFmtId="0" fontId="3" fillId="3" borderId="0" xfId="0" applyFont="1" applyFill="1" applyBorder="1" applyAlignment="1">
      <alignment horizontal="center" vertical="center" textRotation="90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38"/>
  <sheetViews>
    <sheetView tabSelected="1" zoomScale="90" zoomScaleNormal="90" workbookViewId="0">
      <selection activeCell="N10" sqref="N10"/>
    </sheetView>
  </sheetViews>
  <sheetFormatPr defaultRowHeight="15" x14ac:dyDescent="0.25"/>
  <cols>
    <col min="1" max="1" width="10.42578125" customWidth="1"/>
    <col min="7" max="7" width="10.7109375" customWidth="1"/>
  </cols>
  <sheetData>
    <row r="2" spans="1:46" ht="15.75" thickBot="1" x14ac:dyDescent="0.3"/>
    <row r="3" spans="1:46" x14ac:dyDescent="0.25">
      <c r="A3" s="18"/>
      <c r="B3" s="14" t="s">
        <v>10</v>
      </c>
      <c r="C3" s="14"/>
      <c r="D3" s="14"/>
      <c r="E3" s="15"/>
      <c r="G3" s="18"/>
      <c r="H3" s="14" t="s">
        <v>11</v>
      </c>
      <c r="I3" s="14"/>
      <c r="J3" s="14"/>
      <c r="K3" s="15"/>
      <c r="S3" s="20"/>
      <c r="T3" s="22" t="s">
        <v>23</v>
      </c>
      <c r="U3" s="14"/>
      <c r="V3" s="14"/>
      <c r="W3" s="14"/>
      <c r="X3" s="14"/>
      <c r="Y3" s="14"/>
      <c r="Z3" s="14"/>
      <c r="AA3" s="14"/>
      <c r="AB3" s="14"/>
      <c r="AC3" s="15"/>
    </row>
    <row r="4" spans="1:46" ht="15.75" thickBot="1" x14ac:dyDescent="0.3">
      <c r="A4" s="19"/>
      <c r="B4" s="16"/>
      <c r="C4" s="16"/>
      <c r="D4" s="16"/>
      <c r="E4" s="17"/>
      <c r="G4" s="19"/>
      <c r="H4" s="16"/>
      <c r="I4" s="16"/>
      <c r="J4" s="16"/>
      <c r="K4" s="17"/>
      <c r="S4" s="21"/>
      <c r="T4" s="23"/>
      <c r="U4" s="24"/>
      <c r="V4" s="24"/>
      <c r="W4" s="24"/>
      <c r="X4" s="24"/>
      <c r="Y4" s="24"/>
      <c r="Z4" s="24"/>
      <c r="AA4" s="24"/>
      <c r="AB4" s="24"/>
      <c r="AC4" s="25"/>
    </row>
    <row r="5" spans="1:46" ht="15" customHeight="1" thickBot="1" x14ac:dyDescent="0.3">
      <c r="A5" s="26" t="s">
        <v>5</v>
      </c>
      <c r="B5" s="7"/>
      <c r="C5" s="1" t="s">
        <v>0</v>
      </c>
      <c r="D5" s="1" t="s">
        <v>1</v>
      </c>
      <c r="E5" s="2" t="s">
        <v>2</v>
      </c>
      <c r="G5" s="26" t="s">
        <v>5</v>
      </c>
      <c r="H5" s="7"/>
      <c r="I5" s="1" t="s">
        <v>0</v>
      </c>
      <c r="J5" s="1" t="s">
        <v>1</v>
      </c>
      <c r="K5" s="2" t="s">
        <v>2</v>
      </c>
      <c r="S5" s="26" t="s">
        <v>5</v>
      </c>
      <c r="T5" s="7"/>
      <c r="U5" s="1" t="s">
        <v>12</v>
      </c>
      <c r="V5" s="1" t="s">
        <v>13</v>
      </c>
      <c r="W5" s="1" t="s">
        <v>15</v>
      </c>
      <c r="X5" s="1" t="s">
        <v>16</v>
      </c>
      <c r="Y5" s="1" t="s">
        <v>18</v>
      </c>
      <c r="Z5" s="1" t="s">
        <v>19</v>
      </c>
      <c r="AA5" s="1" t="s">
        <v>20</v>
      </c>
      <c r="AB5" s="1" t="s">
        <v>21</v>
      </c>
      <c r="AC5" s="2" t="s">
        <v>22</v>
      </c>
    </row>
    <row r="6" spans="1:46" ht="15" customHeight="1" thickBot="1" x14ac:dyDescent="0.3">
      <c r="A6" s="27"/>
      <c r="B6" s="8" t="s">
        <v>3</v>
      </c>
      <c r="C6" s="34">
        <v>0</v>
      </c>
      <c r="D6" s="35">
        <v>1</v>
      </c>
      <c r="E6" s="36">
        <v>1</v>
      </c>
      <c r="G6" s="27"/>
      <c r="H6" s="8" t="s">
        <v>3</v>
      </c>
      <c r="I6" s="34">
        <v>0</v>
      </c>
      <c r="J6" s="35">
        <v>74</v>
      </c>
      <c r="K6" s="36">
        <v>63</v>
      </c>
      <c r="S6" s="27"/>
      <c r="T6" s="8" t="s">
        <v>3</v>
      </c>
      <c r="U6" s="34">
        <v>0</v>
      </c>
      <c r="V6" s="35">
        <v>12</v>
      </c>
      <c r="W6" s="35">
        <v>14</v>
      </c>
      <c r="X6" s="62">
        <v>40</v>
      </c>
      <c r="Y6" s="62">
        <v>16</v>
      </c>
      <c r="Z6" s="62">
        <v>22</v>
      </c>
      <c r="AA6" s="62">
        <v>4</v>
      </c>
      <c r="AB6" s="62">
        <v>17</v>
      </c>
      <c r="AC6" s="36">
        <v>12</v>
      </c>
      <c r="AG6" s="37" t="s">
        <v>5</v>
      </c>
      <c r="AH6" s="38"/>
      <c r="AI6" s="64" t="s">
        <v>25</v>
      </c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7"/>
    </row>
    <row r="7" spans="1:46" ht="15.75" thickBot="1" x14ac:dyDescent="0.3">
      <c r="A7" s="28"/>
      <c r="B7" s="9" t="s">
        <v>4</v>
      </c>
      <c r="C7" s="33">
        <v>1</v>
      </c>
      <c r="D7" s="5">
        <v>0</v>
      </c>
      <c r="E7" s="6">
        <v>1</v>
      </c>
      <c r="G7" s="28"/>
      <c r="H7" s="9" t="s">
        <v>4</v>
      </c>
      <c r="I7" s="33">
        <v>70</v>
      </c>
      <c r="J7" s="5">
        <v>0</v>
      </c>
      <c r="K7" s="6">
        <v>36</v>
      </c>
      <c r="S7" s="28"/>
      <c r="T7" s="9" t="s">
        <v>4</v>
      </c>
      <c r="U7" s="33">
        <v>10</v>
      </c>
      <c r="V7" s="5">
        <v>5</v>
      </c>
      <c r="W7" s="5">
        <v>16</v>
      </c>
      <c r="X7" s="5">
        <v>15</v>
      </c>
      <c r="Y7" s="5">
        <v>24</v>
      </c>
      <c r="Z7" s="5">
        <v>28</v>
      </c>
      <c r="AA7" s="5">
        <v>0</v>
      </c>
      <c r="AB7" s="5">
        <v>4</v>
      </c>
      <c r="AC7" s="6">
        <v>4</v>
      </c>
      <c r="AG7" s="39"/>
      <c r="AH7" s="40"/>
      <c r="AI7" s="48"/>
      <c r="AJ7" s="49" t="s">
        <v>26</v>
      </c>
      <c r="AK7" s="49" t="s">
        <v>27</v>
      </c>
      <c r="AL7" s="49" t="s">
        <v>28</v>
      </c>
      <c r="AM7" s="49" t="s">
        <v>29</v>
      </c>
      <c r="AN7" s="49" t="s">
        <v>30</v>
      </c>
      <c r="AO7" s="49" t="s">
        <v>31</v>
      </c>
      <c r="AP7" s="49" t="s">
        <v>32</v>
      </c>
      <c r="AQ7" s="49" t="s">
        <v>33</v>
      </c>
      <c r="AR7" s="50" t="s">
        <v>34</v>
      </c>
      <c r="AS7" s="51" t="s">
        <v>39</v>
      </c>
      <c r="AT7" s="52" t="s">
        <v>40</v>
      </c>
    </row>
    <row r="8" spans="1:46" ht="15" customHeight="1" thickBot="1" x14ac:dyDescent="0.3">
      <c r="A8" s="26" t="s">
        <v>6</v>
      </c>
      <c r="B8" s="7"/>
      <c r="C8" s="1" t="s">
        <v>0</v>
      </c>
      <c r="D8" s="1" t="s">
        <v>1</v>
      </c>
      <c r="E8" s="2" t="s">
        <v>2</v>
      </c>
      <c r="G8" s="26" t="s">
        <v>6</v>
      </c>
      <c r="H8" s="7"/>
      <c r="I8" s="1" t="s">
        <v>0</v>
      </c>
      <c r="J8" s="1" t="s">
        <v>1</v>
      </c>
      <c r="K8" s="2" t="s">
        <v>2</v>
      </c>
      <c r="S8" s="26" t="s">
        <v>6</v>
      </c>
      <c r="T8" s="7"/>
      <c r="U8" s="10" t="s">
        <v>12</v>
      </c>
      <c r="V8" s="10" t="s">
        <v>13</v>
      </c>
      <c r="W8" s="10" t="s">
        <v>15</v>
      </c>
      <c r="X8" s="10" t="s">
        <v>16</v>
      </c>
      <c r="Y8" s="10" t="s">
        <v>18</v>
      </c>
      <c r="Z8" s="10" t="s">
        <v>19</v>
      </c>
      <c r="AA8" s="10" t="s">
        <v>20</v>
      </c>
      <c r="AB8" s="10" t="s">
        <v>21</v>
      </c>
      <c r="AC8" s="11" t="s">
        <v>22</v>
      </c>
      <c r="AG8" s="39"/>
      <c r="AH8" s="40"/>
      <c r="AI8" s="53" t="s">
        <v>12</v>
      </c>
      <c r="AJ8" s="54">
        <v>0</v>
      </c>
      <c r="AK8" s="54">
        <v>0</v>
      </c>
      <c r="AL8" s="54">
        <v>1</v>
      </c>
      <c r="AM8" s="54">
        <v>1</v>
      </c>
      <c r="AN8" s="54">
        <v>1</v>
      </c>
      <c r="AO8" s="54">
        <v>1</v>
      </c>
      <c r="AP8" s="54">
        <v>1</v>
      </c>
      <c r="AQ8" s="54">
        <v>1</v>
      </c>
      <c r="AR8" s="55">
        <v>1</v>
      </c>
      <c r="AS8" s="54">
        <f>SUM(AJ8:AR8)</f>
        <v>7</v>
      </c>
      <c r="AT8" s="56">
        <f>ABS(AS8-9)</f>
        <v>2</v>
      </c>
    </row>
    <row r="9" spans="1:46" x14ac:dyDescent="0.25">
      <c r="A9" s="27"/>
      <c r="B9" s="8" t="s">
        <v>3</v>
      </c>
      <c r="C9" s="34">
        <v>1</v>
      </c>
      <c r="D9" s="35">
        <v>0</v>
      </c>
      <c r="E9" s="36">
        <v>1</v>
      </c>
      <c r="G9" s="27"/>
      <c r="H9" s="8" t="s">
        <v>3</v>
      </c>
      <c r="I9" s="34">
        <v>6</v>
      </c>
      <c r="J9" s="35">
        <v>0</v>
      </c>
      <c r="K9" s="36">
        <v>99</v>
      </c>
      <c r="S9" s="27"/>
      <c r="T9" s="8" t="s">
        <v>3</v>
      </c>
      <c r="U9" s="34">
        <v>0</v>
      </c>
      <c r="V9" s="35">
        <v>5</v>
      </c>
      <c r="W9" s="35">
        <v>16</v>
      </c>
      <c r="X9" s="62">
        <v>30</v>
      </c>
      <c r="Y9" s="62">
        <v>25</v>
      </c>
      <c r="Z9" s="62">
        <v>15</v>
      </c>
      <c r="AA9" s="62">
        <v>0</v>
      </c>
      <c r="AB9" s="62">
        <v>12</v>
      </c>
      <c r="AC9" s="36">
        <v>2</v>
      </c>
      <c r="AG9" s="39"/>
      <c r="AH9" s="40"/>
      <c r="AI9" s="53" t="s">
        <v>13</v>
      </c>
      <c r="AJ9" s="54">
        <v>1</v>
      </c>
      <c r="AK9" s="54">
        <v>0</v>
      </c>
      <c r="AL9" s="54">
        <v>1</v>
      </c>
      <c r="AM9" s="54">
        <v>1</v>
      </c>
      <c r="AN9" s="54">
        <v>1</v>
      </c>
      <c r="AO9" s="54">
        <v>1</v>
      </c>
      <c r="AP9" s="54">
        <v>1</v>
      </c>
      <c r="AQ9" s="54">
        <v>1</v>
      </c>
      <c r="AR9" s="55">
        <v>1</v>
      </c>
      <c r="AS9" s="54">
        <f t="shared" ref="AS9:AS28" si="0">SUM(AJ9:AR9)</f>
        <v>8</v>
      </c>
      <c r="AT9" s="56">
        <f t="shared" ref="AT9:AT28" si="1">ABS(AS9-9)</f>
        <v>1</v>
      </c>
    </row>
    <row r="10" spans="1:46" ht="15.75" thickBot="1" x14ac:dyDescent="0.3">
      <c r="A10" s="28"/>
      <c r="B10" s="9" t="s">
        <v>4</v>
      </c>
      <c r="C10" s="33">
        <v>1</v>
      </c>
      <c r="D10" s="5">
        <v>1</v>
      </c>
      <c r="E10" s="6">
        <v>0</v>
      </c>
      <c r="G10" s="28"/>
      <c r="H10" s="9" t="s">
        <v>4</v>
      </c>
      <c r="I10" s="33">
        <v>64</v>
      </c>
      <c r="J10" s="5">
        <v>74</v>
      </c>
      <c r="K10" s="6">
        <v>0</v>
      </c>
      <c r="S10" s="28"/>
      <c r="T10" s="9" t="s">
        <v>4</v>
      </c>
      <c r="U10" s="33">
        <v>10</v>
      </c>
      <c r="V10" s="5">
        <v>12</v>
      </c>
      <c r="W10" s="5">
        <v>14</v>
      </c>
      <c r="X10" s="5">
        <v>25</v>
      </c>
      <c r="Y10" s="5">
        <v>15</v>
      </c>
      <c r="Z10" s="5">
        <v>35</v>
      </c>
      <c r="AA10" s="5">
        <v>4</v>
      </c>
      <c r="AB10" s="5">
        <v>9</v>
      </c>
      <c r="AC10" s="6">
        <v>14</v>
      </c>
      <c r="AG10" s="39"/>
      <c r="AH10" s="40"/>
      <c r="AI10" s="53" t="s">
        <v>15</v>
      </c>
      <c r="AJ10" s="54">
        <v>0</v>
      </c>
      <c r="AK10" s="54">
        <v>0</v>
      </c>
      <c r="AL10" s="54">
        <v>0</v>
      </c>
      <c r="AM10" s="54">
        <v>1</v>
      </c>
      <c r="AN10" s="54">
        <v>0</v>
      </c>
      <c r="AO10" s="54">
        <v>0</v>
      </c>
      <c r="AP10" s="54">
        <v>0</v>
      </c>
      <c r="AQ10" s="54">
        <v>1</v>
      </c>
      <c r="AR10" s="55">
        <v>0</v>
      </c>
      <c r="AS10" s="54">
        <f t="shared" si="0"/>
        <v>2</v>
      </c>
      <c r="AT10" s="56">
        <f t="shared" si="1"/>
        <v>7</v>
      </c>
    </row>
    <row r="11" spans="1:46" ht="15" customHeight="1" thickBot="1" x14ac:dyDescent="0.3">
      <c r="A11" s="26" t="s">
        <v>7</v>
      </c>
      <c r="B11" s="7"/>
      <c r="C11" s="1" t="s">
        <v>0</v>
      </c>
      <c r="D11" s="1" t="s">
        <v>1</v>
      </c>
      <c r="E11" s="2" t="s">
        <v>2</v>
      </c>
      <c r="G11" s="26" t="s">
        <v>7</v>
      </c>
      <c r="H11" s="7"/>
      <c r="I11" s="1" t="s">
        <v>0</v>
      </c>
      <c r="J11" s="1" t="s">
        <v>1</v>
      </c>
      <c r="K11" s="2" t="s">
        <v>2</v>
      </c>
      <c r="S11" s="26" t="s">
        <v>7</v>
      </c>
      <c r="T11" s="7"/>
      <c r="U11" s="10" t="s">
        <v>12</v>
      </c>
      <c r="V11" s="10" t="s">
        <v>13</v>
      </c>
      <c r="W11" s="10" t="s">
        <v>15</v>
      </c>
      <c r="X11" s="10" t="s">
        <v>16</v>
      </c>
      <c r="Y11" s="10" t="s">
        <v>18</v>
      </c>
      <c r="Z11" s="10" t="s">
        <v>19</v>
      </c>
      <c r="AA11" s="10" t="s">
        <v>20</v>
      </c>
      <c r="AB11" s="10" t="s">
        <v>21</v>
      </c>
      <c r="AC11" s="11" t="s">
        <v>22</v>
      </c>
      <c r="AG11" s="39"/>
      <c r="AH11" s="40"/>
      <c r="AI11" s="53" t="s">
        <v>35</v>
      </c>
      <c r="AJ11" s="54">
        <v>0</v>
      </c>
      <c r="AK11" s="54">
        <v>0</v>
      </c>
      <c r="AL11" s="54">
        <v>0</v>
      </c>
      <c r="AM11" s="54">
        <v>0</v>
      </c>
      <c r="AN11" s="54">
        <v>0</v>
      </c>
      <c r="AO11" s="54">
        <v>0</v>
      </c>
      <c r="AP11" s="54">
        <v>0</v>
      </c>
      <c r="AQ11" s="54">
        <v>0</v>
      </c>
      <c r="AR11" s="55">
        <v>0</v>
      </c>
      <c r="AS11" s="54">
        <f t="shared" si="0"/>
        <v>0</v>
      </c>
      <c r="AT11" s="56">
        <f t="shared" si="1"/>
        <v>9</v>
      </c>
    </row>
    <row r="12" spans="1:46" x14ac:dyDescent="0.25">
      <c r="A12" s="27"/>
      <c r="B12" s="8" t="s">
        <v>3</v>
      </c>
      <c r="C12" s="34">
        <v>1</v>
      </c>
      <c r="D12" s="35">
        <v>1</v>
      </c>
      <c r="E12" s="36">
        <v>1</v>
      </c>
      <c r="G12" s="27"/>
      <c r="H12" s="8" t="s">
        <v>3</v>
      </c>
      <c r="I12" s="34">
        <v>70</v>
      </c>
      <c r="J12" s="35">
        <v>46</v>
      </c>
      <c r="K12" s="36">
        <v>32</v>
      </c>
      <c r="S12" s="27"/>
      <c r="T12" s="8" t="s">
        <v>3</v>
      </c>
      <c r="U12" s="34">
        <v>10</v>
      </c>
      <c r="V12" s="35">
        <v>5</v>
      </c>
      <c r="W12" s="35">
        <v>15</v>
      </c>
      <c r="X12" s="62">
        <v>52</v>
      </c>
      <c r="Y12" s="62">
        <v>7</v>
      </c>
      <c r="Z12" s="62">
        <v>31</v>
      </c>
      <c r="AA12" s="62">
        <v>4</v>
      </c>
      <c r="AB12" s="62">
        <v>8</v>
      </c>
      <c r="AC12" s="36">
        <v>16</v>
      </c>
      <c r="AG12" s="39"/>
      <c r="AH12" s="40"/>
      <c r="AI12" s="53" t="s">
        <v>36</v>
      </c>
      <c r="AJ12" s="54">
        <v>0</v>
      </c>
      <c r="AK12" s="54">
        <v>0</v>
      </c>
      <c r="AL12" s="54">
        <v>1</v>
      </c>
      <c r="AM12" s="54">
        <v>1</v>
      </c>
      <c r="AN12" s="54">
        <v>0</v>
      </c>
      <c r="AO12" s="54">
        <v>1</v>
      </c>
      <c r="AP12" s="54">
        <v>1</v>
      </c>
      <c r="AQ12" s="54">
        <v>1</v>
      </c>
      <c r="AR12" s="55">
        <v>0</v>
      </c>
      <c r="AS12" s="54">
        <f t="shared" si="0"/>
        <v>5</v>
      </c>
      <c r="AT12" s="56">
        <f t="shared" si="1"/>
        <v>4</v>
      </c>
    </row>
    <row r="13" spans="1:46" ht="15.75" thickBot="1" x14ac:dyDescent="0.3">
      <c r="A13" s="28"/>
      <c r="B13" s="9" t="s">
        <v>4</v>
      </c>
      <c r="C13" s="33">
        <v>0</v>
      </c>
      <c r="D13" s="5">
        <v>1</v>
      </c>
      <c r="E13" s="6">
        <v>1</v>
      </c>
      <c r="G13" s="28"/>
      <c r="H13" s="9" t="s">
        <v>4</v>
      </c>
      <c r="I13" s="33">
        <v>0</v>
      </c>
      <c r="J13" s="5">
        <v>28</v>
      </c>
      <c r="K13" s="6">
        <v>67</v>
      </c>
      <c r="S13" s="28"/>
      <c r="T13" s="9" t="s">
        <v>4</v>
      </c>
      <c r="U13" s="33">
        <v>0</v>
      </c>
      <c r="V13" s="5">
        <v>12</v>
      </c>
      <c r="W13" s="5">
        <v>15</v>
      </c>
      <c r="X13" s="5">
        <v>3</v>
      </c>
      <c r="Y13" s="5">
        <v>33</v>
      </c>
      <c r="Z13" s="5">
        <v>19</v>
      </c>
      <c r="AA13" s="5">
        <v>0</v>
      </c>
      <c r="AB13" s="5">
        <v>13</v>
      </c>
      <c r="AC13" s="6">
        <v>0</v>
      </c>
      <c r="AG13" s="39"/>
      <c r="AH13" s="40"/>
      <c r="AI13" s="53" t="s">
        <v>37</v>
      </c>
      <c r="AJ13" s="54">
        <v>0</v>
      </c>
      <c r="AK13" s="54">
        <v>0</v>
      </c>
      <c r="AL13" s="54">
        <v>1</v>
      </c>
      <c r="AM13" s="54">
        <v>1</v>
      </c>
      <c r="AN13" s="54">
        <v>0</v>
      </c>
      <c r="AO13" s="54">
        <v>0</v>
      </c>
      <c r="AP13" s="54">
        <v>1</v>
      </c>
      <c r="AQ13" s="54">
        <v>1</v>
      </c>
      <c r="AR13" s="55">
        <v>0</v>
      </c>
      <c r="AS13" s="54">
        <f t="shared" si="0"/>
        <v>4</v>
      </c>
      <c r="AT13" s="56">
        <f t="shared" si="1"/>
        <v>5</v>
      </c>
    </row>
    <row r="14" spans="1:46" ht="15" customHeight="1" thickBot="1" x14ac:dyDescent="0.3">
      <c r="A14" s="26" t="s">
        <v>8</v>
      </c>
      <c r="B14" s="7"/>
      <c r="C14" s="1" t="s">
        <v>0</v>
      </c>
      <c r="D14" s="1" t="s">
        <v>1</v>
      </c>
      <c r="E14" s="2" t="s">
        <v>2</v>
      </c>
      <c r="G14" s="26" t="s">
        <v>8</v>
      </c>
      <c r="H14" s="7"/>
      <c r="I14" s="1" t="s">
        <v>0</v>
      </c>
      <c r="J14" s="1" t="s">
        <v>1</v>
      </c>
      <c r="K14" s="2" t="s">
        <v>2</v>
      </c>
      <c r="S14" s="26" t="s">
        <v>8</v>
      </c>
      <c r="T14" s="7"/>
      <c r="U14" s="10" t="s">
        <v>12</v>
      </c>
      <c r="V14" s="10" t="s">
        <v>13</v>
      </c>
      <c r="W14" s="10" t="s">
        <v>15</v>
      </c>
      <c r="X14" s="10" t="s">
        <v>16</v>
      </c>
      <c r="Y14" s="10" t="s">
        <v>18</v>
      </c>
      <c r="Z14" s="10" t="s">
        <v>19</v>
      </c>
      <c r="AA14" s="10" t="s">
        <v>20</v>
      </c>
      <c r="AB14" s="10" t="s">
        <v>21</v>
      </c>
      <c r="AC14" s="11" t="s">
        <v>22</v>
      </c>
      <c r="AG14" s="39"/>
      <c r="AH14" s="40"/>
      <c r="AI14" s="53" t="s">
        <v>20</v>
      </c>
      <c r="AJ14" s="54">
        <v>0</v>
      </c>
      <c r="AK14" s="54">
        <v>0</v>
      </c>
      <c r="AL14" s="54">
        <v>1</v>
      </c>
      <c r="AM14" s="54">
        <v>1</v>
      </c>
      <c r="AN14" s="54">
        <v>0</v>
      </c>
      <c r="AO14" s="54">
        <v>0</v>
      </c>
      <c r="AP14" s="54">
        <v>0</v>
      </c>
      <c r="AQ14" s="54">
        <v>1</v>
      </c>
      <c r="AR14" s="55">
        <v>0</v>
      </c>
      <c r="AS14" s="54">
        <f t="shared" si="0"/>
        <v>3</v>
      </c>
      <c r="AT14" s="56">
        <f t="shared" si="1"/>
        <v>6</v>
      </c>
    </row>
    <row r="15" spans="1:46" x14ac:dyDescent="0.25">
      <c r="A15" s="27"/>
      <c r="B15" s="8" t="s">
        <v>3</v>
      </c>
      <c r="C15" s="34">
        <v>1</v>
      </c>
      <c r="D15" s="35">
        <v>1</v>
      </c>
      <c r="E15" s="36">
        <v>0</v>
      </c>
      <c r="G15" s="27"/>
      <c r="H15" s="8" t="s">
        <v>3</v>
      </c>
      <c r="I15" s="34">
        <v>39</v>
      </c>
      <c r="J15" s="35">
        <v>67</v>
      </c>
      <c r="K15" s="36">
        <v>0</v>
      </c>
      <c r="S15" s="27"/>
      <c r="T15" s="8" t="s">
        <v>3</v>
      </c>
      <c r="U15" s="34">
        <v>6</v>
      </c>
      <c r="V15" s="35">
        <v>10</v>
      </c>
      <c r="W15" s="35">
        <v>10</v>
      </c>
      <c r="X15" s="62">
        <v>25</v>
      </c>
      <c r="Y15" s="62">
        <v>15</v>
      </c>
      <c r="Z15" s="62">
        <v>14</v>
      </c>
      <c r="AA15" s="62">
        <v>3</v>
      </c>
      <c r="AB15" s="62">
        <v>9</v>
      </c>
      <c r="AC15" s="36">
        <v>14</v>
      </c>
      <c r="AG15" s="39"/>
      <c r="AH15" s="40"/>
      <c r="AI15" s="53" t="s">
        <v>21</v>
      </c>
      <c r="AJ15" s="54">
        <v>0</v>
      </c>
      <c r="AK15" s="54">
        <v>0</v>
      </c>
      <c r="AL15" s="54">
        <v>0</v>
      </c>
      <c r="AM15" s="54">
        <v>1</v>
      </c>
      <c r="AN15" s="54">
        <v>0</v>
      </c>
      <c r="AO15" s="54">
        <v>0</v>
      </c>
      <c r="AP15" s="54">
        <v>0</v>
      </c>
      <c r="AQ15" s="54">
        <v>0</v>
      </c>
      <c r="AR15" s="55">
        <v>0</v>
      </c>
      <c r="AS15" s="54">
        <f t="shared" si="0"/>
        <v>1</v>
      </c>
      <c r="AT15" s="56">
        <f t="shared" si="1"/>
        <v>8</v>
      </c>
    </row>
    <row r="16" spans="1:46" ht="15.75" thickBot="1" x14ac:dyDescent="0.3">
      <c r="A16" s="28"/>
      <c r="B16" s="9" t="s">
        <v>4</v>
      </c>
      <c r="C16" s="33">
        <v>1</v>
      </c>
      <c r="D16" s="5">
        <v>1</v>
      </c>
      <c r="E16" s="6">
        <v>1</v>
      </c>
      <c r="G16" s="28"/>
      <c r="H16" s="9" t="s">
        <v>4</v>
      </c>
      <c r="I16" s="33">
        <v>31</v>
      </c>
      <c r="J16" s="5">
        <v>7</v>
      </c>
      <c r="K16" s="6">
        <v>99</v>
      </c>
      <c r="S16" s="28"/>
      <c r="T16" s="9" t="s">
        <v>4</v>
      </c>
      <c r="U16" s="33">
        <v>4</v>
      </c>
      <c r="V16" s="5">
        <v>7</v>
      </c>
      <c r="W16" s="5">
        <v>20</v>
      </c>
      <c r="X16" s="5">
        <v>30</v>
      </c>
      <c r="Y16" s="5">
        <v>25</v>
      </c>
      <c r="Z16" s="5">
        <v>36</v>
      </c>
      <c r="AA16" s="5">
        <v>1</v>
      </c>
      <c r="AB16" s="5">
        <v>12</v>
      </c>
      <c r="AC16" s="6">
        <v>2</v>
      </c>
      <c r="AG16" s="39"/>
      <c r="AH16" s="40"/>
      <c r="AI16" s="53" t="s">
        <v>22</v>
      </c>
      <c r="AJ16" s="54">
        <v>0</v>
      </c>
      <c r="AK16" s="54">
        <v>0</v>
      </c>
      <c r="AL16" s="54">
        <v>1</v>
      </c>
      <c r="AM16" s="54">
        <v>1</v>
      </c>
      <c r="AN16" s="54">
        <v>1</v>
      </c>
      <c r="AO16" s="54">
        <v>1</v>
      </c>
      <c r="AP16" s="54">
        <v>1</v>
      </c>
      <c r="AQ16" s="54">
        <v>1</v>
      </c>
      <c r="AR16" s="55">
        <v>0</v>
      </c>
      <c r="AS16" s="54">
        <f t="shared" si="0"/>
        <v>6</v>
      </c>
      <c r="AT16" s="56">
        <f t="shared" si="1"/>
        <v>3</v>
      </c>
    </row>
    <row r="17" spans="1:46" ht="15" customHeight="1" thickBot="1" x14ac:dyDescent="0.3">
      <c r="A17" s="26" t="s">
        <v>9</v>
      </c>
      <c r="B17" s="7"/>
      <c r="C17" s="1" t="s">
        <v>0</v>
      </c>
      <c r="D17" s="1" t="s">
        <v>1</v>
      </c>
      <c r="E17" s="2" t="s">
        <v>2</v>
      </c>
      <c r="G17" s="26" t="s">
        <v>9</v>
      </c>
      <c r="H17" s="7"/>
      <c r="I17" s="1" t="s">
        <v>0</v>
      </c>
      <c r="J17" s="1" t="s">
        <v>1</v>
      </c>
      <c r="K17" s="2" t="s">
        <v>2</v>
      </c>
      <c r="S17" s="26" t="s">
        <v>9</v>
      </c>
      <c r="T17" s="7"/>
      <c r="U17" s="10" t="s">
        <v>12</v>
      </c>
      <c r="V17" s="10" t="s">
        <v>13</v>
      </c>
      <c r="W17" s="10" t="s">
        <v>15</v>
      </c>
      <c r="X17" s="10" t="s">
        <v>16</v>
      </c>
      <c r="Y17" s="10" t="s">
        <v>18</v>
      </c>
      <c r="Z17" s="10" t="s">
        <v>19</v>
      </c>
      <c r="AA17" s="10" t="s">
        <v>20</v>
      </c>
      <c r="AB17" s="10" t="s">
        <v>21</v>
      </c>
      <c r="AC17" s="11" t="s">
        <v>22</v>
      </c>
      <c r="AG17" s="39"/>
      <c r="AH17" s="40"/>
      <c r="AI17" s="57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9"/>
    </row>
    <row r="18" spans="1:46" ht="15.75" thickBot="1" x14ac:dyDescent="0.3">
      <c r="A18" s="27"/>
      <c r="B18" s="8" t="s">
        <v>3</v>
      </c>
      <c r="C18" s="34">
        <v>1</v>
      </c>
      <c r="D18" s="35">
        <v>1</v>
      </c>
      <c r="E18" s="36">
        <v>1</v>
      </c>
      <c r="G18" s="27"/>
      <c r="H18" s="8" t="s">
        <v>3</v>
      </c>
      <c r="I18" s="34">
        <v>55</v>
      </c>
      <c r="J18" s="35">
        <v>64</v>
      </c>
      <c r="K18" s="36">
        <v>24</v>
      </c>
      <c r="S18" s="27"/>
      <c r="T18" s="8" t="s">
        <v>3</v>
      </c>
      <c r="U18" s="34">
        <v>0</v>
      </c>
      <c r="V18" s="35">
        <v>5</v>
      </c>
      <c r="W18" s="35">
        <v>14</v>
      </c>
      <c r="X18" s="62">
        <v>47</v>
      </c>
      <c r="Y18" s="62">
        <v>15</v>
      </c>
      <c r="Z18" s="62">
        <v>35</v>
      </c>
      <c r="AA18" s="62">
        <v>4</v>
      </c>
      <c r="AB18" s="62">
        <v>9</v>
      </c>
      <c r="AC18" s="36">
        <v>14</v>
      </c>
      <c r="AG18" s="39"/>
      <c r="AH18" s="40"/>
      <c r="AI18" s="63" t="s">
        <v>38</v>
      </c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3"/>
    </row>
    <row r="19" spans="1:46" ht="15.75" thickBot="1" x14ac:dyDescent="0.3">
      <c r="A19" s="28"/>
      <c r="B19" s="9" t="s">
        <v>4</v>
      </c>
      <c r="C19" s="33">
        <v>1</v>
      </c>
      <c r="D19" s="5">
        <v>1</v>
      </c>
      <c r="E19" s="6">
        <v>1</v>
      </c>
      <c r="G19" s="28"/>
      <c r="H19" s="9" t="s">
        <v>4</v>
      </c>
      <c r="I19" s="33">
        <v>15</v>
      </c>
      <c r="J19" s="5">
        <v>10</v>
      </c>
      <c r="K19" s="6">
        <v>75</v>
      </c>
      <c r="S19" s="28"/>
      <c r="T19" s="9" t="s">
        <v>4</v>
      </c>
      <c r="U19" s="33">
        <v>10</v>
      </c>
      <c r="V19" s="5">
        <v>12</v>
      </c>
      <c r="W19" s="5">
        <v>16</v>
      </c>
      <c r="X19" s="5">
        <v>8</v>
      </c>
      <c r="Y19" s="5">
        <v>25</v>
      </c>
      <c r="Z19" s="5">
        <v>15</v>
      </c>
      <c r="AA19" s="5">
        <v>0</v>
      </c>
      <c r="AB19" s="5">
        <v>12</v>
      </c>
      <c r="AC19" s="6">
        <v>2</v>
      </c>
      <c r="AG19" s="39"/>
      <c r="AH19" s="40"/>
      <c r="AI19" s="57"/>
      <c r="AJ19" s="58" t="s">
        <v>26</v>
      </c>
      <c r="AK19" s="58" t="s">
        <v>27</v>
      </c>
      <c r="AL19" s="58" t="s">
        <v>28</v>
      </c>
      <c r="AM19" s="58" t="s">
        <v>29</v>
      </c>
      <c r="AN19" s="58" t="s">
        <v>30</v>
      </c>
      <c r="AO19" s="58" t="s">
        <v>31</v>
      </c>
      <c r="AP19" s="58" t="s">
        <v>32</v>
      </c>
      <c r="AQ19" s="58" t="s">
        <v>33</v>
      </c>
      <c r="AR19" s="59" t="s">
        <v>34</v>
      </c>
      <c r="AS19" s="51" t="s">
        <v>39</v>
      </c>
      <c r="AT19" s="52" t="s">
        <v>40</v>
      </c>
    </row>
    <row r="20" spans="1:46" x14ac:dyDescent="0.25">
      <c r="AG20" s="39"/>
      <c r="AH20" s="40"/>
      <c r="AI20" s="53" t="s">
        <v>12</v>
      </c>
      <c r="AJ20" s="54">
        <v>0</v>
      </c>
      <c r="AK20" s="54">
        <v>0</v>
      </c>
      <c r="AL20" s="54">
        <v>1</v>
      </c>
      <c r="AM20" s="54">
        <v>1</v>
      </c>
      <c r="AN20" s="54">
        <v>1</v>
      </c>
      <c r="AO20" s="54">
        <v>1</v>
      </c>
      <c r="AP20" s="54">
        <v>1</v>
      </c>
      <c r="AQ20" s="54">
        <v>1</v>
      </c>
      <c r="AR20" s="55">
        <v>1</v>
      </c>
      <c r="AS20" s="54">
        <f t="shared" si="0"/>
        <v>7</v>
      </c>
      <c r="AT20" s="56">
        <f t="shared" si="1"/>
        <v>2</v>
      </c>
    </row>
    <row r="21" spans="1:46" ht="15.75" thickBot="1" x14ac:dyDescent="0.3">
      <c r="AG21" s="39"/>
      <c r="AH21" s="40"/>
      <c r="AI21" s="53" t="s">
        <v>13</v>
      </c>
      <c r="AJ21" s="54">
        <v>1</v>
      </c>
      <c r="AK21" s="54">
        <v>0</v>
      </c>
      <c r="AL21" s="54">
        <v>1</v>
      </c>
      <c r="AM21" s="54">
        <v>1</v>
      </c>
      <c r="AN21" s="54">
        <v>1</v>
      </c>
      <c r="AO21" s="54">
        <v>1</v>
      </c>
      <c r="AP21" s="54">
        <v>1</v>
      </c>
      <c r="AQ21" s="54">
        <v>1</v>
      </c>
      <c r="AR21" s="55">
        <v>1</v>
      </c>
      <c r="AS21" s="54">
        <f t="shared" si="0"/>
        <v>8</v>
      </c>
      <c r="AT21" s="56">
        <f t="shared" si="1"/>
        <v>1</v>
      </c>
    </row>
    <row r="22" spans="1:46" x14ac:dyDescent="0.25">
      <c r="A22" s="20" t="s">
        <v>12</v>
      </c>
      <c r="B22" s="14" t="s">
        <v>14</v>
      </c>
      <c r="C22" s="14"/>
      <c r="D22" s="14"/>
      <c r="E22" s="15"/>
      <c r="G22" s="20" t="s">
        <v>13</v>
      </c>
      <c r="H22" s="14" t="s">
        <v>14</v>
      </c>
      <c r="I22" s="14"/>
      <c r="J22" s="14"/>
      <c r="K22" s="15"/>
      <c r="M22" s="20" t="s">
        <v>15</v>
      </c>
      <c r="N22" s="14" t="s">
        <v>14</v>
      </c>
      <c r="O22" s="14"/>
      <c r="P22" s="14"/>
      <c r="Q22" s="15"/>
      <c r="S22" s="20"/>
      <c r="T22" s="22" t="s">
        <v>24</v>
      </c>
      <c r="U22" s="14"/>
      <c r="V22" s="14"/>
      <c r="W22" s="14"/>
      <c r="X22" s="14"/>
      <c r="Y22" s="14"/>
      <c r="Z22" s="14"/>
      <c r="AA22" s="14"/>
      <c r="AB22" s="14"/>
      <c r="AC22" s="15"/>
      <c r="AG22" s="39"/>
      <c r="AH22" s="40"/>
      <c r="AI22" s="53" t="s">
        <v>15</v>
      </c>
      <c r="AJ22" s="54">
        <v>0</v>
      </c>
      <c r="AK22" s="54">
        <v>0</v>
      </c>
      <c r="AL22" s="54">
        <v>0</v>
      </c>
      <c r="AM22" s="54">
        <v>1</v>
      </c>
      <c r="AN22" s="54">
        <v>1</v>
      </c>
      <c r="AO22" s="54">
        <v>0</v>
      </c>
      <c r="AP22" s="54">
        <v>0</v>
      </c>
      <c r="AQ22" s="54">
        <v>0</v>
      </c>
      <c r="AR22" s="55">
        <v>0</v>
      </c>
      <c r="AS22" s="54">
        <f t="shared" si="0"/>
        <v>2</v>
      </c>
      <c r="AT22" s="56">
        <f t="shared" si="1"/>
        <v>7</v>
      </c>
    </row>
    <row r="23" spans="1:46" ht="15.75" thickBot="1" x14ac:dyDescent="0.3">
      <c r="A23" s="29"/>
      <c r="B23" s="16"/>
      <c r="C23" s="16"/>
      <c r="D23" s="16"/>
      <c r="E23" s="17"/>
      <c r="G23" s="29"/>
      <c r="H23" s="16"/>
      <c r="I23" s="16"/>
      <c r="J23" s="16"/>
      <c r="K23" s="17"/>
      <c r="M23" s="29"/>
      <c r="N23" s="16"/>
      <c r="O23" s="16"/>
      <c r="P23" s="16"/>
      <c r="Q23" s="17"/>
      <c r="S23" s="21"/>
      <c r="T23" s="23"/>
      <c r="U23" s="24"/>
      <c r="V23" s="24"/>
      <c r="W23" s="24"/>
      <c r="X23" s="24"/>
      <c r="Y23" s="24"/>
      <c r="Z23" s="24"/>
      <c r="AA23" s="24"/>
      <c r="AB23" s="24"/>
      <c r="AC23" s="25"/>
      <c r="AG23" s="39"/>
      <c r="AH23" s="40"/>
      <c r="AI23" s="53" t="s">
        <v>35</v>
      </c>
      <c r="AJ23" s="54">
        <v>0</v>
      </c>
      <c r="AK23" s="54">
        <v>0</v>
      </c>
      <c r="AL23" s="54">
        <v>0</v>
      </c>
      <c r="AM23" s="54">
        <v>0</v>
      </c>
      <c r="AN23" s="54">
        <v>0</v>
      </c>
      <c r="AO23" s="54">
        <v>0</v>
      </c>
      <c r="AP23" s="54">
        <v>0</v>
      </c>
      <c r="AQ23" s="54">
        <v>0</v>
      </c>
      <c r="AR23" s="55">
        <v>0</v>
      </c>
      <c r="AS23" s="54">
        <f t="shared" si="0"/>
        <v>0</v>
      </c>
      <c r="AT23" s="56">
        <f t="shared" si="1"/>
        <v>9</v>
      </c>
    </row>
    <row r="24" spans="1:46" ht="15" customHeight="1" thickBot="1" x14ac:dyDescent="0.3">
      <c r="A24" s="26" t="s">
        <v>5</v>
      </c>
      <c r="B24" s="7"/>
      <c r="C24" s="1" t="s">
        <v>0</v>
      </c>
      <c r="D24" s="1" t="s">
        <v>1</v>
      </c>
      <c r="E24" s="2" t="s">
        <v>2</v>
      </c>
      <c r="G24" s="26" t="s">
        <v>5</v>
      </c>
      <c r="H24" s="7"/>
      <c r="I24" s="1" t="s">
        <v>0</v>
      </c>
      <c r="J24" s="1" t="s">
        <v>1</v>
      </c>
      <c r="K24" s="2" t="s">
        <v>2</v>
      </c>
      <c r="M24" s="26" t="s">
        <v>5</v>
      </c>
      <c r="N24" s="7"/>
      <c r="O24" s="1" t="s">
        <v>0</v>
      </c>
      <c r="P24" s="1" t="s">
        <v>1</v>
      </c>
      <c r="Q24" s="2" t="s">
        <v>2</v>
      </c>
      <c r="S24" s="26" t="s">
        <v>5</v>
      </c>
      <c r="T24" s="7"/>
      <c r="U24" s="1" t="s">
        <v>12</v>
      </c>
      <c r="V24" s="1" t="s">
        <v>13</v>
      </c>
      <c r="W24" s="1" t="s">
        <v>15</v>
      </c>
      <c r="X24" s="1" t="s">
        <v>16</v>
      </c>
      <c r="Y24" s="1" t="s">
        <v>18</v>
      </c>
      <c r="Z24" s="1" t="s">
        <v>19</v>
      </c>
      <c r="AA24" s="1" t="s">
        <v>20</v>
      </c>
      <c r="AB24" s="1" t="s">
        <v>21</v>
      </c>
      <c r="AC24" s="2" t="s">
        <v>22</v>
      </c>
      <c r="AG24" s="39"/>
      <c r="AH24" s="40"/>
      <c r="AI24" s="53" t="s">
        <v>36</v>
      </c>
      <c r="AJ24" s="54">
        <v>0</v>
      </c>
      <c r="AK24" s="54">
        <v>0</v>
      </c>
      <c r="AL24" s="54">
        <v>0</v>
      </c>
      <c r="AM24" s="54">
        <v>1</v>
      </c>
      <c r="AN24" s="54">
        <v>0</v>
      </c>
      <c r="AO24" s="54">
        <v>0</v>
      </c>
      <c r="AP24" s="54">
        <v>0</v>
      </c>
      <c r="AQ24" s="54">
        <v>0</v>
      </c>
      <c r="AR24" s="55">
        <v>0</v>
      </c>
      <c r="AS24" s="54">
        <f t="shared" si="0"/>
        <v>1</v>
      </c>
      <c r="AT24" s="56">
        <f t="shared" si="1"/>
        <v>8</v>
      </c>
    </row>
    <row r="25" spans="1:46" x14ac:dyDescent="0.25">
      <c r="A25" s="27"/>
      <c r="B25" s="8" t="s">
        <v>3</v>
      </c>
      <c r="C25" s="34">
        <v>0</v>
      </c>
      <c r="D25" s="35">
        <v>0</v>
      </c>
      <c r="E25" s="36">
        <v>0</v>
      </c>
      <c r="G25" s="27"/>
      <c r="H25" s="8" t="s">
        <v>3</v>
      </c>
      <c r="I25" s="34">
        <v>0</v>
      </c>
      <c r="J25" s="35">
        <v>12</v>
      </c>
      <c r="K25" s="36">
        <v>0</v>
      </c>
      <c r="M25" s="27"/>
      <c r="N25" s="8" t="s">
        <v>3</v>
      </c>
      <c r="O25" s="34">
        <v>0</v>
      </c>
      <c r="P25" s="35">
        <v>10</v>
      </c>
      <c r="Q25" s="36">
        <v>4</v>
      </c>
      <c r="S25" s="27"/>
      <c r="T25" s="8" t="s">
        <v>3</v>
      </c>
      <c r="U25" s="34">
        <f>AT8</f>
        <v>2</v>
      </c>
      <c r="V25" s="35">
        <f>AT9</f>
        <v>1</v>
      </c>
      <c r="W25" s="35">
        <f>AT10</f>
        <v>7</v>
      </c>
      <c r="X25" s="62">
        <f>AT11</f>
        <v>9</v>
      </c>
      <c r="Y25" s="62">
        <f>AT12</f>
        <v>4</v>
      </c>
      <c r="Z25" s="62">
        <f>AT13</f>
        <v>5</v>
      </c>
      <c r="AA25" s="62">
        <f>AT14</f>
        <v>6</v>
      </c>
      <c r="AB25" s="62">
        <f>AT15</f>
        <v>8</v>
      </c>
      <c r="AC25" s="36">
        <f>AT16</f>
        <v>3</v>
      </c>
      <c r="AG25" s="39"/>
      <c r="AH25" s="40"/>
      <c r="AI25" s="53" t="s">
        <v>37</v>
      </c>
      <c r="AJ25" s="54">
        <v>0</v>
      </c>
      <c r="AK25" s="54">
        <v>0</v>
      </c>
      <c r="AL25" s="54">
        <v>1</v>
      </c>
      <c r="AM25" s="54">
        <v>1</v>
      </c>
      <c r="AN25" s="54">
        <v>1</v>
      </c>
      <c r="AO25" s="54">
        <v>0</v>
      </c>
      <c r="AP25" s="54">
        <v>0</v>
      </c>
      <c r="AQ25" s="54">
        <v>0</v>
      </c>
      <c r="AR25" s="55">
        <v>0</v>
      </c>
      <c r="AS25" s="54">
        <f t="shared" si="0"/>
        <v>3</v>
      </c>
      <c r="AT25" s="56">
        <f t="shared" si="1"/>
        <v>6</v>
      </c>
    </row>
    <row r="26" spans="1:46" ht="15.75" thickBot="1" x14ac:dyDescent="0.3">
      <c r="A26" s="28"/>
      <c r="B26" s="9" t="s">
        <v>4</v>
      </c>
      <c r="C26" s="33">
        <v>10</v>
      </c>
      <c r="D26" s="5">
        <v>0</v>
      </c>
      <c r="E26" s="6">
        <v>0</v>
      </c>
      <c r="G26" s="28"/>
      <c r="H26" s="9" t="s">
        <v>4</v>
      </c>
      <c r="I26" s="33">
        <v>5</v>
      </c>
      <c r="J26" s="5">
        <v>0</v>
      </c>
      <c r="K26" s="6">
        <v>0</v>
      </c>
      <c r="M26" s="28"/>
      <c r="N26" s="9" t="s">
        <v>4</v>
      </c>
      <c r="O26" s="33">
        <v>5</v>
      </c>
      <c r="P26" s="5">
        <v>0</v>
      </c>
      <c r="Q26" s="6">
        <v>11</v>
      </c>
      <c r="S26" s="28"/>
      <c r="T26" s="9" t="s">
        <v>4</v>
      </c>
      <c r="U26" s="33">
        <f>AT20</f>
        <v>2</v>
      </c>
      <c r="V26" s="5">
        <f>AT21</f>
        <v>1</v>
      </c>
      <c r="W26" s="5">
        <f>AT22</f>
        <v>7</v>
      </c>
      <c r="X26" s="5">
        <f>AT23</f>
        <v>9</v>
      </c>
      <c r="Y26" s="5">
        <f>AT24</f>
        <v>8</v>
      </c>
      <c r="Z26" s="5">
        <f>AT25</f>
        <v>6</v>
      </c>
      <c r="AA26" s="5">
        <f>AT26</f>
        <v>4</v>
      </c>
      <c r="AB26" s="5">
        <f>AT27</f>
        <v>5</v>
      </c>
      <c r="AC26" s="6">
        <f>AT28</f>
        <v>3</v>
      </c>
      <c r="AG26" s="39"/>
      <c r="AH26" s="40"/>
      <c r="AI26" s="53" t="s">
        <v>20</v>
      </c>
      <c r="AJ26" s="54">
        <v>0</v>
      </c>
      <c r="AK26" s="54">
        <v>0</v>
      </c>
      <c r="AL26" s="54">
        <v>1</v>
      </c>
      <c r="AM26" s="54">
        <v>1</v>
      </c>
      <c r="AN26" s="54">
        <v>1</v>
      </c>
      <c r="AO26" s="54">
        <v>1</v>
      </c>
      <c r="AP26" s="54">
        <v>0</v>
      </c>
      <c r="AQ26" s="54">
        <v>1</v>
      </c>
      <c r="AR26" s="55">
        <v>0</v>
      </c>
      <c r="AS26" s="54">
        <f t="shared" si="0"/>
        <v>5</v>
      </c>
      <c r="AT26" s="56">
        <f t="shared" si="1"/>
        <v>4</v>
      </c>
    </row>
    <row r="27" spans="1:46" ht="15" customHeight="1" thickBot="1" x14ac:dyDescent="0.3">
      <c r="A27" s="26" t="s">
        <v>6</v>
      </c>
      <c r="B27" s="7"/>
      <c r="C27" s="1" t="s">
        <v>0</v>
      </c>
      <c r="D27" s="1" t="s">
        <v>1</v>
      </c>
      <c r="E27" s="2" t="s">
        <v>2</v>
      </c>
      <c r="G27" s="26" t="s">
        <v>6</v>
      </c>
      <c r="H27" s="7"/>
      <c r="I27" s="1" t="s">
        <v>0</v>
      </c>
      <c r="J27" s="1" t="s">
        <v>1</v>
      </c>
      <c r="K27" s="2" t="s">
        <v>2</v>
      </c>
      <c r="M27" s="26" t="s">
        <v>6</v>
      </c>
      <c r="N27" s="7"/>
      <c r="O27" s="1" t="s">
        <v>0</v>
      </c>
      <c r="P27" s="1" t="s">
        <v>1</v>
      </c>
      <c r="Q27" s="2" t="s">
        <v>2</v>
      </c>
      <c r="S27" s="26" t="s">
        <v>6</v>
      </c>
      <c r="T27" s="7"/>
      <c r="U27" s="10" t="s">
        <v>12</v>
      </c>
      <c r="V27" s="10" t="s">
        <v>13</v>
      </c>
      <c r="W27" s="10" t="s">
        <v>15</v>
      </c>
      <c r="X27" s="10" t="s">
        <v>16</v>
      </c>
      <c r="Y27" s="10" t="s">
        <v>18</v>
      </c>
      <c r="Z27" s="10" t="s">
        <v>19</v>
      </c>
      <c r="AA27" s="10" t="s">
        <v>20</v>
      </c>
      <c r="AB27" s="10" t="s">
        <v>21</v>
      </c>
      <c r="AC27" s="11" t="s">
        <v>22</v>
      </c>
      <c r="AG27" s="39"/>
      <c r="AH27" s="40"/>
      <c r="AI27" s="53" t="s">
        <v>21</v>
      </c>
      <c r="AJ27" s="54">
        <v>0</v>
      </c>
      <c r="AK27" s="54">
        <v>0</v>
      </c>
      <c r="AL27" s="54">
        <v>1</v>
      </c>
      <c r="AM27" s="54">
        <v>1</v>
      </c>
      <c r="AN27" s="54">
        <v>1</v>
      </c>
      <c r="AO27" s="54">
        <v>1</v>
      </c>
      <c r="AP27" s="54">
        <v>0</v>
      </c>
      <c r="AQ27" s="54">
        <v>0</v>
      </c>
      <c r="AR27" s="55">
        <v>0</v>
      </c>
      <c r="AS27" s="54">
        <f t="shared" si="0"/>
        <v>4</v>
      </c>
      <c r="AT27" s="56">
        <f t="shared" si="1"/>
        <v>5</v>
      </c>
    </row>
    <row r="28" spans="1:46" ht="15.75" thickBot="1" x14ac:dyDescent="0.3">
      <c r="A28" s="27"/>
      <c r="B28" s="8" t="s">
        <v>3</v>
      </c>
      <c r="C28" s="34">
        <v>0</v>
      </c>
      <c r="D28" s="35">
        <v>0</v>
      </c>
      <c r="E28" s="36">
        <v>0</v>
      </c>
      <c r="G28" s="27"/>
      <c r="H28" s="8" t="s">
        <v>3</v>
      </c>
      <c r="I28" s="34">
        <v>5</v>
      </c>
      <c r="J28" s="35">
        <v>0</v>
      </c>
      <c r="K28" s="36">
        <v>0</v>
      </c>
      <c r="M28" s="27"/>
      <c r="N28" s="8" t="s">
        <v>3</v>
      </c>
      <c r="O28" s="34">
        <v>1</v>
      </c>
      <c r="P28" s="35">
        <v>0</v>
      </c>
      <c r="Q28" s="36">
        <v>15</v>
      </c>
      <c r="S28" s="27"/>
      <c r="T28" s="8" t="s">
        <v>3</v>
      </c>
      <c r="U28" s="34">
        <f>AT35</f>
        <v>1</v>
      </c>
      <c r="V28" s="35">
        <f>AT36</f>
        <v>2</v>
      </c>
      <c r="W28" s="35">
        <f>AT37</f>
        <v>8</v>
      </c>
      <c r="X28" s="62">
        <f>AT38</f>
        <v>9</v>
      </c>
      <c r="Y28" s="62">
        <f>AT39</f>
        <v>7</v>
      </c>
      <c r="Z28" s="62">
        <f>AT40</f>
        <v>6</v>
      </c>
      <c r="AA28" s="62">
        <f>AT41</f>
        <v>5</v>
      </c>
      <c r="AB28" s="62">
        <f>AT42</f>
        <v>4</v>
      </c>
      <c r="AC28" s="36">
        <f>AT43</f>
        <v>3</v>
      </c>
      <c r="AG28" s="39"/>
      <c r="AH28" s="40"/>
      <c r="AI28" s="53" t="s">
        <v>22</v>
      </c>
      <c r="AJ28" s="54">
        <v>0</v>
      </c>
      <c r="AK28" s="54">
        <v>0</v>
      </c>
      <c r="AL28" s="54">
        <v>1</v>
      </c>
      <c r="AM28" s="54">
        <v>1</v>
      </c>
      <c r="AN28" s="54">
        <v>1</v>
      </c>
      <c r="AO28" s="54">
        <v>1</v>
      </c>
      <c r="AP28" s="54">
        <v>1</v>
      </c>
      <c r="AQ28" s="54">
        <v>1</v>
      </c>
      <c r="AR28" s="55">
        <v>0</v>
      </c>
      <c r="AS28" s="54">
        <f t="shared" si="0"/>
        <v>6</v>
      </c>
      <c r="AT28" s="56">
        <f t="shared" si="1"/>
        <v>3</v>
      </c>
    </row>
    <row r="29" spans="1:46" ht="15.75" thickBot="1" x14ac:dyDescent="0.3">
      <c r="A29" s="28"/>
      <c r="B29" s="9" t="s">
        <v>4</v>
      </c>
      <c r="C29" s="33">
        <v>10</v>
      </c>
      <c r="D29" s="5">
        <v>0</v>
      </c>
      <c r="E29" s="6">
        <v>0</v>
      </c>
      <c r="G29" s="28"/>
      <c r="H29" s="9" t="s">
        <v>4</v>
      </c>
      <c r="I29" s="33">
        <v>0</v>
      </c>
      <c r="J29" s="5">
        <v>12</v>
      </c>
      <c r="K29" s="6">
        <v>0</v>
      </c>
      <c r="M29" s="28"/>
      <c r="N29" s="9" t="s">
        <v>4</v>
      </c>
      <c r="O29" s="33">
        <v>4</v>
      </c>
      <c r="P29" s="5">
        <v>10</v>
      </c>
      <c r="Q29" s="6">
        <v>0</v>
      </c>
      <c r="S29" s="28"/>
      <c r="T29" s="9" t="s">
        <v>4</v>
      </c>
      <c r="U29" s="33">
        <f>AT47</f>
        <v>2</v>
      </c>
      <c r="V29" s="5">
        <f>AT48</f>
        <v>1</v>
      </c>
      <c r="W29" s="5">
        <f>AT49</f>
        <v>6</v>
      </c>
      <c r="X29" s="5">
        <f>AT50</f>
        <v>9</v>
      </c>
      <c r="Y29" s="5">
        <f>AT51</f>
        <v>8</v>
      </c>
      <c r="Z29" s="5">
        <f>AT52</f>
        <v>7</v>
      </c>
      <c r="AA29" s="5">
        <f>AT53</f>
        <v>4</v>
      </c>
      <c r="AB29" s="5">
        <f>AT54</f>
        <v>5</v>
      </c>
      <c r="AC29" s="6">
        <f>AT55</f>
        <v>3</v>
      </c>
      <c r="AG29" s="39"/>
      <c r="AH29" s="40"/>
      <c r="AI29" s="57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9"/>
    </row>
    <row r="30" spans="1:46" ht="15" customHeight="1" thickBot="1" x14ac:dyDescent="0.3">
      <c r="A30" s="26" t="s">
        <v>7</v>
      </c>
      <c r="B30" s="7"/>
      <c r="C30" s="1" t="s">
        <v>0</v>
      </c>
      <c r="D30" s="1" t="s">
        <v>1</v>
      </c>
      <c r="E30" s="2" t="s">
        <v>2</v>
      </c>
      <c r="G30" s="26" t="s">
        <v>7</v>
      </c>
      <c r="H30" s="7"/>
      <c r="I30" s="1" t="s">
        <v>0</v>
      </c>
      <c r="J30" s="1" t="s">
        <v>1</v>
      </c>
      <c r="K30" s="2" t="s">
        <v>2</v>
      </c>
      <c r="M30" s="26" t="s">
        <v>7</v>
      </c>
      <c r="N30" s="7"/>
      <c r="O30" s="1" t="s">
        <v>0</v>
      </c>
      <c r="P30" s="1" t="s">
        <v>1</v>
      </c>
      <c r="Q30" s="2" t="s">
        <v>2</v>
      </c>
      <c r="S30" s="26" t="s">
        <v>7</v>
      </c>
      <c r="T30" s="7"/>
      <c r="U30" s="10" t="s">
        <v>12</v>
      </c>
      <c r="V30" s="10" t="s">
        <v>13</v>
      </c>
      <c r="W30" s="10" t="s">
        <v>15</v>
      </c>
      <c r="X30" s="10" t="s">
        <v>16</v>
      </c>
      <c r="Y30" s="10" t="s">
        <v>18</v>
      </c>
      <c r="Z30" s="10" t="s">
        <v>19</v>
      </c>
      <c r="AA30" s="10" t="s">
        <v>20</v>
      </c>
      <c r="AB30" s="10" t="s">
        <v>21</v>
      </c>
      <c r="AC30" s="11" t="s">
        <v>22</v>
      </c>
      <c r="AG30" s="43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5"/>
    </row>
    <row r="31" spans="1:46" x14ac:dyDescent="0.25">
      <c r="A31" s="27"/>
      <c r="B31" s="8" t="s">
        <v>3</v>
      </c>
      <c r="C31" s="34">
        <v>10</v>
      </c>
      <c r="D31" s="35">
        <v>0</v>
      </c>
      <c r="E31" s="36">
        <v>0</v>
      </c>
      <c r="G31" s="27"/>
      <c r="H31" s="8" t="s">
        <v>3</v>
      </c>
      <c r="I31" s="34">
        <v>5</v>
      </c>
      <c r="J31" s="35">
        <v>0</v>
      </c>
      <c r="K31" s="36">
        <v>0</v>
      </c>
      <c r="M31" s="27"/>
      <c r="N31" s="8" t="s">
        <v>3</v>
      </c>
      <c r="O31" s="34">
        <v>5</v>
      </c>
      <c r="P31" s="35">
        <v>10</v>
      </c>
      <c r="Q31" s="36">
        <v>0</v>
      </c>
      <c r="S31" s="27"/>
      <c r="T31" s="8" t="s">
        <v>3</v>
      </c>
      <c r="U31" s="34">
        <f>$AT62</f>
        <v>2</v>
      </c>
      <c r="V31" s="35">
        <f>$AT63</f>
        <v>1</v>
      </c>
      <c r="W31" s="35">
        <f>$AT64</f>
        <v>6</v>
      </c>
      <c r="X31" s="35">
        <f>$AT65</f>
        <v>9</v>
      </c>
      <c r="Y31" s="35">
        <f>$AT66</f>
        <v>4</v>
      </c>
      <c r="Z31" s="35">
        <f>$AT67</f>
        <v>5</v>
      </c>
      <c r="AA31" s="35">
        <f>$AT68</f>
        <v>3</v>
      </c>
      <c r="AB31" s="35">
        <f>$AT69</f>
        <v>8</v>
      </c>
      <c r="AC31" s="36">
        <f>$AT70</f>
        <v>7</v>
      </c>
    </row>
    <row r="32" spans="1:46" ht="15.75" thickBot="1" x14ac:dyDescent="0.3">
      <c r="A32" s="28"/>
      <c r="B32" s="9" t="s">
        <v>4</v>
      </c>
      <c r="C32" s="33">
        <v>0</v>
      </c>
      <c r="D32" s="5">
        <v>0</v>
      </c>
      <c r="E32" s="6">
        <v>0</v>
      </c>
      <c r="G32" s="28"/>
      <c r="H32" s="9" t="s">
        <v>4</v>
      </c>
      <c r="I32" s="33">
        <v>0</v>
      </c>
      <c r="J32" s="5">
        <v>12</v>
      </c>
      <c r="K32" s="6">
        <v>0</v>
      </c>
      <c r="M32" s="28"/>
      <c r="N32" s="9" t="s">
        <v>4</v>
      </c>
      <c r="O32" s="33">
        <v>0</v>
      </c>
      <c r="P32" s="5">
        <v>0</v>
      </c>
      <c r="Q32" s="6">
        <v>15</v>
      </c>
      <c r="S32" s="28"/>
      <c r="T32" s="9" t="s">
        <v>4</v>
      </c>
      <c r="U32" s="33">
        <v>2</v>
      </c>
      <c r="V32" s="5">
        <f>$AT75</f>
        <v>1</v>
      </c>
      <c r="W32" s="5">
        <f>$AT76</f>
        <v>8</v>
      </c>
      <c r="X32" s="5">
        <f>$AT77</f>
        <v>7</v>
      </c>
      <c r="Y32" s="5">
        <f>$AT78</f>
        <v>9</v>
      </c>
      <c r="Z32" s="5">
        <f>$AT79</f>
        <v>6</v>
      </c>
      <c r="AA32" s="5">
        <f>$AT80</f>
        <v>3</v>
      </c>
      <c r="AB32" s="5">
        <f>$AT81</f>
        <v>5</v>
      </c>
      <c r="AC32" s="6">
        <v>4</v>
      </c>
    </row>
    <row r="33" spans="1:46" ht="15" customHeight="1" thickBot="1" x14ac:dyDescent="0.3">
      <c r="A33" s="26" t="s">
        <v>8</v>
      </c>
      <c r="B33" s="7"/>
      <c r="C33" s="1" t="s">
        <v>0</v>
      </c>
      <c r="D33" s="1" t="s">
        <v>1</v>
      </c>
      <c r="E33" s="2" t="s">
        <v>2</v>
      </c>
      <c r="G33" s="26" t="s">
        <v>8</v>
      </c>
      <c r="H33" s="7"/>
      <c r="I33" s="1" t="s">
        <v>0</v>
      </c>
      <c r="J33" s="1" t="s">
        <v>1</v>
      </c>
      <c r="K33" s="2" t="s">
        <v>2</v>
      </c>
      <c r="M33" s="26" t="s">
        <v>8</v>
      </c>
      <c r="N33" s="7"/>
      <c r="O33" s="1" t="s">
        <v>0</v>
      </c>
      <c r="P33" s="1" t="s">
        <v>1</v>
      </c>
      <c r="Q33" s="2" t="s">
        <v>2</v>
      </c>
      <c r="S33" s="26" t="s">
        <v>8</v>
      </c>
      <c r="T33" s="7"/>
      <c r="U33" s="41" t="s">
        <v>12</v>
      </c>
      <c r="V33" s="41" t="s">
        <v>13</v>
      </c>
      <c r="W33" s="41" t="s">
        <v>15</v>
      </c>
      <c r="X33" s="41" t="s">
        <v>16</v>
      </c>
      <c r="Y33" s="41" t="s">
        <v>18</v>
      </c>
      <c r="Z33" s="41" t="s">
        <v>19</v>
      </c>
      <c r="AA33" s="41" t="s">
        <v>20</v>
      </c>
      <c r="AB33" s="41" t="s">
        <v>21</v>
      </c>
      <c r="AC33" s="42" t="s">
        <v>22</v>
      </c>
      <c r="AG33" s="37" t="s">
        <v>6</v>
      </c>
      <c r="AH33" s="38"/>
      <c r="AI33" s="64" t="s">
        <v>25</v>
      </c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7"/>
    </row>
    <row r="34" spans="1:46" x14ac:dyDescent="0.25">
      <c r="A34" s="27"/>
      <c r="B34" s="8" t="s">
        <v>3</v>
      </c>
      <c r="C34" s="34">
        <v>6</v>
      </c>
      <c r="D34" s="35">
        <v>0</v>
      </c>
      <c r="E34" s="36">
        <v>0</v>
      </c>
      <c r="G34" s="27"/>
      <c r="H34" s="8" t="s">
        <v>3</v>
      </c>
      <c r="I34" s="34">
        <v>3</v>
      </c>
      <c r="J34" s="35">
        <v>7</v>
      </c>
      <c r="K34" s="36">
        <v>0</v>
      </c>
      <c r="M34" s="27"/>
      <c r="N34" s="8" t="s">
        <v>3</v>
      </c>
      <c r="O34" s="34">
        <v>0</v>
      </c>
      <c r="P34" s="35">
        <v>10</v>
      </c>
      <c r="Q34" s="36">
        <v>0</v>
      </c>
      <c r="S34" s="27"/>
      <c r="T34" s="8" t="s">
        <v>3</v>
      </c>
      <c r="U34" s="34">
        <f>$AT89</f>
        <v>3</v>
      </c>
      <c r="V34" s="35">
        <f>$AT90</f>
        <v>2</v>
      </c>
      <c r="W34" s="35">
        <f>$AT91</f>
        <v>8</v>
      </c>
      <c r="X34" s="35">
        <f>$AT92</f>
        <v>9</v>
      </c>
      <c r="Y34" s="35">
        <f>$AT93</f>
        <v>6</v>
      </c>
      <c r="Z34" s="35">
        <f>$AT94</f>
        <v>7</v>
      </c>
      <c r="AA34" s="35">
        <f>$AT95</f>
        <v>1</v>
      </c>
      <c r="AB34" s="35">
        <f>$AT96</f>
        <v>5</v>
      </c>
      <c r="AC34" s="36">
        <f>$AT97</f>
        <v>4</v>
      </c>
      <c r="AG34" s="39"/>
      <c r="AH34" s="40"/>
      <c r="AI34" s="48"/>
      <c r="AJ34" s="49" t="s">
        <v>26</v>
      </c>
      <c r="AK34" s="49" t="s">
        <v>27</v>
      </c>
      <c r="AL34" s="49" t="s">
        <v>28</v>
      </c>
      <c r="AM34" s="49" t="s">
        <v>29</v>
      </c>
      <c r="AN34" s="49" t="s">
        <v>30</v>
      </c>
      <c r="AO34" s="49" t="s">
        <v>31</v>
      </c>
      <c r="AP34" s="49" t="s">
        <v>32</v>
      </c>
      <c r="AQ34" s="49" t="s">
        <v>33</v>
      </c>
      <c r="AR34" s="50" t="s">
        <v>34</v>
      </c>
      <c r="AS34" s="51" t="s">
        <v>39</v>
      </c>
      <c r="AT34" s="52" t="s">
        <v>40</v>
      </c>
    </row>
    <row r="35" spans="1:46" ht="15.75" thickBot="1" x14ac:dyDescent="0.3">
      <c r="A35" s="28"/>
      <c r="B35" s="9" t="s">
        <v>4</v>
      </c>
      <c r="C35" s="33">
        <v>4</v>
      </c>
      <c r="D35" s="5">
        <v>0</v>
      </c>
      <c r="E35" s="6">
        <v>0</v>
      </c>
      <c r="G35" s="28"/>
      <c r="H35" s="9" t="s">
        <v>4</v>
      </c>
      <c r="I35" s="33">
        <v>2</v>
      </c>
      <c r="J35" s="5">
        <v>5</v>
      </c>
      <c r="K35" s="6">
        <v>0</v>
      </c>
      <c r="M35" s="28"/>
      <c r="N35" s="9" t="s">
        <v>4</v>
      </c>
      <c r="O35" s="33">
        <v>5</v>
      </c>
      <c r="P35" s="5">
        <v>0</v>
      </c>
      <c r="Q35" s="6">
        <v>15</v>
      </c>
      <c r="S35" s="28"/>
      <c r="T35" s="9" t="s">
        <v>4</v>
      </c>
      <c r="U35" s="33">
        <f>$AT101</f>
        <v>1</v>
      </c>
      <c r="V35" s="5">
        <f>$AT102</f>
        <v>2</v>
      </c>
      <c r="W35" s="5">
        <f>$AT103</f>
        <v>7</v>
      </c>
      <c r="X35" s="5">
        <f>$AT104</f>
        <v>9</v>
      </c>
      <c r="Y35" s="5">
        <f>$AT105</f>
        <v>4</v>
      </c>
      <c r="Z35" s="5">
        <f>$AT106</f>
        <v>8</v>
      </c>
      <c r="AA35" s="5">
        <f>$AT107</f>
        <v>5</v>
      </c>
      <c r="AB35" s="5">
        <f>$AT108</f>
        <v>6</v>
      </c>
      <c r="AC35" s="6">
        <f>$AT109</f>
        <v>3</v>
      </c>
      <c r="AG35" s="39"/>
      <c r="AH35" s="40"/>
      <c r="AI35" s="53" t="s">
        <v>12</v>
      </c>
      <c r="AJ35" s="54">
        <v>0</v>
      </c>
      <c r="AK35" s="54">
        <v>1</v>
      </c>
      <c r="AL35" s="54">
        <v>1</v>
      </c>
      <c r="AM35" s="54">
        <v>1</v>
      </c>
      <c r="AN35" s="54">
        <v>1</v>
      </c>
      <c r="AO35" s="3">
        <v>1</v>
      </c>
      <c r="AP35" s="3">
        <v>1</v>
      </c>
      <c r="AQ35" s="3">
        <v>1</v>
      </c>
      <c r="AR35" s="4">
        <v>1</v>
      </c>
      <c r="AS35" s="32">
        <f>SUM(AJ35:AR35)</f>
        <v>8</v>
      </c>
      <c r="AT35" s="56">
        <f>ABS(AS35-9)</f>
        <v>1</v>
      </c>
    </row>
    <row r="36" spans="1:46" ht="15" customHeight="1" thickBot="1" x14ac:dyDescent="0.3">
      <c r="A36" s="26" t="s">
        <v>9</v>
      </c>
      <c r="B36" s="7"/>
      <c r="C36" s="1" t="s">
        <v>0</v>
      </c>
      <c r="D36" s="1" t="s">
        <v>1</v>
      </c>
      <c r="E36" s="2" t="s">
        <v>2</v>
      </c>
      <c r="G36" s="26" t="s">
        <v>9</v>
      </c>
      <c r="H36" s="7"/>
      <c r="I36" s="1" t="s">
        <v>0</v>
      </c>
      <c r="J36" s="1" t="s">
        <v>1</v>
      </c>
      <c r="K36" s="2" t="s">
        <v>2</v>
      </c>
      <c r="M36" s="26" t="s">
        <v>9</v>
      </c>
      <c r="N36" s="7"/>
      <c r="O36" s="1" t="s">
        <v>0</v>
      </c>
      <c r="P36" s="1" t="s">
        <v>1</v>
      </c>
      <c r="Q36" s="2" t="s">
        <v>2</v>
      </c>
      <c r="S36" s="26" t="s">
        <v>9</v>
      </c>
      <c r="T36" s="7"/>
      <c r="U36" s="41" t="s">
        <v>12</v>
      </c>
      <c r="V36" s="41" t="s">
        <v>13</v>
      </c>
      <c r="W36" s="41" t="s">
        <v>15</v>
      </c>
      <c r="X36" s="41" t="s">
        <v>16</v>
      </c>
      <c r="Y36" s="41" t="s">
        <v>18</v>
      </c>
      <c r="Z36" s="41" t="s">
        <v>19</v>
      </c>
      <c r="AA36" s="41" t="s">
        <v>20</v>
      </c>
      <c r="AB36" s="41" t="s">
        <v>21</v>
      </c>
      <c r="AC36" s="42" t="s">
        <v>22</v>
      </c>
      <c r="AG36" s="39"/>
      <c r="AH36" s="40"/>
      <c r="AI36" s="53" t="s">
        <v>13</v>
      </c>
      <c r="AJ36" s="54">
        <v>0</v>
      </c>
      <c r="AK36" s="54">
        <v>0</v>
      </c>
      <c r="AL36" s="54">
        <v>1</v>
      </c>
      <c r="AM36" s="54">
        <v>1</v>
      </c>
      <c r="AN36" s="54">
        <v>1</v>
      </c>
      <c r="AO36" s="3">
        <v>1</v>
      </c>
      <c r="AP36" s="3">
        <v>1</v>
      </c>
      <c r="AQ36" s="3">
        <v>1</v>
      </c>
      <c r="AR36" s="4">
        <v>1</v>
      </c>
      <c r="AS36" s="32">
        <f t="shared" ref="AS36:AS43" si="2">SUM(AJ36:AR36)</f>
        <v>7</v>
      </c>
      <c r="AT36" s="56">
        <f t="shared" ref="AT36:AT43" si="3">ABS(AS36-9)</f>
        <v>2</v>
      </c>
    </row>
    <row r="37" spans="1:46" x14ac:dyDescent="0.25">
      <c r="A37" s="27"/>
      <c r="B37" s="8" t="s">
        <v>3</v>
      </c>
      <c r="C37" s="34">
        <v>0</v>
      </c>
      <c r="D37" s="35">
        <v>0</v>
      </c>
      <c r="E37" s="36">
        <v>0</v>
      </c>
      <c r="G37" s="27"/>
      <c r="H37" s="8" t="s">
        <v>3</v>
      </c>
      <c r="I37" s="34">
        <v>3</v>
      </c>
      <c r="J37" s="35">
        <v>2</v>
      </c>
      <c r="K37" s="36">
        <v>0</v>
      </c>
      <c r="M37" s="27"/>
      <c r="N37" s="8" t="s">
        <v>3</v>
      </c>
      <c r="O37" s="34">
        <v>2</v>
      </c>
      <c r="P37" s="35">
        <v>10</v>
      </c>
      <c r="Q37" s="36">
        <v>2</v>
      </c>
      <c r="S37" s="27"/>
      <c r="T37" s="8" t="s">
        <v>3</v>
      </c>
      <c r="U37" s="34">
        <f>$AT116</f>
        <v>1</v>
      </c>
      <c r="V37" s="35">
        <f>$AT117</f>
        <v>2</v>
      </c>
      <c r="W37" s="35">
        <f>$AT118</f>
        <v>8</v>
      </c>
      <c r="X37" s="35">
        <f>$AT119</f>
        <v>9</v>
      </c>
      <c r="Y37" s="35">
        <f>$AT120</f>
        <v>7</v>
      </c>
      <c r="Z37" s="35">
        <f>$AT121</f>
        <v>6</v>
      </c>
      <c r="AA37" s="35">
        <f>$AT122</f>
        <v>4</v>
      </c>
      <c r="AB37" s="35">
        <f>$AT123</f>
        <v>5</v>
      </c>
      <c r="AC37" s="36">
        <f>$AT124</f>
        <v>3</v>
      </c>
      <c r="AG37" s="39"/>
      <c r="AH37" s="40"/>
      <c r="AI37" s="53" t="s">
        <v>15</v>
      </c>
      <c r="AJ37" s="54">
        <v>0</v>
      </c>
      <c r="AK37" s="54">
        <v>0</v>
      </c>
      <c r="AL37" s="54">
        <v>0</v>
      </c>
      <c r="AM37" s="54">
        <v>1</v>
      </c>
      <c r="AN37" s="54">
        <v>0</v>
      </c>
      <c r="AO37" s="3">
        <v>0</v>
      </c>
      <c r="AP37" s="3">
        <v>0</v>
      </c>
      <c r="AQ37" s="3">
        <v>0</v>
      </c>
      <c r="AR37" s="4">
        <v>0</v>
      </c>
      <c r="AS37" s="32">
        <f t="shared" si="2"/>
        <v>1</v>
      </c>
      <c r="AT37" s="56">
        <f t="shared" si="3"/>
        <v>8</v>
      </c>
    </row>
    <row r="38" spans="1:46" ht="15.75" thickBot="1" x14ac:dyDescent="0.3">
      <c r="A38" s="28"/>
      <c r="B38" s="9" t="s">
        <v>4</v>
      </c>
      <c r="C38" s="33">
        <v>10</v>
      </c>
      <c r="D38" s="5">
        <v>0</v>
      </c>
      <c r="E38" s="6">
        <v>0</v>
      </c>
      <c r="G38" s="28"/>
      <c r="H38" s="9" t="s">
        <v>4</v>
      </c>
      <c r="I38" s="33">
        <v>2</v>
      </c>
      <c r="J38" s="5">
        <v>10</v>
      </c>
      <c r="K38" s="6">
        <v>0</v>
      </c>
      <c r="M38" s="28"/>
      <c r="N38" s="9" t="s">
        <v>4</v>
      </c>
      <c r="O38" s="33">
        <v>3</v>
      </c>
      <c r="P38" s="5">
        <v>0</v>
      </c>
      <c r="Q38" s="6">
        <v>13</v>
      </c>
      <c r="S38" s="28"/>
      <c r="T38" s="9" t="s">
        <v>4</v>
      </c>
      <c r="U38" s="33">
        <f>$AT128</f>
        <v>2</v>
      </c>
      <c r="V38" s="5">
        <f>$AT129</f>
        <v>1</v>
      </c>
      <c r="W38" s="5">
        <f>$AT130</f>
        <v>7</v>
      </c>
      <c r="X38" s="5">
        <f>$AT131</f>
        <v>6</v>
      </c>
      <c r="Y38" s="5">
        <f>$AT132</f>
        <v>9</v>
      </c>
      <c r="Z38" s="5">
        <f>$AT133</f>
        <v>8</v>
      </c>
      <c r="AA38" s="5">
        <f>$AT134</f>
        <v>3</v>
      </c>
      <c r="AB38" s="5">
        <f>$AT135</f>
        <v>5</v>
      </c>
      <c r="AC38" s="6">
        <f>$AT136</f>
        <v>4</v>
      </c>
      <c r="AG38" s="39"/>
      <c r="AH38" s="40"/>
      <c r="AI38" s="53" t="s">
        <v>35</v>
      </c>
      <c r="AJ38" s="54">
        <v>0</v>
      </c>
      <c r="AK38" s="54">
        <v>0</v>
      </c>
      <c r="AL38" s="54">
        <v>0</v>
      </c>
      <c r="AM38" s="54">
        <v>0</v>
      </c>
      <c r="AN38" s="54">
        <v>0</v>
      </c>
      <c r="AO38" s="3">
        <v>0</v>
      </c>
      <c r="AP38" s="3">
        <v>0</v>
      </c>
      <c r="AQ38" s="3">
        <v>0</v>
      </c>
      <c r="AR38" s="4">
        <v>0</v>
      </c>
      <c r="AS38" s="32">
        <f t="shared" si="2"/>
        <v>0</v>
      </c>
      <c r="AT38" s="56">
        <f t="shared" si="3"/>
        <v>9</v>
      </c>
    </row>
    <row r="39" spans="1:46" x14ac:dyDescent="0.25">
      <c r="AG39" s="39"/>
      <c r="AH39" s="40"/>
      <c r="AI39" s="53" t="s">
        <v>36</v>
      </c>
      <c r="AJ39" s="54">
        <v>0</v>
      </c>
      <c r="AK39" s="54">
        <v>0</v>
      </c>
      <c r="AL39" s="54">
        <v>1</v>
      </c>
      <c r="AM39" s="54">
        <v>1</v>
      </c>
      <c r="AN39" s="54">
        <v>0</v>
      </c>
      <c r="AO39" s="3">
        <v>0</v>
      </c>
      <c r="AP39" s="3">
        <v>0</v>
      </c>
      <c r="AQ39" s="3">
        <v>0</v>
      </c>
      <c r="AR39" s="4">
        <v>0</v>
      </c>
      <c r="AS39" s="32">
        <f t="shared" si="2"/>
        <v>2</v>
      </c>
      <c r="AT39" s="56">
        <f t="shared" si="3"/>
        <v>7</v>
      </c>
    </row>
    <row r="40" spans="1:46" ht="15.75" thickBot="1" x14ac:dyDescent="0.3">
      <c r="AG40" s="39"/>
      <c r="AH40" s="40"/>
      <c r="AI40" s="53" t="s">
        <v>37</v>
      </c>
      <c r="AJ40" s="54">
        <v>0</v>
      </c>
      <c r="AK40" s="54">
        <v>0</v>
      </c>
      <c r="AL40" s="54">
        <v>1</v>
      </c>
      <c r="AM40" s="54">
        <v>1</v>
      </c>
      <c r="AN40" s="54">
        <v>1</v>
      </c>
      <c r="AO40" s="3">
        <v>0</v>
      </c>
      <c r="AP40" s="3">
        <v>0</v>
      </c>
      <c r="AQ40" s="3">
        <v>0</v>
      </c>
      <c r="AR40" s="4">
        <v>0</v>
      </c>
      <c r="AS40" s="32">
        <f t="shared" si="2"/>
        <v>3</v>
      </c>
      <c r="AT40" s="56">
        <f t="shared" si="3"/>
        <v>6</v>
      </c>
    </row>
    <row r="41" spans="1:46" ht="15" customHeight="1" x14ac:dyDescent="0.25">
      <c r="A41" s="30" t="s">
        <v>17</v>
      </c>
      <c r="B41" s="14" t="s">
        <v>14</v>
      </c>
      <c r="C41" s="14"/>
      <c r="D41" s="14"/>
      <c r="E41" s="15"/>
      <c r="G41" s="20" t="s">
        <v>18</v>
      </c>
      <c r="H41" s="14" t="s">
        <v>14</v>
      </c>
      <c r="I41" s="14"/>
      <c r="J41" s="14"/>
      <c r="K41" s="15"/>
      <c r="M41" s="20" t="s">
        <v>19</v>
      </c>
      <c r="N41" s="14" t="s">
        <v>14</v>
      </c>
      <c r="O41" s="14"/>
      <c r="P41" s="14"/>
      <c r="Q41" s="15"/>
      <c r="AG41" s="39"/>
      <c r="AH41" s="40"/>
      <c r="AI41" s="53" t="s">
        <v>20</v>
      </c>
      <c r="AJ41" s="54">
        <v>0</v>
      </c>
      <c r="AK41" s="54">
        <v>0</v>
      </c>
      <c r="AL41" s="54">
        <v>1</v>
      </c>
      <c r="AM41" s="54">
        <v>1</v>
      </c>
      <c r="AN41" s="54">
        <v>1</v>
      </c>
      <c r="AO41" s="3">
        <v>1</v>
      </c>
      <c r="AP41" s="3">
        <v>0</v>
      </c>
      <c r="AQ41" s="3">
        <v>0</v>
      </c>
      <c r="AR41" s="4">
        <v>0</v>
      </c>
      <c r="AS41" s="32">
        <f t="shared" si="2"/>
        <v>4</v>
      </c>
      <c r="AT41" s="56">
        <f t="shared" si="3"/>
        <v>5</v>
      </c>
    </row>
    <row r="42" spans="1:46" ht="15.75" thickBot="1" x14ac:dyDescent="0.3">
      <c r="A42" s="31"/>
      <c r="B42" s="16"/>
      <c r="C42" s="16"/>
      <c r="D42" s="16"/>
      <c r="E42" s="17"/>
      <c r="G42" s="29"/>
      <c r="H42" s="16"/>
      <c r="I42" s="16"/>
      <c r="J42" s="16"/>
      <c r="K42" s="17"/>
      <c r="M42" s="29"/>
      <c r="N42" s="16"/>
      <c r="O42" s="16"/>
      <c r="P42" s="16"/>
      <c r="Q42" s="17"/>
      <c r="AG42" s="39"/>
      <c r="AH42" s="40"/>
      <c r="AI42" s="53" t="s">
        <v>21</v>
      </c>
      <c r="AJ42" s="54">
        <v>0</v>
      </c>
      <c r="AK42" s="54">
        <v>0</v>
      </c>
      <c r="AL42" s="54">
        <v>1</v>
      </c>
      <c r="AM42" s="54">
        <v>1</v>
      </c>
      <c r="AN42" s="54">
        <v>1</v>
      </c>
      <c r="AO42" s="3">
        <v>1</v>
      </c>
      <c r="AP42" s="3">
        <v>1</v>
      </c>
      <c r="AQ42" s="3">
        <v>0</v>
      </c>
      <c r="AR42" s="4">
        <v>0</v>
      </c>
      <c r="AS42" s="32">
        <f t="shared" si="2"/>
        <v>5</v>
      </c>
      <c r="AT42" s="56">
        <f t="shared" si="3"/>
        <v>4</v>
      </c>
    </row>
    <row r="43" spans="1:46" ht="15.75" customHeight="1" thickBot="1" x14ac:dyDescent="0.3">
      <c r="A43" s="26" t="s">
        <v>5</v>
      </c>
      <c r="B43" s="7"/>
      <c r="C43" s="1" t="s">
        <v>0</v>
      </c>
      <c r="D43" s="1" t="s">
        <v>1</v>
      </c>
      <c r="E43" s="2" t="s">
        <v>2</v>
      </c>
      <c r="G43" s="26" t="s">
        <v>5</v>
      </c>
      <c r="H43" s="7"/>
      <c r="I43" s="1" t="s">
        <v>0</v>
      </c>
      <c r="J43" s="1" t="s">
        <v>1</v>
      </c>
      <c r="K43" s="2" t="s">
        <v>2</v>
      </c>
      <c r="M43" s="26" t="s">
        <v>5</v>
      </c>
      <c r="N43" s="7"/>
      <c r="O43" s="1" t="s">
        <v>0</v>
      </c>
      <c r="P43" s="1" t="s">
        <v>1</v>
      </c>
      <c r="Q43" s="2" t="s">
        <v>2</v>
      </c>
      <c r="AG43" s="39"/>
      <c r="AH43" s="40"/>
      <c r="AI43" s="60" t="s">
        <v>22</v>
      </c>
      <c r="AJ43" s="61">
        <v>0</v>
      </c>
      <c r="AK43" s="61">
        <v>0</v>
      </c>
      <c r="AL43" s="61">
        <v>1</v>
      </c>
      <c r="AM43" s="61">
        <v>1</v>
      </c>
      <c r="AN43" s="61">
        <v>1</v>
      </c>
      <c r="AO43" s="5">
        <v>1</v>
      </c>
      <c r="AP43" s="5">
        <v>1</v>
      </c>
      <c r="AQ43" s="5">
        <v>1</v>
      </c>
      <c r="AR43" s="6">
        <v>0</v>
      </c>
      <c r="AS43" s="32">
        <f t="shared" si="2"/>
        <v>6</v>
      </c>
      <c r="AT43" s="56">
        <f t="shared" si="3"/>
        <v>3</v>
      </c>
    </row>
    <row r="44" spans="1:46" ht="15.75" thickBot="1" x14ac:dyDescent="0.3">
      <c r="A44" s="27"/>
      <c r="B44" s="8" t="s">
        <v>3</v>
      </c>
      <c r="C44" s="34">
        <v>0</v>
      </c>
      <c r="D44" s="35">
        <v>10</v>
      </c>
      <c r="E44" s="36">
        <v>30</v>
      </c>
      <c r="G44" s="27"/>
      <c r="H44" s="8" t="s">
        <v>3</v>
      </c>
      <c r="I44" s="34">
        <v>0</v>
      </c>
      <c r="J44" s="35">
        <v>8</v>
      </c>
      <c r="K44" s="36">
        <v>8</v>
      </c>
      <c r="M44" s="27"/>
      <c r="N44" s="8" t="s">
        <v>3</v>
      </c>
      <c r="O44" s="34">
        <v>0</v>
      </c>
      <c r="P44" s="35">
        <v>15</v>
      </c>
      <c r="Q44" s="36">
        <v>7</v>
      </c>
      <c r="AG44" s="39"/>
      <c r="AH44" s="40"/>
      <c r="AI44" s="57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9"/>
    </row>
    <row r="45" spans="1:46" ht="15.75" thickBot="1" x14ac:dyDescent="0.3">
      <c r="A45" s="28"/>
      <c r="B45" s="9" t="s">
        <v>4</v>
      </c>
      <c r="C45" s="33">
        <v>15</v>
      </c>
      <c r="D45" s="5">
        <v>0</v>
      </c>
      <c r="E45" s="6">
        <v>0</v>
      </c>
      <c r="G45" s="28"/>
      <c r="H45" s="9" t="s">
        <v>4</v>
      </c>
      <c r="I45" s="33">
        <v>7</v>
      </c>
      <c r="J45" s="5">
        <v>0</v>
      </c>
      <c r="K45" s="6">
        <v>17</v>
      </c>
      <c r="M45" s="28"/>
      <c r="N45" s="9" t="s">
        <v>4</v>
      </c>
      <c r="O45" s="33">
        <v>20</v>
      </c>
      <c r="P45" s="5">
        <v>0</v>
      </c>
      <c r="Q45" s="6">
        <v>8</v>
      </c>
      <c r="AG45" s="39"/>
      <c r="AH45" s="40"/>
      <c r="AI45" s="63" t="s">
        <v>38</v>
      </c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3"/>
    </row>
    <row r="46" spans="1:46" ht="15.75" customHeight="1" thickBot="1" x14ac:dyDescent="0.3">
      <c r="A46" s="26" t="s">
        <v>6</v>
      </c>
      <c r="B46" s="7"/>
      <c r="C46" s="1" t="s">
        <v>0</v>
      </c>
      <c r="D46" s="1" t="s">
        <v>1</v>
      </c>
      <c r="E46" s="2" t="s">
        <v>2</v>
      </c>
      <c r="G46" s="26" t="s">
        <v>6</v>
      </c>
      <c r="H46" s="7"/>
      <c r="I46" s="1" t="s">
        <v>0</v>
      </c>
      <c r="J46" s="1" t="s">
        <v>1</v>
      </c>
      <c r="K46" s="2" t="s">
        <v>2</v>
      </c>
      <c r="M46" s="26" t="s">
        <v>6</v>
      </c>
      <c r="N46" s="7"/>
      <c r="O46" s="1" t="s">
        <v>0</v>
      </c>
      <c r="P46" s="1" t="s">
        <v>1</v>
      </c>
      <c r="Q46" s="2" t="s">
        <v>2</v>
      </c>
      <c r="AG46" s="39"/>
      <c r="AH46" s="40"/>
      <c r="AI46" s="57"/>
      <c r="AJ46" s="58" t="s">
        <v>26</v>
      </c>
      <c r="AK46" s="58" t="s">
        <v>27</v>
      </c>
      <c r="AL46" s="58" t="s">
        <v>28</v>
      </c>
      <c r="AM46" s="58" t="s">
        <v>29</v>
      </c>
      <c r="AN46" s="58" t="s">
        <v>30</v>
      </c>
      <c r="AO46" s="58" t="s">
        <v>31</v>
      </c>
      <c r="AP46" s="58" t="s">
        <v>32</v>
      </c>
      <c r="AQ46" s="58" t="s">
        <v>33</v>
      </c>
      <c r="AR46" s="59" t="s">
        <v>34</v>
      </c>
      <c r="AS46" s="51" t="s">
        <v>39</v>
      </c>
      <c r="AT46" s="52" t="s">
        <v>40</v>
      </c>
    </row>
    <row r="47" spans="1:46" x14ac:dyDescent="0.25">
      <c r="A47" s="27"/>
      <c r="B47" s="8" t="s">
        <v>3</v>
      </c>
      <c r="C47" s="34">
        <v>0</v>
      </c>
      <c r="D47" s="35">
        <v>0</v>
      </c>
      <c r="E47" s="36">
        <v>30</v>
      </c>
      <c r="G47" s="27"/>
      <c r="H47" s="8" t="s">
        <v>3</v>
      </c>
      <c r="I47" s="34">
        <v>0</v>
      </c>
      <c r="J47" s="35">
        <v>0</v>
      </c>
      <c r="K47" s="36">
        <v>25</v>
      </c>
      <c r="M47" s="27"/>
      <c r="N47" s="8" t="s">
        <v>3</v>
      </c>
      <c r="O47" s="34">
        <v>0</v>
      </c>
      <c r="P47" s="35">
        <v>0</v>
      </c>
      <c r="Q47" s="36">
        <v>15</v>
      </c>
      <c r="AG47" s="39"/>
      <c r="AH47" s="40"/>
      <c r="AI47" s="53" t="s">
        <v>12</v>
      </c>
      <c r="AJ47" s="54">
        <v>0</v>
      </c>
      <c r="AK47" s="54">
        <v>0</v>
      </c>
      <c r="AL47" s="54">
        <v>1</v>
      </c>
      <c r="AM47" s="54">
        <v>1</v>
      </c>
      <c r="AN47" s="54">
        <v>1</v>
      </c>
      <c r="AO47" s="3">
        <v>1</v>
      </c>
      <c r="AP47" s="3">
        <v>1</v>
      </c>
      <c r="AQ47" s="3">
        <v>1</v>
      </c>
      <c r="AR47" s="4">
        <v>1</v>
      </c>
      <c r="AS47" s="32">
        <f>SUM(AJ47:AR47)</f>
        <v>7</v>
      </c>
      <c r="AT47" s="56">
        <f>ABS(AS47-9)</f>
        <v>2</v>
      </c>
    </row>
    <row r="48" spans="1:46" ht="15.75" thickBot="1" x14ac:dyDescent="0.3">
      <c r="A48" s="28"/>
      <c r="B48" s="9" t="s">
        <v>4</v>
      </c>
      <c r="C48" s="33">
        <v>15</v>
      </c>
      <c r="D48" s="5">
        <v>10</v>
      </c>
      <c r="E48" s="6">
        <v>0</v>
      </c>
      <c r="G48" s="28"/>
      <c r="H48" s="9" t="s">
        <v>4</v>
      </c>
      <c r="I48" s="33">
        <v>7</v>
      </c>
      <c r="J48" s="5">
        <v>8</v>
      </c>
      <c r="K48" s="6">
        <v>0</v>
      </c>
      <c r="M48" s="28"/>
      <c r="N48" s="9" t="s">
        <v>4</v>
      </c>
      <c r="O48" s="33">
        <v>20</v>
      </c>
      <c r="P48" s="5">
        <v>15</v>
      </c>
      <c r="Q48" s="6">
        <v>0</v>
      </c>
      <c r="AG48" s="39"/>
      <c r="AH48" s="40"/>
      <c r="AI48" s="53" t="s">
        <v>13</v>
      </c>
      <c r="AJ48" s="54">
        <v>1</v>
      </c>
      <c r="AK48" s="54">
        <v>0</v>
      </c>
      <c r="AL48" s="54">
        <v>1</v>
      </c>
      <c r="AM48" s="54">
        <v>1</v>
      </c>
      <c r="AN48" s="54">
        <v>1</v>
      </c>
      <c r="AO48" s="3">
        <v>1</v>
      </c>
      <c r="AP48" s="3">
        <v>1</v>
      </c>
      <c r="AQ48" s="3">
        <v>1</v>
      </c>
      <c r="AR48" s="4">
        <v>1</v>
      </c>
      <c r="AS48" s="32">
        <f t="shared" ref="AS48:AS55" si="4">SUM(AJ48:AR48)</f>
        <v>8</v>
      </c>
      <c r="AT48" s="56">
        <f t="shared" ref="AT48:AT55" si="5">ABS(AS48-9)</f>
        <v>1</v>
      </c>
    </row>
    <row r="49" spans="1:46" ht="15" customHeight="1" thickBot="1" x14ac:dyDescent="0.3">
      <c r="A49" s="26" t="s">
        <v>7</v>
      </c>
      <c r="B49" s="7"/>
      <c r="C49" s="1" t="s">
        <v>0</v>
      </c>
      <c r="D49" s="1" t="s">
        <v>1</v>
      </c>
      <c r="E49" s="2" t="s">
        <v>2</v>
      </c>
      <c r="G49" s="26" t="s">
        <v>7</v>
      </c>
      <c r="H49" s="7"/>
      <c r="I49" s="1" t="s">
        <v>0</v>
      </c>
      <c r="J49" s="1" t="s">
        <v>1</v>
      </c>
      <c r="K49" s="2" t="s">
        <v>2</v>
      </c>
      <c r="M49" s="26" t="s">
        <v>7</v>
      </c>
      <c r="N49" s="7"/>
      <c r="O49" s="1" t="s">
        <v>0</v>
      </c>
      <c r="P49" s="1" t="s">
        <v>1</v>
      </c>
      <c r="Q49" s="2" t="s">
        <v>2</v>
      </c>
      <c r="AG49" s="39"/>
      <c r="AH49" s="40"/>
      <c r="AI49" s="53" t="s">
        <v>15</v>
      </c>
      <c r="AJ49" s="54">
        <v>0</v>
      </c>
      <c r="AK49" s="54">
        <v>0</v>
      </c>
      <c r="AL49" s="54">
        <v>0</v>
      </c>
      <c r="AM49" s="54">
        <v>1</v>
      </c>
      <c r="AN49" s="54">
        <v>1</v>
      </c>
      <c r="AO49" s="3">
        <v>1</v>
      </c>
      <c r="AP49" s="3">
        <v>0</v>
      </c>
      <c r="AQ49" s="3">
        <v>0</v>
      </c>
      <c r="AR49" s="4">
        <v>0</v>
      </c>
      <c r="AS49" s="32">
        <f t="shared" si="4"/>
        <v>3</v>
      </c>
      <c r="AT49" s="56">
        <f t="shared" si="5"/>
        <v>6</v>
      </c>
    </row>
    <row r="50" spans="1:46" x14ac:dyDescent="0.25">
      <c r="A50" s="27"/>
      <c r="B50" s="8" t="s">
        <v>3</v>
      </c>
      <c r="C50" s="34">
        <v>15</v>
      </c>
      <c r="D50" s="35">
        <v>7</v>
      </c>
      <c r="E50" s="36">
        <v>30</v>
      </c>
      <c r="G50" s="27"/>
      <c r="H50" s="8" t="s">
        <v>3</v>
      </c>
      <c r="I50" s="34">
        <v>7</v>
      </c>
      <c r="J50" s="35">
        <v>0</v>
      </c>
      <c r="K50" s="36">
        <v>0</v>
      </c>
      <c r="M50" s="27"/>
      <c r="N50" s="8" t="s">
        <v>3</v>
      </c>
      <c r="O50" s="34">
        <v>20</v>
      </c>
      <c r="P50" s="35">
        <v>11</v>
      </c>
      <c r="Q50" s="36">
        <v>0</v>
      </c>
      <c r="AG50" s="39"/>
      <c r="AH50" s="40"/>
      <c r="AI50" s="53" t="s">
        <v>35</v>
      </c>
      <c r="AJ50" s="54">
        <v>0</v>
      </c>
      <c r="AK50" s="54">
        <v>0</v>
      </c>
      <c r="AL50" s="54">
        <v>0</v>
      </c>
      <c r="AM50" s="54">
        <v>0</v>
      </c>
      <c r="AN50" s="54">
        <v>0</v>
      </c>
      <c r="AO50" s="3">
        <v>0</v>
      </c>
      <c r="AP50" s="3">
        <v>0</v>
      </c>
      <c r="AQ50" s="3">
        <v>0</v>
      </c>
      <c r="AR50" s="4">
        <v>0</v>
      </c>
      <c r="AS50" s="32">
        <f t="shared" si="4"/>
        <v>0</v>
      </c>
      <c r="AT50" s="56">
        <f t="shared" si="5"/>
        <v>9</v>
      </c>
    </row>
    <row r="51" spans="1:46" ht="15.75" thickBot="1" x14ac:dyDescent="0.3">
      <c r="A51" s="28"/>
      <c r="B51" s="9" t="s">
        <v>4</v>
      </c>
      <c r="C51" s="33">
        <v>0</v>
      </c>
      <c r="D51" s="5">
        <v>3</v>
      </c>
      <c r="E51" s="6">
        <v>0</v>
      </c>
      <c r="G51" s="28"/>
      <c r="H51" s="9" t="s">
        <v>4</v>
      </c>
      <c r="I51" s="33">
        <v>0</v>
      </c>
      <c r="J51" s="5">
        <v>8</v>
      </c>
      <c r="K51" s="6">
        <v>25</v>
      </c>
      <c r="M51" s="28"/>
      <c r="N51" s="9" t="s">
        <v>4</v>
      </c>
      <c r="O51" s="33">
        <v>0</v>
      </c>
      <c r="P51" s="5">
        <v>4</v>
      </c>
      <c r="Q51" s="6">
        <v>15</v>
      </c>
      <c r="AG51" s="39"/>
      <c r="AH51" s="40"/>
      <c r="AI51" s="53" t="s">
        <v>36</v>
      </c>
      <c r="AJ51" s="54">
        <v>0</v>
      </c>
      <c r="AK51" s="54">
        <v>0</v>
      </c>
      <c r="AL51" s="54">
        <v>0</v>
      </c>
      <c r="AM51" s="54">
        <v>1</v>
      </c>
      <c r="AN51" s="54">
        <v>0</v>
      </c>
      <c r="AO51" s="3">
        <v>0</v>
      </c>
      <c r="AP51" s="3">
        <v>0</v>
      </c>
      <c r="AQ51" s="3">
        <v>0</v>
      </c>
      <c r="AR51" s="4">
        <v>0</v>
      </c>
      <c r="AS51" s="32">
        <f t="shared" si="4"/>
        <v>1</v>
      </c>
      <c r="AT51" s="56">
        <f t="shared" si="5"/>
        <v>8</v>
      </c>
    </row>
    <row r="52" spans="1:46" ht="15" customHeight="1" thickBot="1" x14ac:dyDescent="0.3">
      <c r="A52" s="26" t="s">
        <v>8</v>
      </c>
      <c r="B52" s="7"/>
      <c r="C52" s="1" t="s">
        <v>0</v>
      </c>
      <c r="D52" s="1" t="s">
        <v>1</v>
      </c>
      <c r="E52" s="2" t="s">
        <v>2</v>
      </c>
      <c r="G52" s="26" t="s">
        <v>8</v>
      </c>
      <c r="H52" s="7"/>
      <c r="I52" s="1" t="s">
        <v>0</v>
      </c>
      <c r="J52" s="1" t="s">
        <v>1</v>
      </c>
      <c r="K52" s="2" t="s">
        <v>2</v>
      </c>
      <c r="M52" s="26" t="s">
        <v>8</v>
      </c>
      <c r="N52" s="7"/>
      <c r="O52" s="1" t="s">
        <v>0</v>
      </c>
      <c r="P52" s="1" t="s">
        <v>1</v>
      </c>
      <c r="Q52" s="2" t="s">
        <v>2</v>
      </c>
      <c r="AG52" s="39"/>
      <c r="AH52" s="40"/>
      <c r="AI52" s="53" t="s">
        <v>37</v>
      </c>
      <c r="AJ52" s="54">
        <v>0</v>
      </c>
      <c r="AK52" s="54">
        <v>0</v>
      </c>
      <c r="AL52" s="54">
        <v>0</v>
      </c>
      <c r="AM52" s="54">
        <v>1</v>
      </c>
      <c r="AN52" s="54">
        <v>1</v>
      </c>
      <c r="AO52" s="3">
        <v>0</v>
      </c>
      <c r="AP52" s="3">
        <v>0</v>
      </c>
      <c r="AQ52" s="3">
        <v>0</v>
      </c>
      <c r="AR52" s="4">
        <v>0</v>
      </c>
      <c r="AS52" s="32">
        <f t="shared" si="4"/>
        <v>2</v>
      </c>
      <c r="AT52" s="56">
        <f t="shared" si="5"/>
        <v>7</v>
      </c>
    </row>
    <row r="53" spans="1:46" x14ac:dyDescent="0.25">
      <c r="A53" s="27"/>
      <c r="B53" s="8" t="s">
        <v>3</v>
      </c>
      <c r="C53" s="34">
        <v>15</v>
      </c>
      <c r="D53" s="35">
        <v>10</v>
      </c>
      <c r="E53" s="36">
        <v>0</v>
      </c>
      <c r="G53" s="27"/>
      <c r="H53" s="8" t="s">
        <v>3</v>
      </c>
      <c r="I53" s="34">
        <v>7</v>
      </c>
      <c r="J53" s="35">
        <v>8</v>
      </c>
      <c r="K53" s="36">
        <v>0</v>
      </c>
      <c r="M53" s="27"/>
      <c r="N53" s="8" t="s">
        <v>3</v>
      </c>
      <c r="O53" s="34">
        <v>0</v>
      </c>
      <c r="P53" s="35">
        <v>14</v>
      </c>
      <c r="Q53" s="36">
        <v>0</v>
      </c>
      <c r="AG53" s="39"/>
      <c r="AH53" s="40"/>
      <c r="AI53" s="53" t="s">
        <v>20</v>
      </c>
      <c r="AJ53" s="54">
        <v>0</v>
      </c>
      <c r="AK53" s="54">
        <v>0</v>
      </c>
      <c r="AL53" s="54">
        <v>1</v>
      </c>
      <c r="AM53" s="54">
        <v>1</v>
      </c>
      <c r="AN53" s="54">
        <v>1</v>
      </c>
      <c r="AO53" s="3">
        <v>1</v>
      </c>
      <c r="AP53" s="3">
        <v>0</v>
      </c>
      <c r="AQ53" s="3">
        <v>1</v>
      </c>
      <c r="AR53" s="4">
        <v>0</v>
      </c>
      <c r="AS53" s="32">
        <f t="shared" si="4"/>
        <v>5</v>
      </c>
      <c r="AT53" s="56">
        <f t="shared" si="5"/>
        <v>4</v>
      </c>
    </row>
    <row r="54" spans="1:46" ht="15.75" thickBot="1" x14ac:dyDescent="0.3">
      <c r="A54" s="28"/>
      <c r="B54" s="9" t="s">
        <v>4</v>
      </c>
      <c r="C54" s="33">
        <v>0</v>
      </c>
      <c r="D54" s="5">
        <v>0</v>
      </c>
      <c r="E54" s="6">
        <v>30</v>
      </c>
      <c r="G54" s="28"/>
      <c r="H54" s="9" t="s">
        <v>4</v>
      </c>
      <c r="I54" s="33">
        <v>0</v>
      </c>
      <c r="J54" s="5">
        <v>0</v>
      </c>
      <c r="K54" s="6">
        <v>25</v>
      </c>
      <c r="M54" s="28"/>
      <c r="N54" s="9" t="s">
        <v>4</v>
      </c>
      <c r="O54" s="33">
        <v>20</v>
      </c>
      <c r="P54" s="5">
        <v>1</v>
      </c>
      <c r="Q54" s="6">
        <v>15</v>
      </c>
      <c r="AG54" s="39"/>
      <c r="AH54" s="40"/>
      <c r="AI54" s="53" t="s">
        <v>21</v>
      </c>
      <c r="AJ54" s="54">
        <v>0</v>
      </c>
      <c r="AK54" s="54">
        <v>0</v>
      </c>
      <c r="AL54" s="54">
        <v>1</v>
      </c>
      <c r="AM54" s="54">
        <v>1</v>
      </c>
      <c r="AN54" s="54">
        <v>1</v>
      </c>
      <c r="AO54" s="3">
        <v>1</v>
      </c>
      <c r="AP54" s="3">
        <v>0</v>
      </c>
      <c r="AQ54" s="3">
        <v>0</v>
      </c>
      <c r="AR54" s="4">
        <v>0</v>
      </c>
      <c r="AS54" s="32">
        <f t="shared" si="4"/>
        <v>4</v>
      </c>
      <c r="AT54" s="56">
        <f t="shared" si="5"/>
        <v>5</v>
      </c>
    </row>
    <row r="55" spans="1:46" ht="15.75" customHeight="1" thickBot="1" x14ac:dyDescent="0.3">
      <c r="A55" s="26" t="s">
        <v>9</v>
      </c>
      <c r="B55" s="7"/>
      <c r="C55" s="1" t="s">
        <v>0</v>
      </c>
      <c r="D55" s="1" t="s">
        <v>1</v>
      </c>
      <c r="E55" s="2" t="s">
        <v>2</v>
      </c>
      <c r="G55" s="26" t="s">
        <v>9</v>
      </c>
      <c r="H55" s="7"/>
      <c r="I55" s="1" t="s">
        <v>0</v>
      </c>
      <c r="J55" s="1" t="s">
        <v>1</v>
      </c>
      <c r="K55" s="2" t="s">
        <v>2</v>
      </c>
      <c r="M55" s="26" t="s">
        <v>9</v>
      </c>
      <c r="N55" s="7"/>
      <c r="O55" s="1" t="s">
        <v>0</v>
      </c>
      <c r="P55" s="1" t="s">
        <v>1</v>
      </c>
      <c r="Q55" s="2" t="s">
        <v>2</v>
      </c>
      <c r="AG55" s="39"/>
      <c r="AH55" s="40"/>
      <c r="AI55" s="60" t="s">
        <v>22</v>
      </c>
      <c r="AJ55" s="61">
        <v>0</v>
      </c>
      <c r="AK55" s="61">
        <v>0</v>
      </c>
      <c r="AL55" s="61">
        <v>1</v>
      </c>
      <c r="AM55" s="61">
        <v>1</v>
      </c>
      <c r="AN55" s="61">
        <v>1</v>
      </c>
      <c r="AO55" s="5">
        <v>1</v>
      </c>
      <c r="AP55" s="5">
        <v>1</v>
      </c>
      <c r="AQ55" s="5">
        <v>1</v>
      </c>
      <c r="AR55" s="6">
        <v>0</v>
      </c>
      <c r="AS55" s="32">
        <f t="shared" si="4"/>
        <v>6</v>
      </c>
      <c r="AT55" s="56">
        <f t="shared" si="5"/>
        <v>3</v>
      </c>
    </row>
    <row r="56" spans="1:46" ht="15.75" thickBot="1" x14ac:dyDescent="0.3">
      <c r="A56" s="27"/>
      <c r="B56" s="8" t="s">
        <v>3</v>
      </c>
      <c r="C56" s="34">
        <v>15</v>
      </c>
      <c r="D56" s="35">
        <v>10</v>
      </c>
      <c r="E56" s="36">
        <v>22</v>
      </c>
      <c r="G56" s="27"/>
      <c r="H56" s="8" t="s">
        <v>3</v>
      </c>
      <c r="I56" s="34">
        <v>7</v>
      </c>
      <c r="J56" s="35">
        <v>8</v>
      </c>
      <c r="K56" s="36">
        <v>0</v>
      </c>
      <c r="M56" s="27"/>
      <c r="N56" s="8" t="s">
        <v>3</v>
      </c>
      <c r="O56" s="34">
        <v>20</v>
      </c>
      <c r="P56" s="35">
        <v>15</v>
      </c>
      <c r="Q56" s="36">
        <v>0</v>
      </c>
      <c r="AG56" s="39"/>
      <c r="AH56" s="40"/>
      <c r="AI56" s="57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9"/>
    </row>
    <row r="57" spans="1:46" ht="15.75" thickBot="1" x14ac:dyDescent="0.3">
      <c r="A57" s="28"/>
      <c r="B57" s="9" t="s">
        <v>4</v>
      </c>
      <c r="C57" s="33">
        <v>0</v>
      </c>
      <c r="D57" s="5">
        <v>0</v>
      </c>
      <c r="E57" s="6">
        <v>8</v>
      </c>
      <c r="G57" s="28"/>
      <c r="H57" s="9" t="s">
        <v>4</v>
      </c>
      <c r="I57" s="33">
        <v>0</v>
      </c>
      <c r="J57" s="5">
        <v>0</v>
      </c>
      <c r="K57" s="6">
        <v>25</v>
      </c>
      <c r="M57" s="28"/>
      <c r="N57" s="9" t="s">
        <v>4</v>
      </c>
      <c r="O57" s="33">
        <v>0</v>
      </c>
      <c r="P57" s="5">
        <v>0</v>
      </c>
      <c r="Q57" s="6">
        <v>15</v>
      </c>
      <c r="AG57" s="43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5"/>
    </row>
    <row r="59" spans="1:46" ht="15.75" thickBot="1" x14ac:dyDescent="0.3"/>
    <row r="60" spans="1:46" ht="15.75" customHeight="1" thickBot="1" x14ac:dyDescent="0.3">
      <c r="A60" s="20" t="s">
        <v>20</v>
      </c>
      <c r="B60" s="14" t="s">
        <v>14</v>
      </c>
      <c r="C60" s="14"/>
      <c r="D60" s="14"/>
      <c r="E60" s="15"/>
      <c r="G60" s="20" t="s">
        <v>21</v>
      </c>
      <c r="H60" s="14" t="s">
        <v>14</v>
      </c>
      <c r="I60" s="14"/>
      <c r="J60" s="14"/>
      <c r="K60" s="15"/>
      <c r="M60" s="20" t="s">
        <v>22</v>
      </c>
      <c r="N60" s="14" t="s">
        <v>14</v>
      </c>
      <c r="O60" s="14"/>
      <c r="P60" s="14"/>
      <c r="Q60" s="15"/>
      <c r="AG60" s="37" t="s">
        <v>7</v>
      </c>
      <c r="AH60" s="38"/>
      <c r="AI60" s="64" t="s">
        <v>25</v>
      </c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7"/>
    </row>
    <row r="61" spans="1:46" ht="15.75" thickBot="1" x14ac:dyDescent="0.3">
      <c r="A61" s="29"/>
      <c r="B61" s="16"/>
      <c r="C61" s="16"/>
      <c r="D61" s="16"/>
      <c r="E61" s="17"/>
      <c r="G61" s="29"/>
      <c r="H61" s="16"/>
      <c r="I61" s="16"/>
      <c r="J61" s="16"/>
      <c r="K61" s="17"/>
      <c r="M61" s="29"/>
      <c r="N61" s="16"/>
      <c r="O61" s="16"/>
      <c r="P61" s="16"/>
      <c r="Q61" s="17"/>
      <c r="AG61" s="39"/>
      <c r="AH61" s="40"/>
      <c r="AI61" s="48"/>
      <c r="AJ61" s="49" t="s">
        <v>26</v>
      </c>
      <c r="AK61" s="49" t="s">
        <v>27</v>
      </c>
      <c r="AL61" s="49" t="s">
        <v>28</v>
      </c>
      <c r="AM61" s="49" t="s">
        <v>29</v>
      </c>
      <c r="AN61" s="49" t="s">
        <v>30</v>
      </c>
      <c r="AO61" s="49" t="s">
        <v>31</v>
      </c>
      <c r="AP61" s="49" t="s">
        <v>32</v>
      </c>
      <c r="AQ61" s="49" t="s">
        <v>33</v>
      </c>
      <c r="AR61" s="50" t="s">
        <v>34</v>
      </c>
      <c r="AS61" s="51" t="s">
        <v>39</v>
      </c>
      <c r="AT61" s="52" t="s">
        <v>40</v>
      </c>
    </row>
    <row r="62" spans="1:46" ht="15" customHeight="1" thickBot="1" x14ac:dyDescent="0.3">
      <c r="A62" s="26" t="s">
        <v>5</v>
      </c>
      <c r="B62" s="7"/>
      <c r="C62" s="1" t="s">
        <v>0</v>
      </c>
      <c r="D62" s="1" t="s">
        <v>1</v>
      </c>
      <c r="E62" s="2" t="s">
        <v>2</v>
      </c>
      <c r="G62" s="26" t="s">
        <v>5</v>
      </c>
      <c r="H62" s="7"/>
      <c r="I62" s="1" t="s">
        <v>0</v>
      </c>
      <c r="J62" s="1" t="s">
        <v>1</v>
      </c>
      <c r="K62" s="2" t="s">
        <v>2</v>
      </c>
      <c r="M62" s="26" t="s">
        <v>5</v>
      </c>
      <c r="N62" s="7"/>
      <c r="O62" s="1" t="s">
        <v>0</v>
      </c>
      <c r="P62" s="1" t="s">
        <v>1</v>
      </c>
      <c r="Q62" s="2" t="s">
        <v>2</v>
      </c>
      <c r="AG62" s="39"/>
      <c r="AH62" s="40"/>
      <c r="AI62" s="53" t="s">
        <v>12</v>
      </c>
      <c r="AJ62" s="54">
        <v>0</v>
      </c>
      <c r="AK62" s="54">
        <v>0</v>
      </c>
      <c r="AL62" s="54">
        <v>1</v>
      </c>
      <c r="AM62" s="54">
        <v>1</v>
      </c>
      <c r="AN62" s="54">
        <v>1</v>
      </c>
      <c r="AO62" s="3">
        <v>1</v>
      </c>
      <c r="AP62" s="3">
        <v>1</v>
      </c>
      <c r="AQ62" s="3">
        <v>1</v>
      </c>
      <c r="AR62" s="4">
        <v>1</v>
      </c>
      <c r="AS62" s="32">
        <f>SUM(AJ62:AR62)</f>
        <v>7</v>
      </c>
      <c r="AT62" s="56">
        <f>ABS(AS62-9)</f>
        <v>2</v>
      </c>
    </row>
    <row r="63" spans="1:46" x14ac:dyDescent="0.25">
      <c r="A63" s="27"/>
      <c r="B63" s="8" t="s">
        <v>3</v>
      </c>
      <c r="C63" s="34">
        <v>0</v>
      </c>
      <c r="D63" s="35">
        <v>4</v>
      </c>
      <c r="E63" s="36">
        <v>0</v>
      </c>
      <c r="G63" s="27"/>
      <c r="H63" s="8" t="s">
        <v>3</v>
      </c>
      <c r="I63" s="34">
        <v>0</v>
      </c>
      <c r="J63" s="35">
        <v>5</v>
      </c>
      <c r="K63" s="36">
        <v>12</v>
      </c>
      <c r="M63" s="27"/>
      <c r="N63" s="8" t="s">
        <v>3</v>
      </c>
      <c r="O63" s="34">
        <v>0</v>
      </c>
      <c r="P63" s="35">
        <v>10</v>
      </c>
      <c r="Q63" s="36">
        <v>2</v>
      </c>
      <c r="AG63" s="39"/>
      <c r="AH63" s="40"/>
      <c r="AI63" s="53" t="s">
        <v>13</v>
      </c>
      <c r="AJ63" s="54">
        <v>1</v>
      </c>
      <c r="AK63" s="54">
        <v>0</v>
      </c>
      <c r="AL63" s="54">
        <v>1</v>
      </c>
      <c r="AM63" s="54">
        <v>1</v>
      </c>
      <c r="AN63" s="54">
        <v>1</v>
      </c>
      <c r="AO63" s="3">
        <v>1</v>
      </c>
      <c r="AP63" s="3">
        <v>1</v>
      </c>
      <c r="AQ63" s="3">
        <v>1</v>
      </c>
      <c r="AR63" s="4">
        <v>1</v>
      </c>
      <c r="AS63" s="32">
        <f>SUM(AJ63:AR63)</f>
        <v>8</v>
      </c>
      <c r="AT63" s="56">
        <f t="shared" ref="AT63:AT70" si="6">ABS(AS63-9)</f>
        <v>1</v>
      </c>
    </row>
    <row r="64" spans="1:46" ht="15.75" thickBot="1" x14ac:dyDescent="0.3">
      <c r="A64" s="28"/>
      <c r="B64" s="9" t="s">
        <v>4</v>
      </c>
      <c r="C64" s="33">
        <v>0</v>
      </c>
      <c r="D64" s="5">
        <v>0</v>
      </c>
      <c r="E64" s="6">
        <v>0</v>
      </c>
      <c r="G64" s="28"/>
      <c r="H64" s="9" t="s">
        <v>4</v>
      </c>
      <c r="I64" s="33">
        <v>4</v>
      </c>
      <c r="J64" s="5">
        <v>0</v>
      </c>
      <c r="K64" s="6">
        <v>0</v>
      </c>
      <c r="M64" s="28"/>
      <c r="N64" s="9" t="s">
        <v>4</v>
      </c>
      <c r="O64" s="33">
        <v>4</v>
      </c>
      <c r="P64" s="5">
        <v>0</v>
      </c>
      <c r="Q64" s="6">
        <v>0</v>
      </c>
      <c r="AG64" s="39"/>
      <c r="AH64" s="40"/>
      <c r="AI64" s="53" t="s">
        <v>15</v>
      </c>
      <c r="AJ64" s="54">
        <v>0</v>
      </c>
      <c r="AK64" s="54">
        <v>0</v>
      </c>
      <c r="AL64" s="54">
        <v>0</v>
      </c>
      <c r="AM64" s="54">
        <v>1</v>
      </c>
      <c r="AN64" s="54">
        <v>0</v>
      </c>
      <c r="AO64" s="3">
        <v>0</v>
      </c>
      <c r="AP64" s="3">
        <v>0</v>
      </c>
      <c r="AQ64" s="3">
        <v>1</v>
      </c>
      <c r="AR64" s="4">
        <v>1</v>
      </c>
      <c r="AS64" s="32">
        <f>SUM(AJ64:AR64)</f>
        <v>3</v>
      </c>
      <c r="AT64" s="56">
        <f t="shared" si="6"/>
        <v>6</v>
      </c>
    </row>
    <row r="65" spans="1:46" ht="15" customHeight="1" thickBot="1" x14ac:dyDescent="0.3">
      <c r="A65" s="26" t="s">
        <v>6</v>
      </c>
      <c r="B65" s="7"/>
      <c r="C65" s="1" t="s">
        <v>0</v>
      </c>
      <c r="D65" s="1" t="s">
        <v>1</v>
      </c>
      <c r="E65" s="2" t="s">
        <v>2</v>
      </c>
      <c r="G65" s="26" t="s">
        <v>6</v>
      </c>
      <c r="H65" s="7"/>
      <c r="I65" s="1" t="s">
        <v>0</v>
      </c>
      <c r="J65" s="1" t="s">
        <v>1</v>
      </c>
      <c r="K65" s="2" t="s">
        <v>2</v>
      </c>
      <c r="M65" s="26" t="s">
        <v>6</v>
      </c>
      <c r="N65" s="7"/>
      <c r="O65" s="1" t="s">
        <v>0</v>
      </c>
      <c r="P65" s="1" t="s">
        <v>1</v>
      </c>
      <c r="Q65" s="2" t="s">
        <v>2</v>
      </c>
      <c r="AG65" s="39"/>
      <c r="AH65" s="40"/>
      <c r="AI65" s="53" t="s">
        <v>35</v>
      </c>
      <c r="AJ65" s="54">
        <v>0</v>
      </c>
      <c r="AK65" s="54">
        <v>0</v>
      </c>
      <c r="AL65" s="54">
        <v>0</v>
      </c>
      <c r="AM65" s="54">
        <v>0</v>
      </c>
      <c r="AN65" s="54">
        <v>0</v>
      </c>
      <c r="AO65" s="3">
        <v>0</v>
      </c>
      <c r="AP65" s="3">
        <v>0</v>
      </c>
      <c r="AQ65" s="3">
        <v>0</v>
      </c>
      <c r="AR65" s="4">
        <v>0</v>
      </c>
      <c r="AS65" s="32">
        <f>SUM(AJ65:AR65)</f>
        <v>0</v>
      </c>
      <c r="AT65" s="56">
        <f t="shared" si="6"/>
        <v>9</v>
      </c>
    </row>
    <row r="66" spans="1:46" x14ac:dyDescent="0.25">
      <c r="A66" s="27"/>
      <c r="B66" s="8" t="s">
        <v>3</v>
      </c>
      <c r="C66" s="34">
        <v>0</v>
      </c>
      <c r="D66" s="35">
        <v>0</v>
      </c>
      <c r="E66" s="36">
        <v>0</v>
      </c>
      <c r="G66" s="27"/>
      <c r="H66" s="8" t="s">
        <v>3</v>
      </c>
      <c r="I66" s="34">
        <v>0</v>
      </c>
      <c r="J66" s="35">
        <v>0</v>
      </c>
      <c r="K66" s="36">
        <v>12</v>
      </c>
      <c r="M66" s="27"/>
      <c r="N66" s="8" t="s">
        <v>3</v>
      </c>
      <c r="O66" s="34">
        <v>0</v>
      </c>
      <c r="P66" s="35">
        <v>0</v>
      </c>
      <c r="Q66" s="36">
        <v>2</v>
      </c>
      <c r="AG66" s="39"/>
      <c r="AH66" s="40"/>
      <c r="AI66" s="53" t="s">
        <v>36</v>
      </c>
      <c r="AJ66" s="54">
        <v>0</v>
      </c>
      <c r="AK66" s="54">
        <v>0</v>
      </c>
      <c r="AL66" s="54">
        <v>1</v>
      </c>
      <c r="AM66" s="54">
        <v>1</v>
      </c>
      <c r="AN66" s="54">
        <v>0</v>
      </c>
      <c r="AO66" s="3">
        <v>1</v>
      </c>
      <c r="AP66" s="3">
        <v>0</v>
      </c>
      <c r="AQ66" s="3">
        <v>1</v>
      </c>
      <c r="AR66" s="4">
        <v>1</v>
      </c>
      <c r="AS66" s="32">
        <f>SUM(AJ66:AR66)</f>
        <v>5</v>
      </c>
      <c r="AT66" s="56">
        <f t="shared" si="6"/>
        <v>4</v>
      </c>
    </row>
    <row r="67" spans="1:46" ht="15.75" thickBot="1" x14ac:dyDescent="0.3">
      <c r="A67" s="28"/>
      <c r="B67" s="9" t="s">
        <v>4</v>
      </c>
      <c r="C67" s="33">
        <v>0</v>
      </c>
      <c r="D67" s="5">
        <v>4</v>
      </c>
      <c r="E67" s="6">
        <v>0</v>
      </c>
      <c r="G67" s="28"/>
      <c r="H67" s="9" t="s">
        <v>4</v>
      </c>
      <c r="I67" s="33">
        <v>4</v>
      </c>
      <c r="J67" s="5">
        <v>5</v>
      </c>
      <c r="K67" s="6">
        <v>0</v>
      </c>
      <c r="M67" s="28"/>
      <c r="N67" s="9" t="s">
        <v>4</v>
      </c>
      <c r="O67" s="33">
        <v>4</v>
      </c>
      <c r="P67" s="5">
        <v>10</v>
      </c>
      <c r="Q67" s="6">
        <v>0</v>
      </c>
      <c r="AG67" s="39"/>
      <c r="AH67" s="40"/>
      <c r="AI67" s="53" t="s">
        <v>37</v>
      </c>
      <c r="AJ67" s="54">
        <v>0</v>
      </c>
      <c r="AK67" s="54">
        <v>0</v>
      </c>
      <c r="AL67" s="54">
        <v>1</v>
      </c>
      <c r="AM67" s="54">
        <v>1</v>
      </c>
      <c r="AN67" s="54">
        <v>0</v>
      </c>
      <c r="AO67" s="3">
        <v>0</v>
      </c>
      <c r="AP67" s="3">
        <v>0</v>
      </c>
      <c r="AQ67" s="3">
        <v>1</v>
      </c>
      <c r="AR67" s="4">
        <v>1</v>
      </c>
      <c r="AS67" s="32">
        <f>SUM(AJ67:AR67)</f>
        <v>4</v>
      </c>
      <c r="AT67" s="56">
        <f t="shared" si="6"/>
        <v>5</v>
      </c>
    </row>
    <row r="68" spans="1:46" ht="15" customHeight="1" thickBot="1" x14ac:dyDescent="0.3">
      <c r="A68" s="26" t="s">
        <v>7</v>
      </c>
      <c r="B68" s="7"/>
      <c r="C68" s="1" t="s">
        <v>0</v>
      </c>
      <c r="D68" s="1" t="s">
        <v>1</v>
      </c>
      <c r="E68" s="2" t="s">
        <v>2</v>
      </c>
      <c r="G68" s="26" t="s">
        <v>7</v>
      </c>
      <c r="H68" s="7"/>
      <c r="I68" s="1" t="s">
        <v>0</v>
      </c>
      <c r="J68" s="1" t="s">
        <v>1</v>
      </c>
      <c r="K68" s="2" t="s">
        <v>2</v>
      </c>
      <c r="M68" s="26" t="s">
        <v>7</v>
      </c>
      <c r="N68" s="7"/>
      <c r="O68" s="1" t="s">
        <v>0</v>
      </c>
      <c r="P68" s="1" t="s">
        <v>1</v>
      </c>
      <c r="Q68" s="2" t="s">
        <v>2</v>
      </c>
      <c r="AG68" s="39"/>
      <c r="AH68" s="40"/>
      <c r="AI68" s="53" t="s">
        <v>20</v>
      </c>
      <c r="AJ68" s="54">
        <v>0</v>
      </c>
      <c r="AK68" s="54">
        <v>0</v>
      </c>
      <c r="AL68" s="54">
        <v>1</v>
      </c>
      <c r="AM68" s="54">
        <v>1</v>
      </c>
      <c r="AN68" s="54">
        <v>1</v>
      </c>
      <c r="AO68" s="3">
        <v>1</v>
      </c>
      <c r="AP68" s="3">
        <v>0</v>
      </c>
      <c r="AQ68" s="3">
        <v>1</v>
      </c>
      <c r="AR68" s="4">
        <v>1</v>
      </c>
      <c r="AS68" s="32">
        <f>SUM(AJ68:AR68)</f>
        <v>6</v>
      </c>
      <c r="AT68" s="56">
        <f t="shared" si="6"/>
        <v>3</v>
      </c>
    </row>
    <row r="69" spans="1:46" x14ac:dyDescent="0.25">
      <c r="A69" s="27"/>
      <c r="B69" s="8" t="s">
        <v>3</v>
      </c>
      <c r="C69" s="34">
        <v>0</v>
      </c>
      <c r="D69" s="35">
        <v>4</v>
      </c>
      <c r="E69" s="36">
        <v>0</v>
      </c>
      <c r="G69" s="27"/>
      <c r="H69" s="8" t="s">
        <v>3</v>
      </c>
      <c r="I69" s="34">
        <v>4</v>
      </c>
      <c r="J69" s="35">
        <v>4</v>
      </c>
      <c r="K69" s="36">
        <v>0</v>
      </c>
      <c r="M69" s="27"/>
      <c r="N69" s="8" t="s">
        <v>3</v>
      </c>
      <c r="O69" s="34">
        <v>4</v>
      </c>
      <c r="P69" s="35">
        <v>10</v>
      </c>
      <c r="Q69" s="36">
        <v>2</v>
      </c>
      <c r="AG69" s="39"/>
      <c r="AH69" s="40"/>
      <c r="AI69" s="53" t="s">
        <v>21</v>
      </c>
      <c r="AJ69" s="54">
        <v>0</v>
      </c>
      <c r="AK69" s="54">
        <v>0</v>
      </c>
      <c r="AL69" s="54">
        <v>0</v>
      </c>
      <c r="AM69" s="54">
        <v>1</v>
      </c>
      <c r="AN69" s="54">
        <v>0</v>
      </c>
      <c r="AO69" s="3">
        <v>0</v>
      </c>
      <c r="AP69" s="3">
        <v>0</v>
      </c>
      <c r="AQ69" s="3">
        <v>0</v>
      </c>
      <c r="AR69" s="4">
        <v>0</v>
      </c>
      <c r="AS69" s="32">
        <f>SUM(AJ69:AR69)</f>
        <v>1</v>
      </c>
      <c r="AT69" s="56">
        <f t="shared" si="6"/>
        <v>8</v>
      </c>
    </row>
    <row r="70" spans="1:46" ht="15.75" thickBot="1" x14ac:dyDescent="0.3">
      <c r="A70" s="28"/>
      <c r="B70" s="9" t="s">
        <v>4</v>
      </c>
      <c r="C70" s="33">
        <v>0</v>
      </c>
      <c r="D70" s="5">
        <v>0</v>
      </c>
      <c r="E70" s="6">
        <v>0</v>
      </c>
      <c r="G70" s="28"/>
      <c r="H70" s="9" t="s">
        <v>4</v>
      </c>
      <c r="I70" s="33">
        <v>0</v>
      </c>
      <c r="J70" s="5">
        <v>1</v>
      </c>
      <c r="K70" s="6">
        <v>12</v>
      </c>
      <c r="M70" s="28"/>
      <c r="N70" s="9" t="s">
        <v>4</v>
      </c>
      <c r="O70" s="33">
        <v>0</v>
      </c>
      <c r="P70" s="5">
        <v>0</v>
      </c>
      <c r="Q70" s="6">
        <v>0</v>
      </c>
      <c r="AG70" s="39"/>
      <c r="AH70" s="40"/>
      <c r="AI70" s="60" t="s">
        <v>22</v>
      </c>
      <c r="AJ70" s="61">
        <v>0</v>
      </c>
      <c r="AK70" s="61">
        <v>0</v>
      </c>
      <c r="AL70" s="61">
        <v>0</v>
      </c>
      <c r="AM70" s="61">
        <v>1</v>
      </c>
      <c r="AN70" s="61">
        <v>0</v>
      </c>
      <c r="AO70" s="5">
        <v>0</v>
      </c>
      <c r="AP70" s="5">
        <v>0</v>
      </c>
      <c r="AQ70" s="5">
        <v>1</v>
      </c>
      <c r="AR70" s="6">
        <v>0</v>
      </c>
      <c r="AS70" s="32">
        <f>SUM(AJ70:AR70)</f>
        <v>2</v>
      </c>
      <c r="AT70" s="56">
        <f t="shared" si="6"/>
        <v>7</v>
      </c>
    </row>
    <row r="71" spans="1:46" ht="15" customHeight="1" thickBot="1" x14ac:dyDescent="0.3">
      <c r="A71" s="26" t="s">
        <v>8</v>
      </c>
      <c r="B71" s="7"/>
      <c r="C71" s="1" t="s">
        <v>0</v>
      </c>
      <c r="D71" s="1" t="s">
        <v>1</v>
      </c>
      <c r="E71" s="2" t="s">
        <v>2</v>
      </c>
      <c r="G71" s="26" t="s">
        <v>8</v>
      </c>
      <c r="H71" s="7"/>
      <c r="I71" s="1" t="s">
        <v>0</v>
      </c>
      <c r="J71" s="1" t="s">
        <v>1</v>
      </c>
      <c r="K71" s="2" t="s">
        <v>2</v>
      </c>
      <c r="M71" s="26" t="s">
        <v>8</v>
      </c>
      <c r="N71" s="7"/>
      <c r="O71" s="1" t="s">
        <v>0</v>
      </c>
      <c r="P71" s="1" t="s">
        <v>1</v>
      </c>
      <c r="Q71" s="2" t="s">
        <v>2</v>
      </c>
      <c r="AG71" s="39"/>
      <c r="AH71" s="40"/>
      <c r="AI71" s="57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9"/>
    </row>
    <row r="72" spans="1:46" ht="15.75" thickBot="1" x14ac:dyDescent="0.3">
      <c r="A72" s="27"/>
      <c r="B72" s="8" t="s">
        <v>3</v>
      </c>
      <c r="C72" s="34">
        <v>0</v>
      </c>
      <c r="D72" s="35">
        <v>3</v>
      </c>
      <c r="E72" s="36">
        <v>0</v>
      </c>
      <c r="G72" s="27"/>
      <c r="H72" s="8" t="s">
        <v>3</v>
      </c>
      <c r="I72" s="34">
        <v>4</v>
      </c>
      <c r="J72" s="35">
        <v>5</v>
      </c>
      <c r="K72" s="36">
        <v>0</v>
      </c>
      <c r="M72" s="27"/>
      <c r="N72" s="8" t="s">
        <v>3</v>
      </c>
      <c r="O72" s="34">
        <v>4</v>
      </c>
      <c r="P72" s="35">
        <v>10</v>
      </c>
      <c r="Q72" s="36">
        <v>0</v>
      </c>
      <c r="AG72" s="39"/>
      <c r="AH72" s="40"/>
      <c r="AI72" s="63" t="s">
        <v>38</v>
      </c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3"/>
    </row>
    <row r="73" spans="1:46" ht="15.75" thickBot="1" x14ac:dyDescent="0.3">
      <c r="A73" s="28"/>
      <c r="B73" s="9" t="s">
        <v>4</v>
      </c>
      <c r="C73" s="33">
        <v>0</v>
      </c>
      <c r="D73" s="5">
        <v>1</v>
      </c>
      <c r="E73" s="6">
        <v>0</v>
      </c>
      <c r="G73" s="28"/>
      <c r="H73" s="9" t="s">
        <v>4</v>
      </c>
      <c r="I73" s="33">
        <v>0</v>
      </c>
      <c r="J73" s="5">
        <v>0</v>
      </c>
      <c r="K73" s="6">
        <v>12</v>
      </c>
      <c r="M73" s="28"/>
      <c r="N73" s="9" t="s">
        <v>4</v>
      </c>
      <c r="O73" s="33">
        <v>0</v>
      </c>
      <c r="P73" s="5">
        <v>0</v>
      </c>
      <c r="Q73" s="6">
        <v>2</v>
      </c>
      <c r="AG73" s="39"/>
      <c r="AH73" s="40"/>
      <c r="AI73" s="57"/>
      <c r="AJ73" s="58" t="s">
        <v>26</v>
      </c>
      <c r="AK73" s="58" t="s">
        <v>27</v>
      </c>
      <c r="AL73" s="58" t="s">
        <v>28</v>
      </c>
      <c r="AM73" s="58" t="s">
        <v>29</v>
      </c>
      <c r="AN73" s="58" t="s">
        <v>30</v>
      </c>
      <c r="AO73" s="58" t="s">
        <v>31</v>
      </c>
      <c r="AP73" s="58" t="s">
        <v>32</v>
      </c>
      <c r="AQ73" s="58" t="s">
        <v>33</v>
      </c>
      <c r="AR73" s="59" t="s">
        <v>34</v>
      </c>
      <c r="AS73" s="51" t="s">
        <v>39</v>
      </c>
      <c r="AT73" s="52" t="s">
        <v>40</v>
      </c>
    </row>
    <row r="74" spans="1:46" ht="15" customHeight="1" thickBot="1" x14ac:dyDescent="0.3">
      <c r="A74" s="26" t="s">
        <v>9</v>
      </c>
      <c r="B74" s="7"/>
      <c r="C74" s="1" t="s">
        <v>0</v>
      </c>
      <c r="D74" s="1" t="s">
        <v>1</v>
      </c>
      <c r="E74" s="2" t="s">
        <v>2</v>
      </c>
      <c r="G74" s="26" t="s">
        <v>9</v>
      </c>
      <c r="H74" s="7"/>
      <c r="I74" s="1" t="s">
        <v>0</v>
      </c>
      <c r="J74" s="1" t="s">
        <v>1</v>
      </c>
      <c r="K74" s="2" t="s">
        <v>2</v>
      </c>
      <c r="M74" s="26" t="s">
        <v>9</v>
      </c>
      <c r="N74" s="7"/>
      <c r="O74" s="1" t="s">
        <v>0</v>
      </c>
      <c r="P74" s="1" t="s">
        <v>1</v>
      </c>
      <c r="Q74" s="2" t="s">
        <v>2</v>
      </c>
      <c r="AG74" s="39"/>
      <c r="AH74" s="40"/>
      <c r="AI74" s="53" t="s">
        <v>12</v>
      </c>
      <c r="AJ74" s="54">
        <v>0</v>
      </c>
      <c r="AK74" s="54">
        <v>0</v>
      </c>
      <c r="AL74" s="54">
        <v>1</v>
      </c>
      <c r="AM74" s="54">
        <v>1</v>
      </c>
      <c r="AN74" s="54">
        <v>1</v>
      </c>
      <c r="AO74" s="3">
        <v>1</v>
      </c>
      <c r="AP74" s="3">
        <v>0</v>
      </c>
      <c r="AQ74" s="3">
        <v>1</v>
      </c>
      <c r="AR74" s="4">
        <v>1</v>
      </c>
      <c r="AS74" s="32">
        <f>SUM(AJ74:AR74)</f>
        <v>6</v>
      </c>
      <c r="AT74" s="56">
        <f>ABS(AS74-9)</f>
        <v>3</v>
      </c>
    </row>
    <row r="75" spans="1:46" x14ac:dyDescent="0.25">
      <c r="A75" s="27"/>
      <c r="B75" s="8" t="s">
        <v>3</v>
      </c>
      <c r="C75" s="34">
        <v>0</v>
      </c>
      <c r="D75" s="35">
        <v>4</v>
      </c>
      <c r="E75" s="36">
        <v>0</v>
      </c>
      <c r="G75" s="27"/>
      <c r="H75" s="8" t="s">
        <v>3</v>
      </c>
      <c r="I75" s="34">
        <v>4</v>
      </c>
      <c r="J75" s="35">
        <v>5</v>
      </c>
      <c r="K75" s="36">
        <v>0</v>
      </c>
      <c r="M75" s="27"/>
      <c r="N75" s="8" t="s">
        <v>3</v>
      </c>
      <c r="O75" s="34">
        <v>4</v>
      </c>
      <c r="P75" s="35">
        <v>10</v>
      </c>
      <c r="Q75" s="36">
        <v>0</v>
      </c>
      <c r="AG75" s="39"/>
      <c r="AH75" s="40"/>
      <c r="AI75" s="53" t="s">
        <v>13</v>
      </c>
      <c r="AJ75" s="54">
        <v>1</v>
      </c>
      <c r="AK75" s="54">
        <v>0</v>
      </c>
      <c r="AL75" s="54">
        <v>1</v>
      </c>
      <c r="AM75" s="54">
        <v>1</v>
      </c>
      <c r="AN75" s="54">
        <v>1</v>
      </c>
      <c r="AO75" s="3">
        <v>1</v>
      </c>
      <c r="AP75" s="3">
        <v>1</v>
      </c>
      <c r="AQ75" s="3">
        <v>1</v>
      </c>
      <c r="AR75" s="4">
        <v>1</v>
      </c>
      <c r="AS75" s="32">
        <f>SUM(AJ75:AR75)</f>
        <v>8</v>
      </c>
      <c r="AT75" s="56">
        <f t="shared" ref="AT75:AT82" si="7">ABS(AS75-9)</f>
        <v>1</v>
      </c>
    </row>
    <row r="76" spans="1:46" ht="15.75" thickBot="1" x14ac:dyDescent="0.3">
      <c r="A76" s="28"/>
      <c r="B76" s="9" t="s">
        <v>4</v>
      </c>
      <c r="C76" s="33">
        <v>0</v>
      </c>
      <c r="D76" s="5">
        <v>0</v>
      </c>
      <c r="E76" s="6">
        <v>0</v>
      </c>
      <c r="G76" s="28"/>
      <c r="H76" s="9" t="s">
        <v>4</v>
      </c>
      <c r="I76" s="33">
        <v>0</v>
      </c>
      <c r="J76" s="5">
        <v>0</v>
      </c>
      <c r="K76" s="6">
        <v>12</v>
      </c>
      <c r="M76" s="28"/>
      <c r="N76" s="9" t="s">
        <v>4</v>
      </c>
      <c r="O76" s="33">
        <v>0</v>
      </c>
      <c r="P76" s="5">
        <v>0</v>
      </c>
      <c r="Q76" s="6">
        <v>2</v>
      </c>
      <c r="AG76" s="39"/>
      <c r="AH76" s="40"/>
      <c r="AI76" s="53" t="s">
        <v>15</v>
      </c>
      <c r="AJ76" s="54">
        <v>0</v>
      </c>
      <c r="AK76" s="54">
        <v>0</v>
      </c>
      <c r="AL76" s="54">
        <v>0</v>
      </c>
      <c r="AM76" s="54">
        <v>0</v>
      </c>
      <c r="AN76" s="54">
        <v>1</v>
      </c>
      <c r="AO76" s="3">
        <v>0</v>
      </c>
      <c r="AP76" s="3">
        <v>0</v>
      </c>
      <c r="AQ76" s="3">
        <v>0</v>
      </c>
      <c r="AR76" s="4">
        <v>0</v>
      </c>
      <c r="AS76" s="32">
        <f>SUM(AJ76:AR76)</f>
        <v>1</v>
      </c>
      <c r="AT76" s="56">
        <f t="shared" si="7"/>
        <v>8</v>
      </c>
    </row>
    <row r="77" spans="1:46" x14ac:dyDescent="0.25">
      <c r="AG77" s="39"/>
      <c r="AH77" s="40"/>
      <c r="AI77" s="53" t="s">
        <v>35</v>
      </c>
      <c r="AJ77" s="54">
        <v>0</v>
      </c>
      <c r="AK77" s="54">
        <v>0</v>
      </c>
      <c r="AL77" s="54">
        <v>1</v>
      </c>
      <c r="AM77" s="54">
        <v>0</v>
      </c>
      <c r="AN77" s="54">
        <v>1</v>
      </c>
      <c r="AO77" s="3">
        <v>0</v>
      </c>
      <c r="AP77" s="3">
        <v>0</v>
      </c>
      <c r="AQ77" s="3">
        <v>0</v>
      </c>
      <c r="AR77" s="4">
        <v>0</v>
      </c>
      <c r="AS77" s="32">
        <f>SUM(AJ77:AR77)</f>
        <v>2</v>
      </c>
      <c r="AT77" s="56">
        <f t="shared" si="7"/>
        <v>7</v>
      </c>
    </row>
    <row r="78" spans="1:46" x14ac:dyDescent="0.25">
      <c r="AG78" s="39"/>
      <c r="AH78" s="40"/>
      <c r="AI78" s="53" t="s">
        <v>36</v>
      </c>
      <c r="AJ78" s="54">
        <v>0</v>
      </c>
      <c r="AK78" s="54">
        <v>0</v>
      </c>
      <c r="AL78" s="54">
        <v>0</v>
      </c>
      <c r="AM78" s="54">
        <v>0</v>
      </c>
      <c r="AN78" s="54">
        <v>0</v>
      </c>
      <c r="AO78" s="3">
        <v>0</v>
      </c>
      <c r="AP78" s="3">
        <v>0</v>
      </c>
      <c r="AQ78" s="3">
        <v>0</v>
      </c>
      <c r="AR78" s="4">
        <v>0</v>
      </c>
      <c r="AS78" s="32">
        <f>SUM(AJ78:AR78)</f>
        <v>0</v>
      </c>
      <c r="AT78" s="56">
        <f t="shared" si="7"/>
        <v>9</v>
      </c>
    </row>
    <row r="79" spans="1:46" x14ac:dyDescent="0.25">
      <c r="AG79" s="39"/>
      <c r="AH79" s="40"/>
      <c r="AI79" s="53" t="s">
        <v>37</v>
      </c>
      <c r="AJ79" s="54">
        <v>0</v>
      </c>
      <c r="AK79" s="54">
        <v>0</v>
      </c>
      <c r="AL79" s="54">
        <v>1</v>
      </c>
      <c r="AM79" s="54">
        <v>1</v>
      </c>
      <c r="AN79" s="54">
        <v>1</v>
      </c>
      <c r="AO79" s="3">
        <v>0</v>
      </c>
      <c r="AP79" s="3">
        <v>0</v>
      </c>
      <c r="AQ79" s="3">
        <v>0</v>
      </c>
      <c r="AR79" s="4">
        <v>0</v>
      </c>
      <c r="AS79" s="32">
        <f>SUM(AJ79:AR79)</f>
        <v>3</v>
      </c>
      <c r="AT79" s="56">
        <f t="shared" si="7"/>
        <v>6</v>
      </c>
    </row>
    <row r="80" spans="1:46" x14ac:dyDescent="0.25">
      <c r="AG80" s="39"/>
      <c r="AH80" s="40"/>
      <c r="AI80" s="53" t="s">
        <v>20</v>
      </c>
      <c r="AJ80" s="54">
        <v>1</v>
      </c>
      <c r="AK80" s="54">
        <v>0</v>
      </c>
      <c r="AL80" s="54">
        <v>1</v>
      </c>
      <c r="AM80" s="54">
        <v>1</v>
      </c>
      <c r="AN80" s="54">
        <v>1</v>
      </c>
      <c r="AO80" s="3">
        <v>1</v>
      </c>
      <c r="AP80" s="3">
        <v>0</v>
      </c>
      <c r="AQ80" s="3">
        <v>1</v>
      </c>
      <c r="AR80" s="4">
        <v>0</v>
      </c>
      <c r="AS80" s="32">
        <f>SUM(AJ80:AR80)</f>
        <v>6</v>
      </c>
      <c r="AT80" s="56">
        <f t="shared" si="7"/>
        <v>3</v>
      </c>
    </row>
    <row r="81" spans="33:46" x14ac:dyDescent="0.25">
      <c r="AG81" s="39"/>
      <c r="AH81" s="40"/>
      <c r="AI81" s="53" t="s">
        <v>21</v>
      </c>
      <c r="AJ81" s="54">
        <v>0</v>
      </c>
      <c r="AK81" s="54">
        <v>0</v>
      </c>
      <c r="AL81" s="54">
        <v>1</v>
      </c>
      <c r="AM81" s="54">
        <v>1</v>
      </c>
      <c r="AN81" s="54">
        <v>1</v>
      </c>
      <c r="AO81" s="3">
        <v>1</v>
      </c>
      <c r="AP81" s="3">
        <v>0</v>
      </c>
      <c r="AQ81" s="3">
        <v>0</v>
      </c>
      <c r="AR81" s="4">
        <v>0</v>
      </c>
      <c r="AS81" s="32">
        <f>SUM(AJ81:AR81)</f>
        <v>4</v>
      </c>
      <c r="AT81" s="56">
        <f t="shared" si="7"/>
        <v>5</v>
      </c>
    </row>
    <row r="82" spans="33:46" ht="15.75" thickBot="1" x14ac:dyDescent="0.3">
      <c r="AG82" s="39"/>
      <c r="AH82" s="40"/>
      <c r="AI82" s="60" t="s">
        <v>22</v>
      </c>
      <c r="AJ82" s="61">
        <v>0</v>
      </c>
      <c r="AK82" s="61">
        <v>0</v>
      </c>
      <c r="AL82" s="61">
        <v>1</v>
      </c>
      <c r="AM82" s="61">
        <v>1</v>
      </c>
      <c r="AN82" s="61">
        <v>1</v>
      </c>
      <c r="AO82" s="5">
        <v>1</v>
      </c>
      <c r="AP82" s="5">
        <v>1</v>
      </c>
      <c r="AQ82" s="5">
        <v>1</v>
      </c>
      <c r="AR82" s="6">
        <v>0</v>
      </c>
      <c r="AS82" s="32">
        <f>SUM(AJ82:AR82)</f>
        <v>6</v>
      </c>
      <c r="AT82" s="56">
        <f t="shared" si="7"/>
        <v>3</v>
      </c>
    </row>
    <row r="83" spans="33:46" ht="15.75" thickBot="1" x14ac:dyDescent="0.3">
      <c r="AG83" s="39"/>
      <c r="AH83" s="40"/>
      <c r="AI83" s="57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9"/>
    </row>
    <row r="84" spans="33:46" ht="15.75" thickBot="1" x14ac:dyDescent="0.3">
      <c r="AG84" s="43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5"/>
    </row>
    <row r="86" spans="33:46" ht="15.75" thickBot="1" x14ac:dyDescent="0.3"/>
    <row r="87" spans="33:46" ht="15.75" customHeight="1" thickBot="1" x14ac:dyDescent="0.3">
      <c r="AG87" s="37" t="s">
        <v>8</v>
      </c>
      <c r="AH87" s="38"/>
      <c r="AI87" s="64" t="s">
        <v>25</v>
      </c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7"/>
    </row>
    <row r="88" spans="33:46" x14ac:dyDescent="0.25">
      <c r="AG88" s="39"/>
      <c r="AH88" s="40"/>
      <c r="AI88" s="48"/>
      <c r="AJ88" s="49" t="s">
        <v>26</v>
      </c>
      <c r="AK88" s="49" t="s">
        <v>27</v>
      </c>
      <c r="AL88" s="49" t="s">
        <v>28</v>
      </c>
      <c r="AM88" s="49" t="s">
        <v>29</v>
      </c>
      <c r="AN88" s="49" t="s">
        <v>30</v>
      </c>
      <c r="AO88" s="49" t="s">
        <v>31</v>
      </c>
      <c r="AP88" s="49" t="s">
        <v>32</v>
      </c>
      <c r="AQ88" s="49" t="s">
        <v>33</v>
      </c>
      <c r="AR88" s="50" t="s">
        <v>34</v>
      </c>
      <c r="AS88" s="51" t="s">
        <v>39</v>
      </c>
      <c r="AT88" s="52" t="s">
        <v>40</v>
      </c>
    </row>
    <row r="89" spans="33:46" x14ac:dyDescent="0.25">
      <c r="AG89" s="39"/>
      <c r="AH89" s="40"/>
      <c r="AI89" s="53" t="s">
        <v>12</v>
      </c>
      <c r="AJ89" s="54">
        <v>0</v>
      </c>
      <c r="AK89" s="54">
        <v>0</v>
      </c>
      <c r="AL89" s="54">
        <v>1</v>
      </c>
      <c r="AM89" s="54">
        <v>1</v>
      </c>
      <c r="AN89" s="54">
        <v>1</v>
      </c>
      <c r="AO89" s="3">
        <v>1</v>
      </c>
      <c r="AP89" s="3">
        <v>0</v>
      </c>
      <c r="AQ89" s="3">
        <v>1</v>
      </c>
      <c r="AR89" s="4">
        <v>1</v>
      </c>
      <c r="AS89" s="32">
        <f>SUM(AJ89:AR89)</f>
        <v>6</v>
      </c>
      <c r="AT89" s="56">
        <f>ABS(AS89-9)</f>
        <v>3</v>
      </c>
    </row>
    <row r="90" spans="33:46" x14ac:dyDescent="0.25">
      <c r="AG90" s="39"/>
      <c r="AH90" s="40"/>
      <c r="AI90" s="53" t="s">
        <v>13</v>
      </c>
      <c r="AJ90" s="54">
        <v>1</v>
      </c>
      <c r="AK90" s="54">
        <v>0</v>
      </c>
      <c r="AL90" s="54">
        <v>1</v>
      </c>
      <c r="AM90" s="54">
        <v>1</v>
      </c>
      <c r="AN90" s="54">
        <v>1</v>
      </c>
      <c r="AO90" s="3">
        <v>1</v>
      </c>
      <c r="AP90" s="3">
        <v>0</v>
      </c>
      <c r="AQ90" s="3">
        <v>1</v>
      </c>
      <c r="AR90" s="4">
        <v>1</v>
      </c>
      <c r="AS90" s="32">
        <f>SUM(AJ90:AR90)</f>
        <v>7</v>
      </c>
      <c r="AT90" s="56">
        <f t="shared" ref="AT90:AT97" si="8">ABS(AS90-9)</f>
        <v>2</v>
      </c>
    </row>
    <row r="91" spans="33:46" x14ac:dyDescent="0.25">
      <c r="AG91" s="39"/>
      <c r="AH91" s="40"/>
      <c r="AI91" s="53" t="s">
        <v>15</v>
      </c>
      <c r="AJ91" s="54">
        <v>0</v>
      </c>
      <c r="AK91" s="54">
        <v>0</v>
      </c>
      <c r="AL91" s="54">
        <v>0</v>
      </c>
      <c r="AM91" s="54">
        <v>1</v>
      </c>
      <c r="AN91" s="54">
        <v>0</v>
      </c>
      <c r="AO91" s="3">
        <v>0</v>
      </c>
      <c r="AP91" s="3">
        <v>0</v>
      </c>
      <c r="AQ91" s="3">
        <v>0</v>
      </c>
      <c r="AR91" s="4">
        <v>0</v>
      </c>
      <c r="AS91" s="32">
        <f>SUM(AJ91:AR91)</f>
        <v>1</v>
      </c>
      <c r="AT91" s="56">
        <f t="shared" si="8"/>
        <v>8</v>
      </c>
    </row>
    <row r="92" spans="33:46" x14ac:dyDescent="0.25">
      <c r="AG92" s="39"/>
      <c r="AH92" s="40"/>
      <c r="AI92" s="53" t="s">
        <v>35</v>
      </c>
      <c r="AJ92" s="54">
        <v>0</v>
      </c>
      <c r="AK92" s="54">
        <v>0</v>
      </c>
      <c r="AL92" s="54">
        <v>0</v>
      </c>
      <c r="AM92" s="54">
        <v>0</v>
      </c>
      <c r="AN92" s="54">
        <v>0</v>
      </c>
      <c r="AO92" s="3">
        <v>0</v>
      </c>
      <c r="AP92" s="3">
        <v>0</v>
      </c>
      <c r="AQ92" s="3">
        <v>0</v>
      </c>
      <c r="AR92" s="4">
        <v>0</v>
      </c>
      <c r="AS92" s="32">
        <f>SUM(AJ92:AR92)</f>
        <v>0</v>
      </c>
      <c r="AT92" s="56">
        <f t="shared" si="8"/>
        <v>9</v>
      </c>
    </row>
    <row r="93" spans="33:46" x14ac:dyDescent="0.25">
      <c r="AG93" s="39"/>
      <c r="AH93" s="40"/>
      <c r="AI93" s="53" t="s">
        <v>36</v>
      </c>
      <c r="AJ93" s="54">
        <v>0</v>
      </c>
      <c r="AK93" s="54">
        <v>0</v>
      </c>
      <c r="AL93" s="54">
        <v>1</v>
      </c>
      <c r="AM93" s="54">
        <v>1</v>
      </c>
      <c r="AN93" s="54">
        <v>0</v>
      </c>
      <c r="AO93" s="3">
        <v>1</v>
      </c>
      <c r="AP93" s="3">
        <v>0</v>
      </c>
      <c r="AQ93" s="3">
        <v>0</v>
      </c>
      <c r="AR93" s="4">
        <v>0</v>
      </c>
      <c r="AS93" s="32">
        <f>SUM(AJ93:AR93)</f>
        <v>3</v>
      </c>
      <c r="AT93" s="56">
        <f t="shared" si="8"/>
        <v>6</v>
      </c>
    </row>
    <row r="94" spans="33:46" x14ac:dyDescent="0.25">
      <c r="AG94" s="39"/>
      <c r="AH94" s="40"/>
      <c r="AI94" s="53" t="s">
        <v>37</v>
      </c>
      <c r="AJ94" s="54">
        <v>0</v>
      </c>
      <c r="AK94" s="54">
        <v>0</v>
      </c>
      <c r="AL94" s="54">
        <v>1</v>
      </c>
      <c r="AM94" s="54">
        <v>1</v>
      </c>
      <c r="AN94" s="54">
        <v>0</v>
      </c>
      <c r="AO94" s="3">
        <v>0</v>
      </c>
      <c r="AP94" s="3">
        <v>0</v>
      </c>
      <c r="AQ94" s="3">
        <v>0</v>
      </c>
      <c r="AR94" s="4">
        <v>0</v>
      </c>
      <c r="AS94" s="32">
        <f>SUM(AJ94:AR94)</f>
        <v>2</v>
      </c>
      <c r="AT94" s="56">
        <f t="shared" si="8"/>
        <v>7</v>
      </c>
    </row>
    <row r="95" spans="33:46" x14ac:dyDescent="0.25">
      <c r="AG95" s="39"/>
      <c r="AH95" s="40"/>
      <c r="AI95" s="53" t="s">
        <v>20</v>
      </c>
      <c r="AJ95" s="54">
        <v>1</v>
      </c>
      <c r="AK95" s="54">
        <v>1</v>
      </c>
      <c r="AL95" s="54">
        <v>1</v>
      </c>
      <c r="AM95" s="54">
        <v>1</v>
      </c>
      <c r="AN95" s="54">
        <v>1</v>
      </c>
      <c r="AO95" s="3">
        <v>1</v>
      </c>
      <c r="AP95" s="3">
        <v>0</v>
      </c>
      <c r="AQ95" s="3">
        <v>1</v>
      </c>
      <c r="AR95" s="4">
        <v>1</v>
      </c>
      <c r="AS95" s="32">
        <f>SUM(AJ95:AR95)</f>
        <v>8</v>
      </c>
      <c r="AT95" s="56">
        <f t="shared" si="8"/>
        <v>1</v>
      </c>
    </row>
    <row r="96" spans="33:46" x14ac:dyDescent="0.25">
      <c r="AG96" s="39"/>
      <c r="AH96" s="40"/>
      <c r="AI96" s="53" t="s">
        <v>21</v>
      </c>
      <c r="AJ96" s="54">
        <v>0</v>
      </c>
      <c r="AK96" s="54">
        <v>0</v>
      </c>
      <c r="AL96" s="54">
        <v>1</v>
      </c>
      <c r="AM96" s="54">
        <v>1</v>
      </c>
      <c r="AN96" s="54">
        <v>1</v>
      </c>
      <c r="AO96" s="3">
        <v>1</v>
      </c>
      <c r="AP96" s="3">
        <v>0</v>
      </c>
      <c r="AQ96" s="3">
        <v>0</v>
      </c>
      <c r="AR96" s="4">
        <v>0</v>
      </c>
      <c r="AS96" s="32">
        <f>SUM(AJ96:AR96)</f>
        <v>4</v>
      </c>
      <c r="AT96" s="56">
        <f t="shared" si="8"/>
        <v>5</v>
      </c>
    </row>
    <row r="97" spans="33:46" ht="15.75" thickBot="1" x14ac:dyDescent="0.3">
      <c r="AG97" s="39"/>
      <c r="AH97" s="40"/>
      <c r="AI97" s="60" t="s">
        <v>22</v>
      </c>
      <c r="AJ97" s="61">
        <v>0</v>
      </c>
      <c r="AK97" s="61">
        <v>0</v>
      </c>
      <c r="AL97" s="61">
        <v>1</v>
      </c>
      <c r="AM97" s="61">
        <v>1</v>
      </c>
      <c r="AN97" s="61">
        <v>1</v>
      </c>
      <c r="AO97" s="5">
        <v>1</v>
      </c>
      <c r="AP97" s="5">
        <v>0</v>
      </c>
      <c r="AQ97" s="5">
        <v>1</v>
      </c>
      <c r="AR97" s="6">
        <v>0</v>
      </c>
      <c r="AS97" s="32">
        <f>SUM(AJ97:AR97)</f>
        <v>5</v>
      </c>
      <c r="AT97" s="56">
        <f t="shared" si="8"/>
        <v>4</v>
      </c>
    </row>
    <row r="98" spans="33:46" ht="15.75" thickBot="1" x14ac:dyDescent="0.3">
      <c r="AG98" s="39"/>
      <c r="AH98" s="40"/>
      <c r="AI98" s="57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9"/>
    </row>
    <row r="99" spans="33:46" ht="15.75" thickBot="1" x14ac:dyDescent="0.3">
      <c r="AG99" s="39"/>
      <c r="AH99" s="40"/>
      <c r="AI99" s="63" t="s">
        <v>38</v>
      </c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3"/>
    </row>
    <row r="100" spans="33:46" ht="15.75" thickBot="1" x14ac:dyDescent="0.3">
      <c r="AG100" s="39"/>
      <c r="AH100" s="40"/>
      <c r="AI100" s="57"/>
      <c r="AJ100" s="58" t="s">
        <v>26</v>
      </c>
      <c r="AK100" s="58" t="s">
        <v>27</v>
      </c>
      <c r="AL100" s="58" t="s">
        <v>28</v>
      </c>
      <c r="AM100" s="58" t="s">
        <v>29</v>
      </c>
      <c r="AN100" s="58" t="s">
        <v>30</v>
      </c>
      <c r="AO100" s="58" t="s">
        <v>31</v>
      </c>
      <c r="AP100" s="58" t="s">
        <v>32</v>
      </c>
      <c r="AQ100" s="58" t="s">
        <v>33</v>
      </c>
      <c r="AR100" s="59" t="s">
        <v>34</v>
      </c>
      <c r="AS100" s="51" t="s">
        <v>39</v>
      </c>
      <c r="AT100" s="52" t="s">
        <v>40</v>
      </c>
    </row>
    <row r="101" spans="33:46" x14ac:dyDescent="0.25">
      <c r="AG101" s="39"/>
      <c r="AH101" s="40"/>
      <c r="AI101" s="53" t="s">
        <v>12</v>
      </c>
      <c r="AJ101" s="54">
        <v>0</v>
      </c>
      <c r="AK101" s="54">
        <v>1</v>
      </c>
      <c r="AL101" s="54">
        <v>1</v>
      </c>
      <c r="AM101" s="54">
        <v>1</v>
      </c>
      <c r="AN101" s="54">
        <v>1</v>
      </c>
      <c r="AO101" s="3">
        <v>1</v>
      </c>
      <c r="AP101" s="3">
        <v>1</v>
      </c>
      <c r="AQ101" s="3">
        <v>1</v>
      </c>
      <c r="AR101" s="4">
        <v>1</v>
      </c>
      <c r="AS101" s="32">
        <f>SUM(AJ101:AR101)</f>
        <v>8</v>
      </c>
      <c r="AT101" s="56">
        <f>ABS(AS101-9)</f>
        <v>1</v>
      </c>
    </row>
    <row r="102" spans="33:46" x14ac:dyDescent="0.25">
      <c r="AG102" s="39"/>
      <c r="AH102" s="40"/>
      <c r="AI102" s="53" t="s">
        <v>13</v>
      </c>
      <c r="AJ102" s="54">
        <v>0</v>
      </c>
      <c r="AK102" s="54">
        <v>0</v>
      </c>
      <c r="AL102" s="54">
        <v>1</v>
      </c>
      <c r="AM102" s="54">
        <v>1</v>
      </c>
      <c r="AN102" s="54">
        <v>1</v>
      </c>
      <c r="AO102" s="3">
        <v>1</v>
      </c>
      <c r="AP102" s="3">
        <v>1</v>
      </c>
      <c r="AQ102" s="3">
        <v>1</v>
      </c>
      <c r="AR102" s="4">
        <v>1</v>
      </c>
      <c r="AS102" s="32">
        <f>SUM(AJ102:AR102)</f>
        <v>7</v>
      </c>
      <c r="AT102" s="56">
        <f t="shared" ref="AT102:AT109" si="9">ABS(AS102-9)</f>
        <v>2</v>
      </c>
    </row>
    <row r="103" spans="33:46" x14ac:dyDescent="0.25">
      <c r="AG103" s="39"/>
      <c r="AH103" s="40"/>
      <c r="AI103" s="53" t="s">
        <v>15</v>
      </c>
      <c r="AJ103" s="54">
        <v>0</v>
      </c>
      <c r="AK103" s="54">
        <v>0</v>
      </c>
      <c r="AL103" s="54">
        <v>0</v>
      </c>
      <c r="AM103" s="54">
        <v>1</v>
      </c>
      <c r="AN103" s="54">
        <v>0</v>
      </c>
      <c r="AO103" s="3">
        <v>1</v>
      </c>
      <c r="AP103" s="3">
        <v>0</v>
      </c>
      <c r="AQ103" s="3">
        <v>0</v>
      </c>
      <c r="AR103" s="4">
        <v>0</v>
      </c>
      <c r="AS103" s="32">
        <f>SUM(AJ103:AR103)</f>
        <v>2</v>
      </c>
      <c r="AT103" s="56">
        <f t="shared" si="9"/>
        <v>7</v>
      </c>
    </row>
    <row r="104" spans="33:46" x14ac:dyDescent="0.25">
      <c r="AG104" s="39"/>
      <c r="AH104" s="40"/>
      <c r="AI104" s="53" t="s">
        <v>35</v>
      </c>
      <c r="AJ104" s="54">
        <v>0</v>
      </c>
      <c r="AK104" s="54">
        <v>0</v>
      </c>
      <c r="AL104" s="54">
        <v>0</v>
      </c>
      <c r="AM104" s="54">
        <v>0</v>
      </c>
      <c r="AN104" s="54">
        <v>0</v>
      </c>
      <c r="AO104" s="3">
        <v>0</v>
      </c>
      <c r="AP104" s="3">
        <v>0</v>
      </c>
      <c r="AQ104" s="3">
        <v>0</v>
      </c>
      <c r="AR104" s="4">
        <v>0</v>
      </c>
      <c r="AS104" s="32">
        <f>SUM(AJ104:AR104)</f>
        <v>0</v>
      </c>
      <c r="AT104" s="56">
        <f t="shared" si="9"/>
        <v>9</v>
      </c>
    </row>
    <row r="105" spans="33:46" x14ac:dyDescent="0.25">
      <c r="AG105" s="39"/>
      <c r="AH105" s="40"/>
      <c r="AI105" s="53" t="s">
        <v>36</v>
      </c>
      <c r="AJ105" s="54">
        <v>0</v>
      </c>
      <c r="AK105" s="54">
        <v>0</v>
      </c>
      <c r="AL105" s="54">
        <v>1</v>
      </c>
      <c r="AM105" s="54">
        <v>1</v>
      </c>
      <c r="AN105" s="54">
        <v>0</v>
      </c>
      <c r="AO105" s="3">
        <v>1</v>
      </c>
      <c r="AP105" s="3">
        <v>1</v>
      </c>
      <c r="AQ105" s="3">
        <v>1</v>
      </c>
      <c r="AR105" s="4">
        <v>0</v>
      </c>
      <c r="AS105" s="32">
        <f>SUM(AJ105:AR105)</f>
        <v>5</v>
      </c>
      <c r="AT105" s="56">
        <f t="shared" si="9"/>
        <v>4</v>
      </c>
    </row>
    <row r="106" spans="33:46" x14ac:dyDescent="0.25">
      <c r="AG106" s="39"/>
      <c r="AH106" s="40"/>
      <c r="AI106" s="53" t="s">
        <v>37</v>
      </c>
      <c r="AJ106" s="54">
        <v>0</v>
      </c>
      <c r="AK106" s="54">
        <v>0</v>
      </c>
      <c r="AL106" s="54">
        <v>0</v>
      </c>
      <c r="AM106" s="54">
        <v>1</v>
      </c>
      <c r="AN106" s="54">
        <v>0</v>
      </c>
      <c r="AO106" s="3">
        <v>0</v>
      </c>
      <c r="AP106" s="3">
        <v>0</v>
      </c>
      <c r="AQ106" s="3">
        <v>0</v>
      </c>
      <c r="AR106" s="4">
        <v>0</v>
      </c>
      <c r="AS106" s="32">
        <f>SUM(AJ106:AR106)</f>
        <v>1</v>
      </c>
      <c r="AT106" s="56">
        <f t="shared" si="9"/>
        <v>8</v>
      </c>
    </row>
    <row r="107" spans="33:46" x14ac:dyDescent="0.25">
      <c r="AG107" s="39"/>
      <c r="AH107" s="40"/>
      <c r="AI107" s="53" t="s">
        <v>20</v>
      </c>
      <c r="AJ107" s="54">
        <v>0</v>
      </c>
      <c r="AK107" s="54">
        <v>0</v>
      </c>
      <c r="AL107" s="54">
        <v>1</v>
      </c>
      <c r="AM107" s="54">
        <v>1</v>
      </c>
      <c r="AN107" s="54">
        <v>0</v>
      </c>
      <c r="AO107" s="3">
        <v>1</v>
      </c>
      <c r="AP107" s="3">
        <v>0</v>
      </c>
      <c r="AQ107" s="3">
        <v>1</v>
      </c>
      <c r="AR107" s="4">
        <v>0</v>
      </c>
      <c r="AS107" s="32">
        <f>SUM(AJ107:AR107)</f>
        <v>4</v>
      </c>
      <c r="AT107" s="56">
        <f t="shared" si="9"/>
        <v>5</v>
      </c>
    </row>
    <row r="108" spans="33:46" x14ac:dyDescent="0.25">
      <c r="AG108" s="39"/>
      <c r="AH108" s="40"/>
      <c r="AI108" s="53" t="s">
        <v>21</v>
      </c>
      <c r="AJ108" s="54">
        <v>0</v>
      </c>
      <c r="AK108" s="54">
        <v>0</v>
      </c>
      <c r="AL108" s="54">
        <v>1</v>
      </c>
      <c r="AM108" s="54">
        <v>1</v>
      </c>
      <c r="AN108" s="54">
        <v>0</v>
      </c>
      <c r="AO108" s="3">
        <v>1</v>
      </c>
      <c r="AP108" s="3">
        <v>0</v>
      </c>
      <c r="AQ108" s="3">
        <v>0</v>
      </c>
      <c r="AR108" s="4">
        <v>0</v>
      </c>
      <c r="AS108" s="32">
        <f>SUM(AJ108:AR108)</f>
        <v>3</v>
      </c>
      <c r="AT108" s="56">
        <f t="shared" si="9"/>
        <v>6</v>
      </c>
    </row>
    <row r="109" spans="33:46" ht="15.75" thickBot="1" x14ac:dyDescent="0.3">
      <c r="AG109" s="39"/>
      <c r="AH109" s="40"/>
      <c r="AI109" s="60" t="s">
        <v>22</v>
      </c>
      <c r="AJ109" s="61">
        <v>0</v>
      </c>
      <c r="AK109" s="61">
        <v>0</v>
      </c>
      <c r="AL109" s="61">
        <v>1</v>
      </c>
      <c r="AM109" s="61">
        <v>1</v>
      </c>
      <c r="AN109" s="61">
        <v>1</v>
      </c>
      <c r="AO109" s="5">
        <v>1</v>
      </c>
      <c r="AP109" s="5">
        <v>1</v>
      </c>
      <c r="AQ109" s="5">
        <v>1</v>
      </c>
      <c r="AR109" s="6">
        <v>0</v>
      </c>
      <c r="AS109" s="32">
        <f>SUM(AJ109:AR109)</f>
        <v>6</v>
      </c>
      <c r="AT109" s="56">
        <f t="shared" si="9"/>
        <v>3</v>
      </c>
    </row>
    <row r="110" spans="33:46" ht="15.75" thickBot="1" x14ac:dyDescent="0.3">
      <c r="AG110" s="39"/>
      <c r="AH110" s="40"/>
      <c r="AI110" s="57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9"/>
    </row>
    <row r="111" spans="33:46" ht="15.75" thickBot="1" x14ac:dyDescent="0.3">
      <c r="AG111" s="43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5"/>
    </row>
    <row r="113" spans="33:46" ht="15.75" thickBot="1" x14ac:dyDescent="0.3"/>
    <row r="114" spans="33:46" ht="15.75" customHeight="1" thickBot="1" x14ac:dyDescent="0.3">
      <c r="AG114" s="37" t="s">
        <v>9</v>
      </c>
      <c r="AH114" s="38"/>
      <c r="AI114" s="64" t="s">
        <v>25</v>
      </c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7"/>
    </row>
    <row r="115" spans="33:46" x14ac:dyDescent="0.25">
      <c r="AG115" s="39"/>
      <c r="AH115" s="40"/>
      <c r="AI115" s="48"/>
      <c r="AJ115" s="49" t="s">
        <v>26</v>
      </c>
      <c r="AK115" s="49" t="s">
        <v>27</v>
      </c>
      <c r="AL115" s="49" t="s">
        <v>28</v>
      </c>
      <c r="AM115" s="49" t="s">
        <v>29</v>
      </c>
      <c r="AN115" s="49" t="s">
        <v>30</v>
      </c>
      <c r="AO115" s="49" t="s">
        <v>31</v>
      </c>
      <c r="AP115" s="49" t="s">
        <v>32</v>
      </c>
      <c r="AQ115" s="49" t="s">
        <v>33</v>
      </c>
      <c r="AR115" s="50" t="s">
        <v>34</v>
      </c>
      <c r="AS115" s="51" t="s">
        <v>39</v>
      </c>
      <c r="AT115" s="52" t="s">
        <v>40</v>
      </c>
    </row>
    <row r="116" spans="33:46" x14ac:dyDescent="0.25">
      <c r="AG116" s="39"/>
      <c r="AH116" s="40"/>
      <c r="AI116" s="53" t="s">
        <v>12</v>
      </c>
      <c r="AJ116" s="54">
        <v>0</v>
      </c>
      <c r="AK116" s="54">
        <v>1</v>
      </c>
      <c r="AL116" s="54">
        <v>1</v>
      </c>
      <c r="AM116" s="54">
        <v>1</v>
      </c>
      <c r="AN116" s="54">
        <v>1</v>
      </c>
      <c r="AO116" s="3">
        <v>1</v>
      </c>
      <c r="AP116" s="3">
        <v>1</v>
      </c>
      <c r="AQ116" s="3">
        <v>1</v>
      </c>
      <c r="AR116" s="4">
        <v>1</v>
      </c>
      <c r="AS116" s="32">
        <f>SUM(AJ116:AR116)</f>
        <v>8</v>
      </c>
      <c r="AT116" s="56">
        <f>ABS(AS116-9)</f>
        <v>1</v>
      </c>
    </row>
    <row r="117" spans="33:46" x14ac:dyDescent="0.25">
      <c r="AG117" s="39"/>
      <c r="AH117" s="40"/>
      <c r="AI117" s="53" t="s">
        <v>13</v>
      </c>
      <c r="AJ117" s="54">
        <v>0</v>
      </c>
      <c r="AK117" s="54">
        <v>0</v>
      </c>
      <c r="AL117" s="54">
        <v>1</v>
      </c>
      <c r="AM117" s="54">
        <v>1</v>
      </c>
      <c r="AN117" s="54">
        <v>1</v>
      </c>
      <c r="AO117" s="3">
        <v>1</v>
      </c>
      <c r="AP117" s="3">
        <v>1</v>
      </c>
      <c r="AQ117" s="3">
        <v>1</v>
      </c>
      <c r="AR117" s="4">
        <v>1</v>
      </c>
      <c r="AS117" s="32">
        <f>SUM(AJ117:AR117)</f>
        <v>7</v>
      </c>
      <c r="AT117" s="56">
        <f t="shared" ref="AT117:AT124" si="10">ABS(AS117-9)</f>
        <v>2</v>
      </c>
    </row>
    <row r="118" spans="33:46" x14ac:dyDescent="0.25">
      <c r="AG118" s="39"/>
      <c r="AH118" s="40"/>
      <c r="AI118" s="53" t="s">
        <v>15</v>
      </c>
      <c r="AJ118" s="54">
        <v>0</v>
      </c>
      <c r="AK118" s="54">
        <v>0</v>
      </c>
      <c r="AL118" s="54">
        <v>0</v>
      </c>
      <c r="AM118" s="54">
        <v>1</v>
      </c>
      <c r="AN118" s="54">
        <v>0</v>
      </c>
      <c r="AO118" s="3">
        <v>0</v>
      </c>
      <c r="AP118" s="3">
        <v>0</v>
      </c>
      <c r="AQ118" s="3">
        <v>0</v>
      </c>
      <c r="AR118" s="4">
        <v>0</v>
      </c>
      <c r="AS118" s="32">
        <f>SUM(AJ118:AR118)</f>
        <v>1</v>
      </c>
      <c r="AT118" s="56">
        <f t="shared" si="10"/>
        <v>8</v>
      </c>
    </row>
    <row r="119" spans="33:46" x14ac:dyDescent="0.25">
      <c r="AG119" s="39"/>
      <c r="AH119" s="40"/>
      <c r="AI119" s="53" t="s">
        <v>35</v>
      </c>
      <c r="AJ119" s="54">
        <v>0</v>
      </c>
      <c r="AK119" s="54">
        <v>0</v>
      </c>
      <c r="AL119" s="54">
        <v>0</v>
      </c>
      <c r="AM119" s="54">
        <v>0</v>
      </c>
      <c r="AN119" s="54">
        <v>0</v>
      </c>
      <c r="AO119" s="3">
        <v>0</v>
      </c>
      <c r="AP119" s="3">
        <v>0</v>
      </c>
      <c r="AQ119" s="3">
        <v>0</v>
      </c>
      <c r="AR119" s="4">
        <v>0</v>
      </c>
      <c r="AS119" s="32">
        <f>SUM(AJ119:AR119)</f>
        <v>0</v>
      </c>
      <c r="AT119" s="56">
        <f t="shared" si="10"/>
        <v>9</v>
      </c>
    </row>
    <row r="120" spans="33:46" x14ac:dyDescent="0.25">
      <c r="AG120" s="39"/>
      <c r="AH120" s="40"/>
      <c r="AI120" s="53" t="s">
        <v>36</v>
      </c>
      <c r="AJ120" s="54">
        <v>0</v>
      </c>
      <c r="AK120" s="54">
        <v>0</v>
      </c>
      <c r="AL120" s="54">
        <v>1</v>
      </c>
      <c r="AM120" s="54">
        <v>1</v>
      </c>
      <c r="AN120" s="54">
        <v>0</v>
      </c>
      <c r="AO120" s="3">
        <v>0</v>
      </c>
      <c r="AP120" s="3">
        <v>0</v>
      </c>
      <c r="AQ120" s="3">
        <v>0</v>
      </c>
      <c r="AR120" s="4">
        <v>0</v>
      </c>
      <c r="AS120" s="32">
        <f>SUM(AJ120:AR120)</f>
        <v>2</v>
      </c>
      <c r="AT120" s="56">
        <f t="shared" si="10"/>
        <v>7</v>
      </c>
    </row>
    <row r="121" spans="33:46" x14ac:dyDescent="0.25">
      <c r="AG121" s="39"/>
      <c r="AH121" s="40"/>
      <c r="AI121" s="53" t="s">
        <v>37</v>
      </c>
      <c r="AJ121" s="54">
        <v>0</v>
      </c>
      <c r="AK121" s="54">
        <v>0</v>
      </c>
      <c r="AL121" s="54">
        <v>1</v>
      </c>
      <c r="AM121" s="54">
        <v>1</v>
      </c>
      <c r="AN121" s="54">
        <v>1</v>
      </c>
      <c r="AO121" s="3">
        <v>0</v>
      </c>
      <c r="AP121" s="3">
        <v>0</v>
      </c>
      <c r="AQ121" s="3">
        <v>0</v>
      </c>
      <c r="AR121" s="4">
        <v>0</v>
      </c>
      <c r="AS121" s="32">
        <f>SUM(AJ121:AR121)</f>
        <v>3</v>
      </c>
      <c r="AT121" s="56">
        <f t="shared" si="10"/>
        <v>6</v>
      </c>
    </row>
    <row r="122" spans="33:46" x14ac:dyDescent="0.25">
      <c r="AG122" s="39"/>
      <c r="AH122" s="40"/>
      <c r="AI122" s="53" t="s">
        <v>20</v>
      </c>
      <c r="AJ122" s="54">
        <v>0</v>
      </c>
      <c r="AK122" s="54">
        <v>0</v>
      </c>
      <c r="AL122" s="54">
        <v>1</v>
      </c>
      <c r="AM122" s="54">
        <v>1</v>
      </c>
      <c r="AN122" s="54">
        <v>1</v>
      </c>
      <c r="AO122" s="3">
        <v>1</v>
      </c>
      <c r="AP122" s="3">
        <v>0</v>
      </c>
      <c r="AQ122" s="3">
        <v>1</v>
      </c>
      <c r="AR122" s="4">
        <v>0</v>
      </c>
      <c r="AS122" s="32">
        <f>SUM(AJ122:AR122)</f>
        <v>5</v>
      </c>
      <c r="AT122" s="56">
        <f t="shared" si="10"/>
        <v>4</v>
      </c>
    </row>
    <row r="123" spans="33:46" x14ac:dyDescent="0.25">
      <c r="AG123" s="39"/>
      <c r="AH123" s="40"/>
      <c r="AI123" s="53" t="s">
        <v>21</v>
      </c>
      <c r="AJ123" s="54">
        <v>0</v>
      </c>
      <c r="AK123" s="54">
        <v>0</v>
      </c>
      <c r="AL123" s="54">
        <v>1</v>
      </c>
      <c r="AM123" s="54">
        <v>1</v>
      </c>
      <c r="AN123" s="54">
        <v>1</v>
      </c>
      <c r="AO123" s="3">
        <v>1</v>
      </c>
      <c r="AP123" s="3">
        <v>0</v>
      </c>
      <c r="AQ123" s="3">
        <v>0</v>
      </c>
      <c r="AR123" s="4">
        <v>0</v>
      </c>
      <c r="AS123" s="32">
        <f>SUM(AJ123:AR123)</f>
        <v>4</v>
      </c>
      <c r="AT123" s="56">
        <f t="shared" si="10"/>
        <v>5</v>
      </c>
    </row>
    <row r="124" spans="33:46" ht="15.75" thickBot="1" x14ac:dyDescent="0.3">
      <c r="AG124" s="39"/>
      <c r="AH124" s="40"/>
      <c r="AI124" s="60" t="s">
        <v>22</v>
      </c>
      <c r="AJ124" s="61">
        <v>0</v>
      </c>
      <c r="AK124" s="61">
        <v>0</v>
      </c>
      <c r="AL124" s="61">
        <v>1</v>
      </c>
      <c r="AM124" s="61">
        <v>1</v>
      </c>
      <c r="AN124" s="61">
        <v>1</v>
      </c>
      <c r="AO124" s="5">
        <v>1</v>
      </c>
      <c r="AP124" s="5">
        <v>1</v>
      </c>
      <c r="AQ124" s="5">
        <v>1</v>
      </c>
      <c r="AR124" s="6">
        <v>0</v>
      </c>
      <c r="AS124" s="32">
        <f>SUM(AJ124:AR124)</f>
        <v>6</v>
      </c>
      <c r="AT124" s="56">
        <f t="shared" si="10"/>
        <v>3</v>
      </c>
    </row>
    <row r="125" spans="33:46" ht="15.75" thickBot="1" x14ac:dyDescent="0.3">
      <c r="AG125" s="39"/>
      <c r="AH125" s="40"/>
      <c r="AI125" s="57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9"/>
    </row>
    <row r="126" spans="33:46" ht="15.75" thickBot="1" x14ac:dyDescent="0.3">
      <c r="AG126" s="39"/>
      <c r="AH126" s="40"/>
      <c r="AI126" s="63" t="s">
        <v>38</v>
      </c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3"/>
    </row>
    <row r="127" spans="33:46" ht="15.75" thickBot="1" x14ac:dyDescent="0.3">
      <c r="AG127" s="39"/>
      <c r="AH127" s="40"/>
      <c r="AI127" s="57"/>
      <c r="AJ127" s="58" t="s">
        <v>26</v>
      </c>
      <c r="AK127" s="58" t="s">
        <v>27</v>
      </c>
      <c r="AL127" s="58" t="s">
        <v>28</v>
      </c>
      <c r="AM127" s="58" t="s">
        <v>29</v>
      </c>
      <c r="AN127" s="58" t="s">
        <v>30</v>
      </c>
      <c r="AO127" s="58" t="s">
        <v>31</v>
      </c>
      <c r="AP127" s="58" t="s">
        <v>32</v>
      </c>
      <c r="AQ127" s="58" t="s">
        <v>33</v>
      </c>
      <c r="AR127" s="59" t="s">
        <v>34</v>
      </c>
      <c r="AS127" s="51" t="s">
        <v>39</v>
      </c>
      <c r="AT127" s="52" t="s">
        <v>40</v>
      </c>
    </row>
    <row r="128" spans="33:46" x14ac:dyDescent="0.25">
      <c r="AG128" s="39"/>
      <c r="AH128" s="40"/>
      <c r="AI128" s="53" t="s">
        <v>12</v>
      </c>
      <c r="AJ128" s="54">
        <v>0</v>
      </c>
      <c r="AK128" s="54">
        <v>0</v>
      </c>
      <c r="AL128" s="54">
        <v>1</v>
      </c>
      <c r="AM128" s="54">
        <v>1</v>
      </c>
      <c r="AN128" s="54">
        <v>1</v>
      </c>
      <c r="AO128" s="3">
        <v>1</v>
      </c>
      <c r="AP128" s="3">
        <v>1</v>
      </c>
      <c r="AQ128" s="3">
        <v>1</v>
      </c>
      <c r="AR128" s="4">
        <v>1</v>
      </c>
      <c r="AS128" s="32">
        <f>SUM(AJ128:AR128)</f>
        <v>7</v>
      </c>
      <c r="AT128" s="56">
        <f>ABS(AS128-9)</f>
        <v>2</v>
      </c>
    </row>
    <row r="129" spans="33:46" x14ac:dyDescent="0.25">
      <c r="AG129" s="39"/>
      <c r="AH129" s="40"/>
      <c r="AI129" s="53" t="s">
        <v>13</v>
      </c>
      <c r="AJ129" s="54">
        <v>1</v>
      </c>
      <c r="AK129" s="54">
        <v>0</v>
      </c>
      <c r="AL129" s="54">
        <v>1</v>
      </c>
      <c r="AM129" s="54">
        <v>1</v>
      </c>
      <c r="AN129" s="54">
        <v>1</v>
      </c>
      <c r="AO129" s="3">
        <v>1</v>
      </c>
      <c r="AP129" s="3">
        <v>1</v>
      </c>
      <c r="AQ129" s="3">
        <v>1</v>
      </c>
      <c r="AR129" s="4">
        <v>1</v>
      </c>
      <c r="AS129" s="32">
        <f>SUM(AJ129:AR129)</f>
        <v>8</v>
      </c>
      <c r="AT129" s="56">
        <f t="shared" ref="AT129:AT136" si="11">ABS(AS129-9)</f>
        <v>1</v>
      </c>
    </row>
    <row r="130" spans="33:46" x14ac:dyDescent="0.25">
      <c r="AG130" s="39"/>
      <c r="AH130" s="40"/>
      <c r="AI130" s="53" t="s">
        <v>15</v>
      </c>
      <c r="AJ130" s="54">
        <v>0</v>
      </c>
      <c r="AK130" s="54">
        <v>0</v>
      </c>
      <c r="AL130" s="54">
        <v>0</v>
      </c>
      <c r="AM130" s="54">
        <v>0</v>
      </c>
      <c r="AN130" s="54">
        <v>1</v>
      </c>
      <c r="AO130" s="3">
        <v>1</v>
      </c>
      <c r="AP130" s="3">
        <v>0</v>
      </c>
      <c r="AQ130" s="3">
        <v>0</v>
      </c>
      <c r="AR130" s="4">
        <v>0</v>
      </c>
      <c r="AS130" s="32">
        <f>SUM(AJ130:AR130)</f>
        <v>2</v>
      </c>
      <c r="AT130" s="56">
        <f t="shared" si="11"/>
        <v>7</v>
      </c>
    </row>
    <row r="131" spans="33:46" x14ac:dyDescent="0.25">
      <c r="AG131" s="39"/>
      <c r="AH131" s="40"/>
      <c r="AI131" s="53" t="s">
        <v>35</v>
      </c>
      <c r="AJ131" s="54">
        <v>0</v>
      </c>
      <c r="AK131" s="54">
        <v>0</v>
      </c>
      <c r="AL131" s="54">
        <v>1</v>
      </c>
      <c r="AM131" s="54">
        <v>0</v>
      </c>
      <c r="AN131" s="54">
        <v>1</v>
      </c>
      <c r="AO131" s="3">
        <v>1</v>
      </c>
      <c r="AP131" s="3">
        <v>0</v>
      </c>
      <c r="AQ131" s="3">
        <v>0</v>
      </c>
      <c r="AR131" s="4">
        <v>0</v>
      </c>
      <c r="AS131" s="32">
        <f>SUM(AJ131:AR131)</f>
        <v>3</v>
      </c>
      <c r="AT131" s="56">
        <f t="shared" si="11"/>
        <v>6</v>
      </c>
    </row>
    <row r="132" spans="33:46" x14ac:dyDescent="0.25">
      <c r="AG132" s="39"/>
      <c r="AH132" s="40"/>
      <c r="AI132" s="53" t="s">
        <v>36</v>
      </c>
      <c r="AJ132" s="54">
        <v>0</v>
      </c>
      <c r="AK132" s="54">
        <v>0</v>
      </c>
      <c r="AL132" s="54">
        <v>0</v>
      </c>
      <c r="AM132" s="54">
        <v>0</v>
      </c>
      <c r="AN132" s="54">
        <v>0</v>
      </c>
      <c r="AO132" s="3">
        <v>0</v>
      </c>
      <c r="AP132" s="3">
        <v>0</v>
      </c>
      <c r="AQ132" s="3">
        <v>0</v>
      </c>
      <c r="AR132" s="4">
        <v>0</v>
      </c>
      <c r="AS132" s="32">
        <f>SUM(AJ132:AR132)</f>
        <v>0</v>
      </c>
      <c r="AT132" s="56">
        <f t="shared" si="11"/>
        <v>9</v>
      </c>
    </row>
    <row r="133" spans="33:46" x14ac:dyDescent="0.25">
      <c r="AG133" s="39"/>
      <c r="AH133" s="40"/>
      <c r="AI133" s="53" t="s">
        <v>37</v>
      </c>
      <c r="AJ133" s="54">
        <v>0</v>
      </c>
      <c r="AK133" s="54">
        <v>0</v>
      </c>
      <c r="AL133" s="54">
        <v>0</v>
      </c>
      <c r="AM133" s="54">
        <v>0</v>
      </c>
      <c r="AN133" s="54">
        <v>1</v>
      </c>
      <c r="AO133" s="3">
        <v>0</v>
      </c>
      <c r="AP133" s="3">
        <v>0</v>
      </c>
      <c r="AQ133" s="3">
        <v>0</v>
      </c>
      <c r="AR133" s="4">
        <v>0</v>
      </c>
      <c r="AS133" s="32">
        <f>SUM(AJ133:AR133)</f>
        <v>1</v>
      </c>
      <c r="AT133" s="56">
        <f t="shared" si="11"/>
        <v>8</v>
      </c>
    </row>
    <row r="134" spans="33:46" x14ac:dyDescent="0.25">
      <c r="AG134" s="39"/>
      <c r="AH134" s="40"/>
      <c r="AI134" s="53" t="s">
        <v>20</v>
      </c>
      <c r="AJ134" s="54">
        <v>0</v>
      </c>
      <c r="AK134" s="54">
        <v>0</v>
      </c>
      <c r="AL134" s="54">
        <v>1</v>
      </c>
      <c r="AM134" s="54">
        <v>1</v>
      </c>
      <c r="AN134" s="54">
        <v>1</v>
      </c>
      <c r="AO134" s="3">
        <v>1</v>
      </c>
      <c r="AP134" s="3">
        <v>0</v>
      </c>
      <c r="AQ134" s="3">
        <v>1</v>
      </c>
      <c r="AR134" s="4">
        <v>1</v>
      </c>
      <c r="AS134" s="32">
        <f>SUM(AJ134:AR134)</f>
        <v>6</v>
      </c>
      <c r="AT134" s="56">
        <f t="shared" si="11"/>
        <v>3</v>
      </c>
    </row>
    <row r="135" spans="33:46" x14ac:dyDescent="0.25">
      <c r="AG135" s="39"/>
      <c r="AH135" s="40"/>
      <c r="AI135" s="53" t="s">
        <v>21</v>
      </c>
      <c r="AJ135" s="54">
        <v>0</v>
      </c>
      <c r="AK135" s="54">
        <v>0</v>
      </c>
      <c r="AL135" s="54">
        <v>1</v>
      </c>
      <c r="AM135" s="54">
        <v>1</v>
      </c>
      <c r="AN135" s="54">
        <v>1</v>
      </c>
      <c r="AO135" s="3">
        <v>1</v>
      </c>
      <c r="AP135" s="3">
        <v>0</v>
      </c>
      <c r="AQ135" s="3">
        <v>0</v>
      </c>
      <c r="AR135" s="4">
        <v>0</v>
      </c>
      <c r="AS135" s="32">
        <f>SUM(AJ135:AR135)</f>
        <v>4</v>
      </c>
      <c r="AT135" s="56">
        <f t="shared" si="11"/>
        <v>5</v>
      </c>
    </row>
    <row r="136" spans="33:46" ht="15.75" thickBot="1" x14ac:dyDescent="0.3">
      <c r="AG136" s="39"/>
      <c r="AH136" s="40"/>
      <c r="AI136" s="60" t="s">
        <v>22</v>
      </c>
      <c r="AJ136" s="61">
        <v>0</v>
      </c>
      <c r="AK136" s="61">
        <v>0</v>
      </c>
      <c r="AL136" s="61">
        <v>1</v>
      </c>
      <c r="AM136" s="61">
        <v>1</v>
      </c>
      <c r="AN136" s="61">
        <v>1</v>
      </c>
      <c r="AO136" s="5">
        <v>1</v>
      </c>
      <c r="AP136" s="5">
        <v>0</v>
      </c>
      <c r="AQ136" s="5">
        <v>1</v>
      </c>
      <c r="AR136" s="6">
        <v>0</v>
      </c>
      <c r="AS136" s="32">
        <f>SUM(AJ136:AR136)</f>
        <v>5</v>
      </c>
      <c r="AT136" s="56">
        <f t="shared" si="11"/>
        <v>4</v>
      </c>
    </row>
    <row r="137" spans="33:46" ht="15.75" thickBot="1" x14ac:dyDescent="0.3">
      <c r="AG137" s="39"/>
      <c r="AH137" s="40"/>
      <c r="AI137" s="57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9"/>
    </row>
    <row r="138" spans="33:46" ht="15.75" thickBot="1" x14ac:dyDescent="0.3">
      <c r="AG138" s="43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5"/>
    </row>
  </sheetData>
  <mergeCells count="96">
    <mergeCell ref="AG114:AH137"/>
    <mergeCell ref="AG33:AH56"/>
    <mergeCell ref="AG60:AH83"/>
    <mergeCell ref="AG87:AH110"/>
    <mergeCell ref="AG6:AH29"/>
    <mergeCell ref="M74:M76"/>
    <mergeCell ref="S3:S4"/>
    <mergeCell ref="S5:S7"/>
    <mergeCell ref="S8:S10"/>
    <mergeCell ref="S11:S13"/>
    <mergeCell ref="S14:S16"/>
    <mergeCell ref="S17:S19"/>
    <mergeCell ref="M68:M70"/>
    <mergeCell ref="M71:M73"/>
    <mergeCell ref="T3:AC4"/>
    <mergeCell ref="M60:M61"/>
    <mergeCell ref="N60:Q61"/>
    <mergeCell ref="M62:M64"/>
    <mergeCell ref="M65:M67"/>
    <mergeCell ref="M27:M29"/>
    <mergeCell ref="M30:M32"/>
    <mergeCell ref="M33:M35"/>
    <mergeCell ref="M36:M38"/>
    <mergeCell ref="M22:M23"/>
    <mergeCell ref="N22:Q23"/>
    <mergeCell ref="M24:M26"/>
    <mergeCell ref="S27:S29"/>
    <mergeCell ref="S30:S32"/>
    <mergeCell ref="S33:S35"/>
    <mergeCell ref="S36:S38"/>
    <mergeCell ref="A74:A76"/>
    <mergeCell ref="G60:G61"/>
    <mergeCell ref="H60:K61"/>
    <mergeCell ref="G62:G64"/>
    <mergeCell ref="G65:G67"/>
    <mergeCell ref="G68:G70"/>
    <mergeCell ref="G71:G73"/>
    <mergeCell ref="G74:G76"/>
    <mergeCell ref="A60:A61"/>
    <mergeCell ref="B60:E61"/>
    <mergeCell ref="A62:A64"/>
    <mergeCell ref="A65:A67"/>
    <mergeCell ref="A68:A70"/>
    <mergeCell ref="A71:A73"/>
    <mergeCell ref="G55:G57"/>
    <mergeCell ref="M41:M42"/>
    <mergeCell ref="N41:Q42"/>
    <mergeCell ref="M43:M45"/>
    <mergeCell ref="M46:M48"/>
    <mergeCell ref="M49:M51"/>
    <mergeCell ref="M52:M54"/>
    <mergeCell ref="M55:M57"/>
    <mergeCell ref="G41:G42"/>
    <mergeCell ref="G43:G45"/>
    <mergeCell ref="G46:G48"/>
    <mergeCell ref="G49:G51"/>
    <mergeCell ref="G52:G54"/>
    <mergeCell ref="A43:A45"/>
    <mergeCell ref="A46:A48"/>
    <mergeCell ref="A49:A51"/>
    <mergeCell ref="A52:A54"/>
    <mergeCell ref="A55:A57"/>
    <mergeCell ref="A41:A42"/>
    <mergeCell ref="B41:E42"/>
    <mergeCell ref="H41:K42"/>
    <mergeCell ref="G22:G23"/>
    <mergeCell ref="H22:K23"/>
    <mergeCell ref="G24:G26"/>
    <mergeCell ref="A33:A35"/>
    <mergeCell ref="A36:A38"/>
    <mergeCell ref="G27:G29"/>
    <mergeCell ref="G30:G32"/>
    <mergeCell ref="G33:G35"/>
    <mergeCell ref="G36:G38"/>
    <mergeCell ref="A30:A32"/>
    <mergeCell ref="A22:A23"/>
    <mergeCell ref="B22:E23"/>
    <mergeCell ref="A24:A26"/>
    <mergeCell ref="A27:A29"/>
    <mergeCell ref="A17:A19"/>
    <mergeCell ref="B3:E4"/>
    <mergeCell ref="A3:A4"/>
    <mergeCell ref="S22:S23"/>
    <mergeCell ref="T22:AC23"/>
    <mergeCell ref="S24:S26"/>
    <mergeCell ref="G14:G16"/>
    <mergeCell ref="A5:A7"/>
    <mergeCell ref="A8:A10"/>
    <mergeCell ref="A11:A13"/>
    <mergeCell ref="A14:A16"/>
    <mergeCell ref="G3:G4"/>
    <mergeCell ref="H3:K4"/>
    <mergeCell ref="G5:G7"/>
    <mergeCell ref="G8:G10"/>
    <mergeCell ref="G11:G13"/>
    <mergeCell ref="G17:G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2017-01-03T17:42:17Z</dcterms:created>
  <dcterms:modified xsi:type="dcterms:W3CDTF">2017-01-14T11:51:10Z</dcterms:modified>
</cp:coreProperties>
</file>