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docs\"/>
    </mc:Choice>
  </mc:AlternateContent>
  <xr:revisionPtr revIDLastSave="0" documentId="13_ncr:1_{F069CD55-C2D1-4E41-9B0C-A94F171FDBA6}" xr6:coauthVersionLast="47" xr6:coauthVersionMax="47" xr10:uidLastSave="{00000000-0000-0000-0000-000000000000}"/>
  <bookViews>
    <workbookView xWindow="1152" yWindow="768" windowWidth="20076" windowHeight="11472" xr2:uid="{35671749-8C23-487D-B449-F5BA0CCE0876}"/>
  </bookViews>
  <sheets>
    <sheet name="Coverag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K13" i="1" s="1"/>
  <c r="J12" i="1"/>
  <c r="I12" i="1"/>
  <c r="K12" i="1" s="1"/>
  <c r="K11" i="1"/>
  <c r="J11" i="1"/>
  <c r="I11" i="1"/>
  <c r="J10" i="1"/>
  <c r="I10" i="1"/>
  <c r="K10" i="1" s="1"/>
  <c r="K9" i="1"/>
  <c r="J9" i="1"/>
  <c r="I9" i="1"/>
  <c r="K8" i="1"/>
  <c r="J8" i="1"/>
  <c r="I8" i="1"/>
  <c r="J7" i="1"/>
  <c r="I7" i="1"/>
  <c r="K7" i="1" s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Munro</author>
  </authors>
  <commentList>
    <comment ref="F13" authorId="0" shapeId="0" xr:uid="{BA27F63F-3D29-44FE-AB97-956E323FCE7F}">
      <text>
        <r>
          <rPr>
            <b/>
            <sz val="9"/>
            <color indexed="81"/>
            <rFont val="Tahoma"/>
            <family val="2"/>
          </rPr>
          <t>Duncan Munro:</t>
        </r>
        <r>
          <rPr>
            <sz val="9"/>
            <color indexed="81"/>
            <rFont val="Tahoma"/>
            <family val="2"/>
          </rPr>
          <t xml:space="preserve">
Includes 4 undocumented instructions</t>
        </r>
      </text>
    </comment>
  </commentList>
</comments>
</file>

<file path=xl/sharedStrings.xml><?xml version="1.0" encoding="utf-8"?>
<sst xmlns="http://schemas.openxmlformats.org/spreadsheetml/2006/main" count="47" uniqueCount="42">
  <si>
    <t>BOX80 - Instruction Coverage</t>
  </si>
  <si>
    <t>Date/Time</t>
  </si>
  <si>
    <t>Standard</t>
  </si>
  <si>
    <t>DD CB</t>
  </si>
  <si>
    <t>Bit</t>
  </si>
  <si>
    <t>CB</t>
  </si>
  <si>
    <t>IX</t>
  </si>
  <si>
    <t>DD</t>
  </si>
  <si>
    <t>IX bit</t>
  </si>
  <si>
    <t>Misc</t>
  </si>
  <si>
    <t>ED</t>
  </si>
  <si>
    <t>FD</t>
  </si>
  <si>
    <t>IY</t>
  </si>
  <si>
    <t>DF CB</t>
  </si>
  <si>
    <t>IY bit</t>
  </si>
  <si>
    <t>TOTAL</t>
  </si>
  <si>
    <t>%ALL</t>
  </si>
  <si>
    <t>%STD</t>
  </si>
  <si>
    <t>Opcode</t>
  </si>
  <si>
    <t>Instruction</t>
  </si>
  <si>
    <t>Notes</t>
  </si>
  <si>
    <t>LD A,I</t>
  </si>
  <si>
    <t>LD A,R</t>
  </si>
  <si>
    <t>The PV flag should reflect IFF2 and doesn't</t>
  </si>
  <si>
    <t>$ED $57</t>
  </si>
  <si>
    <t>$ED $5F</t>
  </si>
  <si>
    <t>Interrupt enable flip flops not implemented, although IFF1 is shown as int_enabled</t>
  </si>
  <si>
    <t>R</t>
  </si>
  <si>
    <t>R register is not incremented unless the app is compiled with UPDATE_R_REG defined (10% performance penalty)</t>
  </si>
  <si>
    <t>RETI</t>
  </si>
  <si>
    <t>Not coded to do anything over and above what RET would do</t>
  </si>
  <si>
    <t>$ED $4D</t>
  </si>
  <si>
    <t>RETN</t>
  </si>
  <si>
    <t>$ED $45</t>
  </si>
  <si>
    <t>Interrupts</t>
  </si>
  <si>
    <t>Have put 17 t states in for processing an interrupt, don't know if this is correct</t>
  </si>
  <si>
    <t>Implementation Notes</t>
  </si>
  <si>
    <t>What's missing and what's partially done</t>
  </si>
  <si>
    <t>SIO</t>
  </si>
  <si>
    <t>Many features missing (speed, parity etc.)</t>
  </si>
  <si>
    <t>-</t>
  </si>
  <si>
    <t>IFF1/2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</si>
</sst>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3FF11-951F-4ADF-ABC1-4F9C088C8F87}" name="Table1" displayName="Table1" ref="A4:C12" totalsRowShown="0">
  <autoFilter ref="A4:C12" xr:uid="{16C3FF11-951F-4ADF-ABC1-4F9C088C8F87}"/>
  <sortState xmlns:xlrd2="http://schemas.microsoft.com/office/spreadsheetml/2017/richdata2" ref="A5:C12">
    <sortCondition ref="A4:A12"/>
  </sortState>
  <tableColumns count="3">
    <tableColumn id="1" xr3:uid="{47B37D3D-E3F7-4B85-87CB-EBDF71A5DE16}" name="Opcode"/>
    <tableColumn id="2" xr3:uid="{C29D3F67-767C-4982-A540-C6A7C88F4DE9}" name="Instruction"/>
    <tableColumn id="3" xr3:uid="{9B88EA88-15AC-4DB5-A2E7-771BABC28CA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576-3351-47DD-BEEA-F23B5608B549}">
  <dimension ref="A1:K13"/>
  <sheetViews>
    <sheetView tabSelected="1" workbookViewId="0">
      <selection activeCell="A14" sqref="A14"/>
    </sheetView>
  </sheetViews>
  <sheetFormatPr defaultRowHeight="14.4" x14ac:dyDescent="0.3"/>
  <cols>
    <col min="1" max="1" width="16.77734375" customWidth="1"/>
  </cols>
  <sheetData>
    <row r="1" spans="1:11" ht="21" x14ac:dyDescent="0.4">
      <c r="A1" s="1" t="s">
        <v>0</v>
      </c>
    </row>
    <row r="3" spans="1:11" x14ac:dyDescent="0.3">
      <c r="B3">
        <v>256</v>
      </c>
      <c r="C3">
        <v>256</v>
      </c>
      <c r="D3">
        <v>40</v>
      </c>
      <c r="E3">
        <v>21</v>
      </c>
      <c r="F3">
        <v>56</v>
      </c>
      <c r="G3">
        <v>40</v>
      </c>
      <c r="H3">
        <v>21</v>
      </c>
      <c r="I3">
        <f>SUM(B3:H3)</f>
        <v>690</v>
      </c>
    </row>
    <row r="5" spans="1:11" x14ac:dyDescent="0.3">
      <c r="B5" s="3"/>
      <c r="C5" s="3" t="s">
        <v>4</v>
      </c>
      <c r="D5" s="3" t="s">
        <v>6</v>
      </c>
      <c r="E5" s="3" t="s">
        <v>8</v>
      </c>
      <c r="F5" s="3" t="s">
        <v>9</v>
      </c>
      <c r="G5" s="3" t="s">
        <v>12</v>
      </c>
      <c r="H5" s="3" t="s">
        <v>14</v>
      </c>
    </row>
    <row r="6" spans="1:11" x14ac:dyDescent="0.3">
      <c r="A6" t="s">
        <v>1</v>
      </c>
      <c r="B6" s="3" t="s">
        <v>2</v>
      </c>
      <c r="C6" s="3" t="s">
        <v>5</v>
      </c>
      <c r="D6" s="3" t="s">
        <v>7</v>
      </c>
      <c r="E6" s="3" t="s">
        <v>3</v>
      </c>
      <c r="F6" s="3" t="s">
        <v>10</v>
      </c>
      <c r="G6" s="3" t="s">
        <v>11</v>
      </c>
      <c r="H6" s="3" t="s">
        <v>13</v>
      </c>
      <c r="I6" s="3" t="s">
        <v>15</v>
      </c>
      <c r="J6" s="3" t="s">
        <v>17</v>
      </c>
      <c r="K6" s="3" t="s">
        <v>16</v>
      </c>
    </row>
    <row r="7" spans="1:11" x14ac:dyDescent="0.3">
      <c r="A7" s="2">
        <v>45107.833333333336</v>
      </c>
      <c r="B7">
        <v>211</v>
      </c>
      <c r="C7">
        <v>64</v>
      </c>
      <c r="D7">
        <v>1</v>
      </c>
      <c r="E7">
        <v>0</v>
      </c>
      <c r="F7">
        <v>3</v>
      </c>
      <c r="G7">
        <v>0</v>
      </c>
      <c r="H7">
        <v>0</v>
      </c>
      <c r="I7">
        <f t="shared" ref="I7:I12" si="0">SUM(B7:H7)</f>
        <v>279</v>
      </c>
      <c r="J7" s="4">
        <f t="shared" ref="J7:J12" si="1">B7/$B$3</f>
        <v>0.82421875</v>
      </c>
      <c r="K7" s="4">
        <f t="shared" ref="K7:K12" si="2">I7/$I$3</f>
        <v>0.40434782608695652</v>
      </c>
    </row>
    <row r="8" spans="1:11" x14ac:dyDescent="0.3">
      <c r="A8" s="2">
        <v>45107.940972222219</v>
      </c>
      <c r="B8">
        <v>247</v>
      </c>
      <c r="C8">
        <v>64</v>
      </c>
      <c r="D8">
        <v>1</v>
      </c>
      <c r="E8">
        <v>0</v>
      </c>
      <c r="F8">
        <v>7</v>
      </c>
      <c r="G8">
        <v>0</v>
      </c>
      <c r="H8">
        <v>0</v>
      </c>
      <c r="I8">
        <f t="shared" si="0"/>
        <v>319</v>
      </c>
      <c r="J8" s="4">
        <f t="shared" si="1"/>
        <v>0.96484375</v>
      </c>
      <c r="K8" s="4">
        <f t="shared" si="2"/>
        <v>0.46231884057971012</v>
      </c>
    </row>
    <row r="9" spans="1:11" x14ac:dyDescent="0.3">
      <c r="A9" s="2">
        <v>45108.504166666666</v>
      </c>
      <c r="B9">
        <v>256</v>
      </c>
      <c r="C9">
        <v>64</v>
      </c>
      <c r="D9">
        <v>1</v>
      </c>
      <c r="E9">
        <v>0</v>
      </c>
      <c r="F9">
        <v>7</v>
      </c>
      <c r="G9">
        <v>0</v>
      </c>
      <c r="H9">
        <v>0</v>
      </c>
      <c r="I9">
        <f t="shared" si="0"/>
        <v>328</v>
      </c>
      <c r="J9" s="4">
        <f t="shared" si="1"/>
        <v>1</v>
      </c>
      <c r="K9" s="4">
        <f t="shared" si="2"/>
        <v>0.47536231884057972</v>
      </c>
    </row>
    <row r="10" spans="1:11" x14ac:dyDescent="0.3">
      <c r="A10" s="2">
        <v>45108.909722222219</v>
      </c>
      <c r="B10">
        <v>256</v>
      </c>
      <c r="C10">
        <v>128</v>
      </c>
      <c r="D10">
        <v>1</v>
      </c>
      <c r="E10">
        <v>0</v>
      </c>
      <c r="F10">
        <v>7</v>
      </c>
      <c r="G10">
        <v>0</v>
      </c>
      <c r="H10">
        <v>0</v>
      </c>
      <c r="I10">
        <f t="shared" si="0"/>
        <v>392</v>
      </c>
      <c r="J10" s="4">
        <f t="shared" si="1"/>
        <v>1</v>
      </c>
      <c r="K10" s="4">
        <f t="shared" si="2"/>
        <v>0.56811594202898552</v>
      </c>
    </row>
    <row r="11" spans="1:11" x14ac:dyDescent="0.3">
      <c r="A11" s="2">
        <v>45108.920138888891</v>
      </c>
      <c r="B11">
        <v>256</v>
      </c>
      <c r="C11">
        <v>256</v>
      </c>
      <c r="D11">
        <v>1</v>
      </c>
      <c r="E11">
        <v>0</v>
      </c>
      <c r="F11">
        <v>7</v>
      </c>
      <c r="G11">
        <v>0</v>
      </c>
      <c r="H11">
        <v>0</v>
      </c>
      <c r="I11">
        <f t="shared" si="0"/>
        <v>520</v>
      </c>
      <c r="J11" s="4">
        <f t="shared" si="1"/>
        <v>1</v>
      </c>
      <c r="K11" s="4">
        <f t="shared" si="2"/>
        <v>0.75362318840579712</v>
      </c>
    </row>
    <row r="12" spans="1:11" x14ac:dyDescent="0.3">
      <c r="A12" s="2">
        <v>45109.45</v>
      </c>
      <c r="B12">
        <v>256</v>
      </c>
      <c r="C12">
        <v>256</v>
      </c>
      <c r="D12">
        <v>1</v>
      </c>
      <c r="E12">
        <v>0</v>
      </c>
      <c r="F12">
        <v>23</v>
      </c>
      <c r="G12">
        <v>0</v>
      </c>
      <c r="H12">
        <v>0</v>
      </c>
      <c r="I12">
        <f t="shared" si="0"/>
        <v>536</v>
      </c>
      <c r="J12" s="4">
        <f t="shared" si="1"/>
        <v>1</v>
      </c>
      <c r="K12" s="4">
        <f t="shared" si="2"/>
        <v>0.77681159420289858</v>
      </c>
    </row>
    <row r="13" spans="1:11" x14ac:dyDescent="0.3">
      <c r="A13" s="2">
        <v>45109.614583333336</v>
      </c>
      <c r="B13">
        <v>256</v>
      </c>
      <c r="C13">
        <v>256</v>
      </c>
      <c r="D13">
        <v>1</v>
      </c>
      <c r="E13">
        <v>0</v>
      </c>
      <c r="F13">
        <v>60</v>
      </c>
      <c r="G13">
        <v>0</v>
      </c>
      <c r="H13">
        <v>0</v>
      </c>
      <c r="I13">
        <f t="shared" ref="I13" si="3">SUM(B13:H13)</f>
        <v>573</v>
      </c>
      <c r="J13" s="4">
        <f t="shared" ref="J13" si="4">B13/$B$3</f>
        <v>1</v>
      </c>
      <c r="K13" s="4">
        <f t="shared" ref="K13" si="5">I13/$I$3</f>
        <v>0.83043478260869563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0B75-B920-46EC-991B-2EA949989004}">
  <dimension ref="A1:C12"/>
  <sheetViews>
    <sheetView workbookViewId="0">
      <selection activeCell="A13" sqref="A13"/>
    </sheetView>
  </sheetViews>
  <sheetFormatPr defaultRowHeight="14.4" x14ac:dyDescent="0.3"/>
  <cols>
    <col min="1" max="1" width="9.44140625" customWidth="1"/>
    <col min="2" max="2" width="12" customWidth="1"/>
    <col min="3" max="3" width="94.5546875" bestFit="1" customWidth="1"/>
  </cols>
  <sheetData>
    <row r="1" spans="1:3" ht="21" x14ac:dyDescent="0.4">
      <c r="A1" s="1" t="s">
        <v>36</v>
      </c>
    </row>
    <row r="2" spans="1:3" ht="15.6" x14ac:dyDescent="0.3">
      <c r="A2" s="5" t="s">
        <v>37</v>
      </c>
    </row>
    <row r="4" spans="1:3" x14ac:dyDescent="0.3">
      <c r="A4" t="s">
        <v>18</v>
      </c>
      <c r="B4" t="s">
        <v>19</v>
      </c>
      <c r="C4" t="s">
        <v>20</v>
      </c>
    </row>
    <row r="5" spans="1:3" x14ac:dyDescent="0.3">
      <c r="A5" s="6" t="s">
        <v>40</v>
      </c>
      <c r="B5" t="s">
        <v>41</v>
      </c>
      <c r="C5" t="s">
        <v>26</v>
      </c>
    </row>
    <row r="6" spans="1:3" x14ac:dyDescent="0.3">
      <c r="A6" s="6" t="s">
        <v>40</v>
      </c>
      <c r="B6" t="s">
        <v>27</v>
      </c>
      <c r="C6" t="s">
        <v>28</v>
      </c>
    </row>
    <row r="7" spans="1:3" x14ac:dyDescent="0.3">
      <c r="A7" s="6" t="s">
        <v>40</v>
      </c>
      <c r="B7" t="s">
        <v>34</v>
      </c>
      <c r="C7" t="s">
        <v>35</v>
      </c>
    </row>
    <row r="8" spans="1:3" x14ac:dyDescent="0.3">
      <c r="A8" s="6" t="s">
        <v>40</v>
      </c>
      <c r="B8" t="s">
        <v>38</v>
      </c>
      <c r="C8" t="s">
        <v>39</v>
      </c>
    </row>
    <row r="9" spans="1:3" x14ac:dyDescent="0.3">
      <c r="A9" t="s">
        <v>33</v>
      </c>
      <c r="B9" t="s">
        <v>32</v>
      </c>
      <c r="C9" t="s">
        <v>30</v>
      </c>
    </row>
    <row r="10" spans="1:3" x14ac:dyDescent="0.3">
      <c r="A10" t="s">
        <v>31</v>
      </c>
      <c r="B10" t="s">
        <v>29</v>
      </c>
      <c r="C10" t="s">
        <v>30</v>
      </c>
    </row>
    <row r="11" spans="1:3" x14ac:dyDescent="0.3">
      <c r="A11" t="s">
        <v>24</v>
      </c>
      <c r="B11" t="s">
        <v>21</v>
      </c>
      <c r="C11" t="s">
        <v>23</v>
      </c>
    </row>
    <row r="12" spans="1:3" x14ac:dyDescent="0.3">
      <c r="A12" t="s">
        <v>25</v>
      </c>
      <c r="B12" t="s">
        <v>22</v>
      </c>
      <c r="C1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2023-06-30T18:52:16Z</dcterms:created>
  <dcterms:modified xsi:type="dcterms:W3CDTF">2023-07-02T14:43:26Z</dcterms:modified>
</cp:coreProperties>
</file>