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handundar/Desktop/Project2HPC/src/loop-dependencies/"/>
    </mc:Choice>
  </mc:AlternateContent>
  <xr:revisionPtr revIDLastSave="0" documentId="13_ncr:1_{5CC6366A-1747-A648-BC86-3A1B540E48BF}" xr6:coauthVersionLast="47" xr6:coauthVersionMax="47" xr10:uidLastSave="{00000000-0000-0000-0000-000000000000}"/>
  <bookViews>
    <workbookView xWindow="0" yWindow="0" windowWidth="28800" windowHeight="18000" xr2:uid="{FAC728DA-2C1D-094E-8543-27203CD7BB44}"/>
  </bookViews>
  <sheets>
    <sheet name="Sayf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</calcChain>
</file>

<file path=xl/sharedStrings.xml><?xml version="1.0" encoding="utf-8"?>
<sst xmlns="http://schemas.openxmlformats.org/spreadsheetml/2006/main" count="5" uniqueCount="5">
  <si>
    <t>#threads</t>
  </si>
  <si>
    <t>time_omp</t>
  </si>
  <si>
    <t>speedup_omp</t>
  </si>
  <si>
    <t>efficiency_omp (%)</t>
  </si>
  <si>
    <t>time_seq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</si>
</sst>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 applyAlignment="1">
      <alignment horizontal="left"/>
    </xf>
  </cellXfs>
  <cellStyles count="2">
    <cellStyle name="Normal" xfId="0" builtinId="0"/>
    <cellStyle name="Virgül" xfId="1" builtinId="3"/>
  </cellStyles>
  <dxfs count="7"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Sayfa1!$D$1</c:f>
              <c:strCache>
                <c:ptCount val="1"/>
                <c:pt idx="0">
                  <c:v>speedup_omp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Sayfa1!$D$2:$D$17</c:f>
              <c:numCache>
                <c:formatCode>General</c:formatCode>
                <c:ptCount val="16"/>
                <c:pt idx="0">
                  <c:v>1.0768931737062237</c:v>
                </c:pt>
                <c:pt idx="1">
                  <c:v>1.2680075032393849</c:v>
                </c:pt>
                <c:pt idx="2">
                  <c:v>1.2884167403406845</c:v>
                </c:pt>
                <c:pt idx="3">
                  <c:v>1.3644864227935714</c:v>
                </c:pt>
                <c:pt idx="4">
                  <c:v>1.314904613999665</c:v>
                </c:pt>
                <c:pt idx="5">
                  <c:v>1.4295544283708008</c:v>
                </c:pt>
                <c:pt idx="6">
                  <c:v>1.3861956696399202</c:v>
                </c:pt>
                <c:pt idx="7">
                  <c:v>1.2997677782603441</c:v>
                </c:pt>
                <c:pt idx="8">
                  <c:v>1.3209364105120094</c:v>
                </c:pt>
                <c:pt idx="9">
                  <c:v>1.4766108474661943</c:v>
                </c:pt>
                <c:pt idx="10">
                  <c:v>1.5269300103052674</c:v>
                </c:pt>
                <c:pt idx="11">
                  <c:v>1.3034200016326041</c:v>
                </c:pt>
                <c:pt idx="12">
                  <c:v>1.2546095332866611</c:v>
                </c:pt>
                <c:pt idx="13">
                  <c:v>1.2049892683996908</c:v>
                </c:pt>
                <c:pt idx="14">
                  <c:v>1.2171990917693192</c:v>
                </c:pt>
                <c:pt idx="15">
                  <c:v>1.366258750550065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D-C74F-B7B4-174412D8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142032"/>
        <c:axId val="1059144304"/>
      </c:lineChart>
      <c:catAx>
        <c:axId val="10591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4304"/>
        <c:crosses val="autoZero"/>
        <c:auto val="1"/>
        <c:lblAlgn val="ctr"/>
        <c:lblOffset val="100"/>
        <c:noMultiLvlLbl val="0"/>
      </c:catAx>
      <c:valAx>
        <c:axId val="10591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Sayfa1!$E$1</c:f>
              <c:strCache>
                <c:ptCount val="1"/>
                <c:pt idx="0">
                  <c:v>efficiency_omp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Sayfa1!$A$2:$A$17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Sayfa1!$E$2:$E$17</c:f>
              <c:numCache>
                <c:formatCode>General</c:formatCode>
                <c:ptCount val="16"/>
                <c:pt idx="0">
                  <c:v>107.68931737062238</c:v>
                </c:pt>
                <c:pt idx="1">
                  <c:v>63.400375161969244</c:v>
                </c:pt>
                <c:pt idx="2">
                  <c:v>42.947224678022813</c:v>
                </c:pt>
                <c:pt idx="3">
                  <c:v>34.112160569839283</c:v>
                </c:pt>
                <c:pt idx="4">
                  <c:v>26.298092279993302</c:v>
                </c:pt>
                <c:pt idx="5">
                  <c:v>23.825907139513347</c:v>
                </c:pt>
                <c:pt idx="6">
                  <c:v>19.80279528057029</c:v>
                </c:pt>
                <c:pt idx="7">
                  <c:v>16.247097228254301</c:v>
                </c:pt>
                <c:pt idx="8">
                  <c:v>14.677071227911215</c:v>
                </c:pt>
                <c:pt idx="9">
                  <c:v>14.766108474661943</c:v>
                </c:pt>
                <c:pt idx="10">
                  <c:v>13.881181911866067</c:v>
                </c:pt>
                <c:pt idx="11">
                  <c:v>10.861833346938367</c:v>
                </c:pt>
                <c:pt idx="12">
                  <c:v>9.6508425637435469</c:v>
                </c:pt>
                <c:pt idx="13">
                  <c:v>8.6070662028549343</c:v>
                </c:pt>
                <c:pt idx="14">
                  <c:v>8.1146606117954612</c:v>
                </c:pt>
                <c:pt idx="15">
                  <c:v>8.5391171909379064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6C43-BF62-47DA247A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177632"/>
        <c:axId val="1059164560"/>
      </c:lineChart>
      <c:catAx>
        <c:axId val="10591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64560"/>
        <c:crosses val="autoZero"/>
        <c:auto val="1"/>
        <c:lblAlgn val="ctr"/>
        <c:lblOffset val="100"/>
        <c:noMultiLvlLbl val="0"/>
      </c:catAx>
      <c:valAx>
        <c:axId val="10591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91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1552</xdr:colOff>
      <xdr:row>1</xdr:row>
      <xdr:rowOff>7055</xdr:rowOff>
    </xdr:from>
    <xdr:to>
      <xdr:col>11</xdr:col>
      <xdr:colOff>458752</xdr:colOff>
      <xdr:row>14</xdr:row>
      <xdr:rowOff>108655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CA9C70-BDD3-6DA7-0ABB-FCEFE2B3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1552</xdr:colOff>
      <xdr:row>15</xdr:row>
      <xdr:rowOff>4233</xdr:rowOff>
    </xdr:from>
    <xdr:to>
      <xdr:col>11</xdr:col>
      <xdr:colOff>458752</xdr:colOff>
      <xdr:row>28</xdr:row>
      <xdr:rowOff>105833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23425B8-E739-2343-C9C3-66622E6D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DA1D8-7E35-0C4B-9ADA-0526B4DFF659}" name="Tablo1" displayName="Tablo1" ref="A1:E17" totalsRowShown="0" headerRowDxfId="6" dataDxfId="5" headerRowCellStyle="Virgül" dataCellStyle="Virgül">
  <autoFilter ref="A1:E17" xr:uid="{93ADA1D8-7E35-0C4B-9ADA-0526B4DFF659}"/>
  <tableColumns count="5">
    <tableColumn id="2" xr3:uid="{AC6C1A87-BECF-D34D-9705-9BEA96AACF91}" name="#threads" dataDxfId="4" dataCellStyle="Virgül"/>
    <tableColumn id="3" xr3:uid="{1D64D4F0-01E9-AD45-8573-6220F966CDD7}" name="time_seq" dataDxfId="0" dataCellStyle="Virgül"/>
    <tableColumn id="4" xr3:uid="{6096096A-33BA-804F-AC83-EDC08EA95CB6}" name="time_omp" dataDxfId="3" dataCellStyle="Virgül"/>
    <tableColumn id="5" xr3:uid="{13656DBF-F9E5-154D-8681-AC1AF7C53BB3}" name="speedup_omp" dataDxfId="2" dataCellStyle="Virgül">
      <calculatedColumnFormula>Tablo1[[#This Row],[time_seq]]/Tablo1[[#This Row],[time_omp]]</calculatedColumnFormula>
    </tableColumn>
    <tableColumn id="9" xr3:uid="{ADBB75CC-BE51-0C40-8D6E-B0557800F30E}" name="efficiency_omp (%)" dataDxfId="1" dataCellStyle="Virgül">
      <calculatedColumnFormula>Tablo1[[#This Row],[speedup_omp]]/Tablo1[[#This Row],['#threads]]*100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5EA0-3F5F-C348-9C0A-D4F09D5E0C82}">
  <dimension ref="A1:E17"/>
  <sheetViews>
    <sheetView tabSelected="1" zoomScale="140" zoomScaleNormal="140" workbookViewId="0">
      <selection activeCell="C18" sqref="C18"/>
    </sheetView>
  </sheetViews>
  <sheetFormatPr baseColWidth="10" defaultRowHeight="16" x14ac:dyDescent="0.2"/>
  <cols>
    <col min="1" max="1" width="10.83203125" style="1" bestFit="1" customWidth="1"/>
    <col min="2" max="2" width="13" style="1" bestFit="1" customWidth="1"/>
    <col min="3" max="3" width="11.1640625" style="1" bestFit="1" customWidth="1"/>
    <col min="4" max="4" width="14.1640625" style="1" bestFit="1" customWidth="1"/>
    <col min="5" max="5" width="16.33203125" style="1" bestFit="1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s="1">
        <v>5.1414939999999998</v>
      </c>
      <c r="C2" s="1">
        <v>4.7743770000000003</v>
      </c>
      <c r="D2" s="1">
        <f>Tablo1[[#This Row],[time_seq]]/Tablo1[[#This Row],[time_omp]]</f>
        <v>1.0768931737062237</v>
      </c>
      <c r="E2" s="1">
        <f>Tablo1[[#This Row],[speedup_omp]]/Tablo1[[#This Row],['#threads]]*100</f>
        <v>107.68931737062238</v>
      </c>
    </row>
    <row r="3" spans="1:5" x14ac:dyDescent="0.2">
      <c r="A3" s="1">
        <v>2</v>
      </c>
      <c r="B3" s="1">
        <v>5.1414939999999998</v>
      </c>
      <c r="C3" s="1">
        <v>4.0547820000000003</v>
      </c>
      <c r="D3" s="1">
        <f>Tablo1[[#This Row],[time_seq]]/Tablo1[[#This Row],[time_omp]]</f>
        <v>1.2680075032393849</v>
      </c>
      <c r="E3" s="1">
        <f>Tablo1[[#This Row],[speedup_omp]]/Tablo1[[#This Row],['#threads]]*100</f>
        <v>63.400375161969244</v>
      </c>
    </row>
    <row r="4" spans="1:5" x14ac:dyDescent="0.2">
      <c r="A4" s="1">
        <v>3</v>
      </c>
      <c r="B4" s="1">
        <v>5.1414939999999998</v>
      </c>
      <c r="C4" s="1">
        <v>3.9905520000000001</v>
      </c>
      <c r="D4" s="1">
        <f>Tablo1[[#This Row],[time_seq]]/Tablo1[[#This Row],[time_omp]]</f>
        <v>1.2884167403406845</v>
      </c>
      <c r="E4" s="1">
        <f>Tablo1[[#This Row],[speedup_omp]]/Tablo1[[#This Row],['#threads]]*100</f>
        <v>42.947224678022813</v>
      </c>
    </row>
    <row r="5" spans="1:5" x14ac:dyDescent="0.2">
      <c r="A5" s="1">
        <v>4</v>
      </c>
      <c r="B5" s="1">
        <v>5.1414939999999998</v>
      </c>
      <c r="C5" s="1">
        <v>3.7680799999999999</v>
      </c>
      <c r="D5" s="1">
        <f>Tablo1[[#This Row],[time_seq]]/Tablo1[[#This Row],[time_omp]]</f>
        <v>1.3644864227935714</v>
      </c>
      <c r="E5" s="1">
        <f>Tablo1[[#This Row],[speedup_omp]]/Tablo1[[#This Row],['#threads]]*100</f>
        <v>34.112160569839283</v>
      </c>
    </row>
    <row r="6" spans="1:5" x14ac:dyDescent="0.2">
      <c r="A6" s="1">
        <v>5</v>
      </c>
      <c r="B6" s="1">
        <v>5.1414939999999998</v>
      </c>
      <c r="C6" s="1">
        <v>3.9101650000000001</v>
      </c>
      <c r="D6" s="1">
        <f>Tablo1[[#This Row],[time_seq]]/Tablo1[[#This Row],[time_omp]]</f>
        <v>1.314904613999665</v>
      </c>
      <c r="E6" s="1">
        <f>Tablo1[[#This Row],[speedup_omp]]/Tablo1[[#This Row],['#threads]]*100</f>
        <v>26.298092279993302</v>
      </c>
    </row>
    <row r="7" spans="1:5" x14ac:dyDescent="0.2">
      <c r="A7" s="1">
        <v>6</v>
      </c>
      <c r="B7" s="1">
        <v>5.1414939999999998</v>
      </c>
      <c r="C7" s="1">
        <v>3.596571</v>
      </c>
      <c r="D7" s="1">
        <f>Tablo1[[#This Row],[time_seq]]/Tablo1[[#This Row],[time_omp]]</f>
        <v>1.4295544283708008</v>
      </c>
      <c r="E7" s="1">
        <f>Tablo1[[#This Row],[speedup_omp]]/Tablo1[[#This Row],['#threads]]*100</f>
        <v>23.825907139513347</v>
      </c>
    </row>
    <row r="8" spans="1:5" x14ac:dyDescent="0.2">
      <c r="A8" s="1">
        <v>7</v>
      </c>
      <c r="B8" s="1">
        <v>5.1414939999999998</v>
      </c>
      <c r="C8" s="1">
        <v>3.7090679999999998</v>
      </c>
      <c r="D8" s="1">
        <f>Tablo1[[#This Row],[time_seq]]/Tablo1[[#This Row],[time_omp]]</f>
        <v>1.3861956696399202</v>
      </c>
      <c r="E8" s="1">
        <f>Tablo1[[#This Row],[speedup_omp]]/Tablo1[[#This Row],['#threads]]*100</f>
        <v>19.80279528057029</v>
      </c>
    </row>
    <row r="9" spans="1:5" x14ac:dyDescent="0.2">
      <c r="A9" s="1">
        <v>8</v>
      </c>
      <c r="B9" s="1">
        <v>5.1414939999999998</v>
      </c>
      <c r="C9" s="1">
        <v>3.9557020000000001</v>
      </c>
      <c r="D9" s="1">
        <f>Tablo1[[#This Row],[time_seq]]/Tablo1[[#This Row],[time_omp]]</f>
        <v>1.2997677782603441</v>
      </c>
      <c r="E9" s="1">
        <f>Tablo1[[#This Row],[speedup_omp]]/Tablo1[[#This Row],['#threads]]*100</f>
        <v>16.247097228254301</v>
      </c>
    </row>
    <row r="10" spans="1:5" x14ac:dyDescent="0.2">
      <c r="A10" s="1">
        <v>9</v>
      </c>
      <c r="B10" s="1">
        <v>5.1414939999999998</v>
      </c>
      <c r="C10" s="1">
        <v>3.8923100000000002</v>
      </c>
      <c r="D10" s="1">
        <f>Tablo1[[#This Row],[time_seq]]/Tablo1[[#This Row],[time_omp]]</f>
        <v>1.3209364105120094</v>
      </c>
      <c r="E10" s="1">
        <f>Tablo1[[#This Row],[speedup_omp]]/Tablo1[[#This Row],['#threads]]*100</f>
        <v>14.677071227911215</v>
      </c>
    </row>
    <row r="11" spans="1:5" x14ac:dyDescent="0.2">
      <c r="A11" s="1">
        <v>10</v>
      </c>
      <c r="B11" s="1">
        <v>5.1414939999999998</v>
      </c>
      <c r="C11" s="1">
        <v>3.4819559999999998</v>
      </c>
      <c r="D11" s="1">
        <f>Tablo1[[#This Row],[time_seq]]/Tablo1[[#This Row],[time_omp]]</f>
        <v>1.4766108474661943</v>
      </c>
      <c r="E11" s="1">
        <f>Tablo1[[#This Row],[speedup_omp]]/Tablo1[[#This Row],['#threads]]*100</f>
        <v>14.766108474661943</v>
      </c>
    </row>
    <row r="12" spans="1:5" x14ac:dyDescent="0.2">
      <c r="A12" s="1">
        <v>11</v>
      </c>
      <c r="B12" s="1">
        <v>5.1414939999999998</v>
      </c>
      <c r="C12" s="1">
        <v>3.36721</v>
      </c>
      <c r="D12" s="1">
        <f>Tablo1[[#This Row],[time_seq]]/Tablo1[[#This Row],[time_omp]]</f>
        <v>1.5269300103052674</v>
      </c>
      <c r="E12" s="1">
        <f>Tablo1[[#This Row],[speedup_omp]]/Tablo1[[#This Row],['#threads]]*100</f>
        <v>13.881181911866067</v>
      </c>
    </row>
    <row r="13" spans="1:5" x14ac:dyDescent="0.2">
      <c r="A13" s="1">
        <v>12</v>
      </c>
      <c r="B13" s="1">
        <v>5.1414939999999998</v>
      </c>
      <c r="C13" s="1">
        <v>3.9446180000000002</v>
      </c>
      <c r="D13" s="1">
        <f>Tablo1[[#This Row],[time_seq]]/Tablo1[[#This Row],[time_omp]]</f>
        <v>1.3034200016326041</v>
      </c>
      <c r="E13" s="1">
        <f>Tablo1[[#This Row],[speedup_omp]]/Tablo1[[#This Row],['#threads]]*100</f>
        <v>10.861833346938367</v>
      </c>
    </row>
    <row r="14" spans="1:5" x14ac:dyDescent="0.2">
      <c r="A14" s="1">
        <v>13</v>
      </c>
      <c r="B14" s="1">
        <v>5.1414939999999998</v>
      </c>
      <c r="C14" s="1">
        <v>4.0980829999999999</v>
      </c>
      <c r="D14" s="1">
        <f>Tablo1[[#This Row],[time_seq]]/Tablo1[[#This Row],[time_omp]]</f>
        <v>1.2546095332866611</v>
      </c>
      <c r="E14" s="1">
        <f>Tablo1[[#This Row],[speedup_omp]]/Tablo1[[#This Row],['#threads]]*100</f>
        <v>9.6508425637435469</v>
      </c>
    </row>
    <row r="15" spans="1:5" x14ac:dyDescent="0.2">
      <c r="A15" s="1">
        <v>14</v>
      </c>
      <c r="B15" s="1">
        <v>5.1414939999999998</v>
      </c>
      <c r="C15" s="1">
        <v>4.2668379999999999</v>
      </c>
      <c r="D15" s="1">
        <f>Tablo1[[#This Row],[time_seq]]/Tablo1[[#This Row],[time_omp]]</f>
        <v>1.2049892683996908</v>
      </c>
      <c r="E15" s="1">
        <f>Tablo1[[#This Row],[speedup_omp]]/Tablo1[[#This Row],['#threads]]*100</f>
        <v>8.6070662028549343</v>
      </c>
    </row>
    <row r="16" spans="1:5" x14ac:dyDescent="0.2">
      <c r="A16" s="1">
        <v>15</v>
      </c>
      <c r="B16" s="1">
        <v>5.1414939999999998</v>
      </c>
      <c r="C16" s="1">
        <v>4.224037</v>
      </c>
      <c r="D16" s="1">
        <f>Tablo1[[#This Row],[time_seq]]/Tablo1[[#This Row],[time_omp]]</f>
        <v>1.2171990917693192</v>
      </c>
      <c r="E16" s="1">
        <f>Tablo1[[#This Row],[speedup_omp]]/Tablo1[[#This Row],['#threads]]*100</f>
        <v>8.1146606117954612</v>
      </c>
    </row>
    <row r="17" spans="1:5" x14ac:dyDescent="0.2">
      <c r="A17" s="1">
        <v>16</v>
      </c>
      <c r="B17" s="1">
        <v>5.1414939999999998</v>
      </c>
      <c r="C17" s="1">
        <v>3.7631920000000001</v>
      </c>
      <c r="D17" s="1">
        <f>Tablo1[[#This Row],[time_seq]]/Tablo1[[#This Row],[time_omp]]</f>
        <v>1.366258750550065</v>
      </c>
      <c r="E17" s="1">
        <f>Tablo1[[#This Row],[speedup_omp]]/Tablo1[[#This Row],['#threads]]*100</f>
        <v>8.5391171909379064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2023-10-12T10:53:08Z</dcterms:created>
  <dcterms:modified xsi:type="dcterms:W3CDTF">2023-10-19T01:35:58Z</dcterms:modified>
</cp:coreProperties>
</file>