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Desktop/Project4 HPC/src/powermethod/"/>
    </mc:Choice>
  </mc:AlternateContent>
  <xr:revisionPtr revIDLastSave="0" documentId="13_ncr:1_{87DBCCBD-EC8F-FE46-A1C9-80CD3FFD0662}" xr6:coauthVersionLast="47" xr6:coauthVersionMax="47" xr10:uidLastSave="{00000000-0000-0000-0000-000000000000}"/>
  <bookViews>
    <workbookView xWindow="0" yWindow="760" windowWidth="34560" windowHeight="20420" activeTab="1" xr2:uid="{FAC728DA-2C1D-094E-8543-27203CD7BB44}"/>
  </bookViews>
  <sheets>
    <sheet name="Strong" sheetId="1" r:id="rId1"/>
    <sheet name="Wea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<sst xmlns="http://schemas.openxmlformats.org/spreadsheetml/2006/main" count="12" uniqueCount="6">
  <si>
    <t>N</t>
  </si>
  <si>
    <t>#threads</t>
  </si>
  <si>
    <t>time_seq</t>
  </si>
  <si>
    <t>time_omp</t>
  </si>
  <si>
    <t>efficiency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</si>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</sst>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Virgül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Strong!$E$2:$E$7</c:f>
              <c:numCache>
                <c:formatCode>General</c:formatCode>
                <c:ptCount val="6"/>
                <c:pt idx="0">
                  <c:v>1</c:v>
                </c:pt>
                <c:pt idx="1">
                  <c:v>3.7028102317276717</c:v>
                </c:pt>
                <c:pt idx="2">
                  <c:v>7.3463093450386969</c:v>
                </c:pt>
                <c:pt idx="3">
                  <c:v>6.587859535237043</c:v>
                </c:pt>
                <c:pt idx="4">
                  <c:v>6.0152279462765623</c:v>
                </c:pt>
                <c:pt idx="5">
                  <c:v>4.5500095392540301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B-1E46-8003-2B62732D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Strong!$F$2:$F$7</c:f>
              <c:numCache>
                <c:formatCode>General</c:formatCode>
                <c:ptCount val="6"/>
                <c:pt idx="0">
                  <c:v>1</c:v>
                </c:pt>
                <c:pt idx="1">
                  <c:v>0.92570255793191791</c:v>
                </c:pt>
                <c:pt idx="2">
                  <c:v>0.91828866812983712</c:v>
                </c:pt>
                <c:pt idx="3">
                  <c:v>0.54898829460308696</c:v>
                </c:pt>
                <c:pt idx="4">
                  <c:v>0.37595174664228515</c:v>
                </c:pt>
                <c:pt idx="5">
                  <c:v>0.14218779810168844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B-1E46-8003-2B62732D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Strong!$E$1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Strong!$B$2:$B$7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Strong!$E$2:$E$7</c:f>
              <c:numCache>
                <c:formatCode>General</c:formatCode>
                <c:ptCount val="6"/>
                <c:pt idx="0">
                  <c:v>1</c:v>
                </c:pt>
                <c:pt idx="1">
                  <c:v>3.7028102317276717</c:v>
                </c:pt>
                <c:pt idx="2">
                  <c:v>7.3463093450386969</c:v>
                </c:pt>
                <c:pt idx="3">
                  <c:v>6.587859535237043</c:v>
                </c:pt>
                <c:pt idx="4">
                  <c:v>6.0152279462765623</c:v>
                </c:pt>
                <c:pt idx="5">
                  <c:v>4.5500095392540301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C-7447-BFD3-DE07A6E9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6240"/>
        <c:axId val="1009127920"/>
      </c:lineChart>
      <c:lineChart>
        <c:grouping val="standard"/>
        <c:varyColors val="0"/>
        <c:ser>
          <c:idx val="3"/>
          <c:order val="1"/>
          <c:tx>
            <c:strRef>
              <c:f>Strong!$F$1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Strong!$B$2:$B$7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Strong!$F$2:$F$7</c:f>
              <c:numCache>
                <c:formatCode>General</c:formatCode>
                <c:ptCount val="6"/>
                <c:pt idx="0">
                  <c:v>1</c:v>
                </c:pt>
                <c:pt idx="1">
                  <c:v>0.92570255793191791</c:v>
                </c:pt>
                <c:pt idx="2">
                  <c:v>0.91828866812983712</c:v>
                </c:pt>
                <c:pt idx="3">
                  <c:v>0.54898829460308696</c:v>
                </c:pt>
                <c:pt idx="4">
                  <c:v>0.37595174664228515</c:v>
                </c:pt>
                <c:pt idx="5">
                  <c:v>0.14218779810168844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C-7447-BFD3-DE07A6E9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78176"/>
        <c:axId val="984653440"/>
      </c:lineChart>
      <c:catAx>
        <c:axId val="10092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127920"/>
        <c:crosses val="autoZero"/>
        <c:auto val="1"/>
        <c:lblAlgn val="ctr"/>
        <c:lblOffset val="100"/>
        <c:noMultiLvlLbl val="0"/>
      </c:catAx>
      <c:valAx>
        <c:axId val="1009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9226240"/>
        <c:crosses val="autoZero"/>
        <c:crossBetween val="between"/>
      </c:valAx>
      <c:valAx>
        <c:axId val="984653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478176"/>
        <c:crosses val="max"/>
        <c:crossBetween val="between"/>
      </c:valAx>
      <c:catAx>
        <c:axId val="98547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465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10160</xdr:rowOff>
    </xdr:from>
    <xdr:to>
      <xdr:col>6</xdr:col>
      <xdr:colOff>10160</xdr:colOff>
      <xdr:row>30</xdr:row>
      <xdr:rowOff>91440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DADD1612-CA75-8E40-8E6B-062B0522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9769</xdr:colOff>
      <xdr:row>29</xdr:row>
      <xdr:rowOff>58615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9537D1F-5211-094C-9579-26CA2DBB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F8" totalsRowShown="0" headerRowDxfId="15" dataDxfId="14" headerRowCellStyle="Virgül" dataCellStyle="Virgül">
  <autoFilter ref="A1:F8" xr:uid="{93ADA1D8-7E35-0C4B-9ADA-0526B4DFF659}"/>
  <tableColumns count="6">
    <tableColumn id="1" xr3:uid="{F595CD29-6A2E-D04E-8287-1CC87F5A1A71}" name="N" dataDxfId="13" dataCellStyle="Virgül"/>
    <tableColumn id="2" xr3:uid="{AC6C1A87-BECF-D34D-9705-9BEA96AACF91}" name="#threads" dataDxfId="12" dataCellStyle="Virgül"/>
    <tableColumn id="3" xr3:uid="{1D64D4F0-01E9-AD45-8573-6220F966CDD7}" name="time_seq" dataDxfId="10" dataCellStyle="Virgül"/>
    <tableColumn id="4" xr3:uid="{6096096A-33BA-804F-AC83-EDC08EA95CB6}" name="time_omp" dataDxfId="11" dataCellStyle="Virgül"/>
    <tableColumn id="5" xr3:uid="{13656DBF-F9E5-154D-8681-AC1AF7C53BB3}" name="speedup" dataDxfId="9" dataCellStyle="Virgül">
      <calculatedColumnFormula>Tablo1[[#This Row],[time_seq]]/Tablo1[[#This Row],[time_omp]]</calculatedColumnFormula>
    </tableColumn>
    <tableColumn id="9" xr3:uid="{ADBB75CC-BE51-0C40-8D6E-B0557800F30E}" name="efficiency" dataDxfId="8" dataCellStyle="Virgül">
      <calculatedColumnFormula>Tablo1[[#This Row],[speedup]]/Tablo1[[#This Row],['#threads]]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07028-723E-994D-9FC2-6B88D74072D8}" name="Tablo13" displayName="Tablo13" ref="A1:F8" totalsRowShown="0" headerRowDxfId="7" dataDxfId="6" headerRowCellStyle="Virgül" dataCellStyle="Virgül">
  <autoFilter ref="A1:F8" xr:uid="{A4107028-723E-994D-9FC2-6B88D74072D8}"/>
  <tableColumns count="6">
    <tableColumn id="1" xr3:uid="{4AB25DE0-72BB-AF44-B5B9-05BD2376211D}" name="N" dataDxfId="5" dataCellStyle="Virgül"/>
    <tableColumn id="2" xr3:uid="{C2705D1B-ED2B-6B4F-BF45-EFC0A2639E53}" name="#threads" dataDxfId="4" dataCellStyle="Virgül"/>
    <tableColumn id="3" xr3:uid="{1D28FCC8-83D3-3349-9E11-D3A65293A705}" name="time_seq" dataDxfId="3" dataCellStyle="Virgül"/>
    <tableColumn id="4" xr3:uid="{19394A75-873B-8441-93E3-B910629B5322}" name="time_omp" dataDxfId="2" dataCellStyle="Virgül"/>
    <tableColumn id="5" xr3:uid="{749AD723-4531-BB47-9365-56A8D6DC29E4}" name="speedup" dataDxfId="1" dataCellStyle="Virgül"/>
    <tableColumn id="9" xr3:uid="{5D79A368-752F-4643-B25A-0EDF7A2A9F00}" name="efficiency" dataDxfId="0" dataCellStyle="Virgü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F8"/>
  <sheetViews>
    <sheetView zoomScale="130" zoomScaleNormal="130" workbookViewId="0">
      <selection activeCell="B31" sqref="B31"/>
    </sheetView>
  </sheetViews>
  <sheetFormatPr baseColWidth="10" defaultRowHeight="16" x14ac:dyDescent="0.2"/>
  <cols>
    <col min="1" max="1" width="10.5" style="1" bestFit="1" customWidth="1"/>
    <col min="2" max="2" width="10.83203125" style="1" bestFit="1" customWidth="1"/>
    <col min="3" max="3" width="11.33203125" style="1" bestFit="1" customWidth="1"/>
    <col min="4" max="4" width="11.1640625" style="1" bestFit="1" customWidth="1"/>
    <col min="5" max="5" width="14.1640625" style="1" bestFit="1" customWidth="1"/>
    <col min="6" max="6" width="15.332031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">
      <c r="A2" s="1">
        <v>4096</v>
      </c>
      <c r="B2" s="1">
        <v>1</v>
      </c>
      <c r="C2" s="1">
        <v>19.0791</v>
      </c>
      <c r="D2" s="1">
        <v>19.0791</v>
      </c>
      <c r="E2" s="1">
        <f>Tablo1[[#This Row],[time_seq]]/Tablo1[[#This Row],[time_omp]]</f>
        <v>1</v>
      </c>
      <c r="F2" s="1">
        <f>Tablo1[[#This Row],[speedup]]/Tablo1[[#This Row],['#threads]]</f>
        <v>1</v>
      </c>
    </row>
    <row r="3" spans="1:6" x14ac:dyDescent="0.2">
      <c r="A3" s="1">
        <v>4096</v>
      </c>
      <c r="B3" s="1">
        <v>4</v>
      </c>
      <c r="C3" s="1">
        <v>19.0791</v>
      </c>
      <c r="D3" s="1">
        <v>5.1525999999999996</v>
      </c>
      <c r="E3" s="1">
        <f>Tablo1[[#This Row],[time_seq]]/Tablo1[[#This Row],[time_omp]]</f>
        <v>3.7028102317276717</v>
      </c>
      <c r="F3" s="1">
        <f>Tablo1[[#This Row],[speedup]]/Tablo1[[#This Row],['#threads]]</f>
        <v>0.92570255793191791</v>
      </c>
    </row>
    <row r="4" spans="1:6" x14ac:dyDescent="0.2">
      <c r="A4" s="1">
        <v>4096</v>
      </c>
      <c r="B4" s="1">
        <v>8</v>
      </c>
      <c r="C4" s="1">
        <v>19.0791</v>
      </c>
      <c r="D4" s="1">
        <v>2.5971000000000002</v>
      </c>
      <c r="E4" s="1">
        <f>Tablo1[[#This Row],[time_seq]]/Tablo1[[#This Row],[time_omp]]</f>
        <v>7.3463093450386969</v>
      </c>
      <c r="F4" s="1">
        <f>Tablo1[[#This Row],[speedup]]/Tablo1[[#This Row],['#threads]]</f>
        <v>0.91828866812983712</v>
      </c>
    </row>
    <row r="5" spans="1:6" x14ac:dyDescent="0.2">
      <c r="A5" s="1">
        <v>4096</v>
      </c>
      <c r="B5" s="1">
        <v>12</v>
      </c>
      <c r="C5" s="1">
        <v>19.0791</v>
      </c>
      <c r="D5" s="1">
        <v>2.8961000000000001</v>
      </c>
      <c r="E5" s="1">
        <f>Tablo1[[#This Row],[time_seq]]/Tablo1[[#This Row],[time_omp]]</f>
        <v>6.587859535237043</v>
      </c>
      <c r="F5" s="1">
        <f>Tablo1[[#This Row],[speedup]]/Tablo1[[#This Row],['#threads]]</f>
        <v>0.54898829460308696</v>
      </c>
    </row>
    <row r="6" spans="1:6" x14ac:dyDescent="0.2">
      <c r="A6" s="1">
        <v>4096</v>
      </c>
      <c r="B6" s="1">
        <v>16</v>
      </c>
      <c r="C6" s="1">
        <v>19.0791</v>
      </c>
      <c r="D6" s="1">
        <v>3.1718000000000002</v>
      </c>
      <c r="E6" s="1">
        <f>Tablo1[[#This Row],[time_seq]]/Tablo1[[#This Row],[time_omp]]</f>
        <v>6.0152279462765623</v>
      </c>
      <c r="F6" s="1">
        <f>Tablo1[[#This Row],[speedup]]/Tablo1[[#This Row],['#threads]]</f>
        <v>0.37595174664228515</v>
      </c>
    </row>
    <row r="7" spans="1:6" x14ac:dyDescent="0.2">
      <c r="A7" s="1">
        <v>4096</v>
      </c>
      <c r="B7" s="1">
        <v>32</v>
      </c>
      <c r="C7" s="1">
        <v>19.0791</v>
      </c>
      <c r="D7" s="1">
        <v>4.1932</v>
      </c>
      <c r="E7" s="1">
        <f>Tablo1[[#This Row],[time_seq]]/Tablo1[[#This Row],[time_omp]]</f>
        <v>4.5500095392540301</v>
      </c>
      <c r="F7" s="1">
        <f>Tablo1[[#This Row],[speedup]]/Tablo1[[#This Row],['#threads]]</f>
        <v>0.14218779810168844</v>
      </c>
    </row>
    <row r="8" spans="1:6" x14ac:dyDescent="0.2">
      <c r="A8" s="1">
        <v>4096</v>
      </c>
      <c r="B8" s="1">
        <v>64</v>
      </c>
      <c r="C8" s="1">
        <v>19.0791</v>
      </c>
      <c r="D8" s="1">
        <v>5.4313000000000002</v>
      </c>
      <c r="E8" s="1">
        <f>Tablo1[[#This Row],[time_seq]]/Tablo1[[#This Row],[time_omp]]</f>
        <v>3.512805405703975</v>
      </c>
      <c r="F8" s="1">
        <f>Tablo1[[#This Row],[speedup]]/Tablo1[[#This Row],['#threads]]</f>
        <v>5.488758446412461E-2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5FFF-7FA3-AF47-A83C-0F1CFE57E64A}">
  <dimension ref="A1:F8"/>
  <sheetViews>
    <sheetView tabSelected="1" zoomScale="130" zoomScaleNormal="130" workbookViewId="0">
      <selection activeCell="G8" sqref="G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">
      <c r="A2" s="1">
        <v>4096</v>
      </c>
      <c r="B2" s="1">
        <v>1</v>
      </c>
      <c r="C2" s="1">
        <v>19.0791</v>
      </c>
      <c r="D2" s="1">
        <v>19.0791</v>
      </c>
      <c r="E2" s="1"/>
      <c r="F2" s="1"/>
    </row>
    <row r="3" spans="1:6" x14ac:dyDescent="0.2">
      <c r="A3" s="1">
        <v>8192</v>
      </c>
      <c r="B3" s="1">
        <v>4</v>
      </c>
      <c r="C3" s="1">
        <v>19.0791</v>
      </c>
      <c r="D3" s="1"/>
      <c r="E3" s="1"/>
      <c r="F3" s="1"/>
    </row>
    <row r="4" spans="1:6" x14ac:dyDescent="0.2">
      <c r="A4" s="1">
        <v>11586</v>
      </c>
      <c r="B4" s="1">
        <v>8</v>
      </c>
      <c r="C4" s="1">
        <v>19.0791</v>
      </c>
      <c r="D4" s="1"/>
      <c r="E4" s="1"/>
      <c r="F4" s="1"/>
    </row>
    <row r="5" spans="1:6" x14ac:dyDescent="0.2">
      <c r="A5" s="1">
        <v>14188</v>
      </c>
      <c r="B5" s="1">
        <v>12</v>
      </c>
      <c r="C5" s="1">
        <v>19.0791</v>
      </c>
      <c r="D5" s="1"/>
      <c r="E5" s="1"/>
      <c r="F5" s="1"/>
    </row>
    <row r="6" spans="1:6" x14ac:dyDescent="0.2">
      <c r="A6" s="1">
        <v>16384</v>
      </c>
      <c r="B6" s="1">
        <v>16</v>
      </c>
      <c r="C6" s="1">
        <v>19.0791</v>
      </c>
      <c r="D6" s="1"/>
      <c r="E6" s="1"/>
      <c r="F6" s="1"/>
    </row>
    <row r="7" spans="1:6" x14ac:dyDescent="0.2">
      <c r="A7" s="1">
        <v>23170</v>
      </c>
      <c r="B7" s="1">
        <v>32</v>
      </c>
      <c r="C7" s="1">
        <v>19.0791</v>
      </c>
      <c r="D7" s="1"/>
      <c r="E7" s="1"/>
      <c r="F7" s="1"/>
    </row>
    <row r="8" spans="1:6" x14ac:dyDescent="0.2">
      <c r="A8" s="1">
        <v>32768</v>
      </c>
      <c r="B8" s="1">
        <v>64</v>
      </c>
      <c r="C8" s="1">
        <v>19.0791</v>
      </c>
      <c r="D8" s="1"/>
      <c r="E8" s="1"/>
      <c r="F8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Metehan Dündar</cp:lastModifiedBy>
  <dcterms:created xsi:type="dcterms:W3CDTF">2023-10-12T10:53:08Z</dcterms:created>
  <dcterms:modified xsi:type="dcterms:W3CDTF">2023-11-16T22:19:19Z</dcterms:modified>
</cp:coreProperties>
</file>