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1280" yWindow="540" windowWidth="2360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" i="1" l="1"/>
  <c r="I91" i="2"/>
  <c r="I32" i="2"/>
  <c r="I58" i="2"/>
  <c r="I82" i="2"/>
  <c r="I99" i="2"/>
  <c r="H58" i="2"/>
  <c r="K58" i="2"/>
  <c r="H32" i="2"/>
  <c r="K32" i="2"/>
  <c r="H99" i="2"/>
  <c r="F150" i="1"/>
  <c r="E150" i="1"/>
</calcChain>
</file>

<file path=xl/sharedStrings.xml><?xml version="1.0" encoding="utf-8"?>
<sst xmlns="http://schemas.openxmlformats.org/spreadsheetml/2006/main" count="416" uniqueCount="222">
  <si>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</si>
  <si>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</si>
  <si>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</si>
  <si>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</si>
  <si>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</si>
  <si>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</si>
  <si>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</si>
  <si>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</si>
  <si>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</si>
  <si>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</si>
  <si>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</si>
  <si>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</si>
  <si>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</si>
  <si>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</si>
  <si>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</si>
  <si>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</si>
  <si>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</si>
  <si>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</si>
  <si>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</si>
  <si>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</si>
  <si>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</si>
  <si>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</si>
  <si>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</si>
  <si>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</si>
  <si>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</si>
  <si>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</si>
  <si>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</si>
  <si>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</si>
  <si>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</si>
  <si>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</si>
  <si>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</si>
  <si>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</si>
  <si>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</si>
  <si>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</si>
  <si>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</si>
  <si>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</si>
  <si>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</si>
  <si>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</si>
  <si>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</si>
  <si>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</si>
  <si>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</si>
  <si>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</si>
  <si>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</si>
  <si>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</si>
  <si>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</si>
  <si>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</si>
  <si>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</si>
  <si>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</si>
  <si>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</si>
  <si>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</si>
  <si>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</si>
  <si>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</si>
  <si>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</si>
  <si>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</si>
  <si>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</si>
  <si>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</si>
  <si>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</si>
  <si>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</si>
  <si>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</si>
  <si>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</si>
  <si>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</si>
  <si>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</si>
  <si>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</si>
  <si>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</si>
  <si>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</si>
  <si>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</si>
  <si>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</si>
  <si>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</si>
  <si>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</si>
  <si>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</si>
  <si>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</si>
  <si>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</si>
  <si>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</si>
  <si>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</si>
  <si>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</si>
  <si>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</si>
  <si>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</si>
  <si>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</si>
  <si>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</si>
  <si>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</si>
  <si>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</si>
  <si>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</si>
  <si>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</si>
  <si>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</si>
  <si>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</si>
  <si>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</si>
  <si>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</si>
  <si>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</si>
  <si>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</si>
  <si>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</si>
  <si>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</si>
  <si>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</si>
  <si>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</si>
  <si>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</si>
  <si>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</si>
  <si>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</si>
  <si>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Missing Number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</si>
  <si>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</si>
  <si>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</si>
  <si>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</si>
  <si>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</si>
  <si>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</si>
  <si>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</si>
  <si>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</si>
  <si>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</si>
  <si>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</si>
  <si>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</si>
  <si>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</si>
  <si>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</si>
  <si>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</si>
  <si>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</si>
  <si>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ARRAY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</si>
  <si>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</si>
  <si>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</si>
  <si>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</si>
  <si>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</si>
  <si>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</si>
  <si>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</si>
  <si>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</si>
  <si>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</si>
  <si>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</si>
  <si>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同leet268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</si>
  <si>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</si>
  <si>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</si>
  <si>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</si>
  <si>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</si>
  <si>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</si>
  <si>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</si>
  <si>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</si>
  <si>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</si>
  <si>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</si>
  <si>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</si>
  <si>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</si>
  <si>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</si>
  <si>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</si>
  <si>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</si>
  <si>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</si>
  <si>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</si>
  <si>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</si>
  <si>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</si>
  <si>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</si>
  <si>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</si>
  <si>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</si>
  <si>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</si>
  <si>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</si>
  <si>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</si>
  <si>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</si>
  <si>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</si>
  <si>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</si>
  <si>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</si>
  <si>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</si>
  <si>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</si>
  <si>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</si>
  <si>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</si>
  <si>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</si>
  <si>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</si>
  <si>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</si>
  <si>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</si>
  <si>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</si>
  <si>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</si>
  <si>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</si>
  <si>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</si>
  <si>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</si>
  <si>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</si>
  <si>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</si>
  <si>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</si>
  <si>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</si>
  <si>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</si>
  <si>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</si>
  <si>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</si>
  <si>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</si>
  <si>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</si>
  <si>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</si>
  <si>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</si>
  <si>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</si>
  <si>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</si>
  <si>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</si>
  <si>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</si>
  <si>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</si>
  <si>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</si>
  <si>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相对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</si>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</sst>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showRuler="0" workbookViewId="0">
      <pane ySplit="1" topLeftCell="A92" activePane="bottomLeft" state="frozen"/>
      <selection pane="bottomLeft" activeCell="K106" sqref="K106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H16" s="10">
        <v>2</v>
      </c>
      <c r="K16" s="12"/>
    </row>
    <row r="17" spans="1:11" s="10" customFormat="1" x14ac:dyDescent="0.2">
      <c r="A17" s="10">
        <v>16</v>
      </c>
      <c r="D17" s="10" t="s">
        <v>24</v>
      </c>
      <c r="E17" s="10">
        <v>459</v>
      </c>
      <c r="K17" s="12"/>
    </row>
    <row r="18" spans="1:11" s="10" customFormat="1" x14ac:dyDescent="0.2">
      <c r="A18" s="10">
        <v>17</v>
      </c>
      <c r="D18" s="10" t="s">
        <v>22</v>
      </c>
      <c r="E18" s="10">
        <v>460</v>
      </c>
      <c r="K18" s="12"/>
    </row>
    <row r="19" spans="1:11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1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1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1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H22" s="10">
        <v>2</v>
      </c>
      <c r="K22" s="12"/>
    </row>
    <row r="23" spans="1:11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1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1" s="10" customFormat="1" x14ac:dyDescent="0.2">
      <c r="A25" s="10">
        <v>24</v>
      </c>
      <c r="D25" s="10" t="s">
        <v>32</v>
      </c>
      <c r="F25" s="10">
        <v>315</v>
      </c>
      <c r="G25" s="10">
        <v>1</v>
      </c>
      <c r="H25" s="10">
        <v>3</v>
      </c>
      <c r="J25" s="10" t="s">
        <v>77</v>
      </c>
      <c r="K25" s="11">
        <v>42913</v>
      </c>
    </row>
    <row r="26" spans="1:11" s="13" customFormat="1" x14ac:dyDescent="0.2">
      <c r="A26" s="13">
        <v>25</v>
      </c>
      <c r="B26" s="13" t="s">
        <v>33</v>
      </c>
      <c r="D26" s="13" t="s">
        <v>34</v>
      </c>
      <c r="E26" s="13">
        <v>6</v>
      </c>
      <c r="G26" s="13">
        <v>1</v>
      </c>
      <c r="H26" s="13">
        <v>1</v>
      </c>
      <c r="K26" s="14">
        <v>42913</v>
      </c>
    </row>
    <row r="27" spans="1:11" s="13" customFormat="1" x14ac:dyDescent="0.2">
      <c r="A27" s="13">
        <v>26</v>
      </c>
      <c r="D27" s="13" t="s">
        <v>35</v>
      </c>
      <c r="E27" s="13">
        <v>64</v>
      </c>
      <c r="F27" s="13">
        <v>88</v>
      </c>
      <c r="G27" s="13">
        <v>1</v>
      </c>
      <c r="H27" s="13">
        <v>1</v>
      </c>
      <c r="K27" s="14">
        <v>42913</v>
      </c>
    </row>
    <row r="28" spans="1:11" s="13" customFormat="1" x14ac:dyDescent="0.2">
      <c r="A28" s="13">
        <v>27</v>
      </c>
      <c r="D28" s="13" t="s">
        <v>36</v>
      </c>
      <c r="E28" s="13">
        <v>547</v>
      </c>
      <c r="F28" s="13">
        <v>349</v>
      </c>
      <c r="G28" s="13">
        <v>1</v>
      </c>
      <c r="H28" s="13">
        <v>1</v>
      </c>
      <c r="J28" s="13" t="s">
        <v>77</v>
      </c>
      <c r="K28" s="14">
        <v>42913</v>
      </c>
    </row>
    <row r="29" spans="1:11" s="13" customFormat="1" x14ac:dyDescent="0.2">
      <c r="A29" s="13">
        <v>28</v>
      </c>
      <c r="D29" s="13" t="s">
        <v>37</v>
      </c>
      <c r="F29" s="13">
        <v>350</v>
      </c>
      <c r="G29" s="13">
        <v>1</v>
      </c>
      <c r="H29" s="13">
        <v>1</v>
      </c>
      <c r="K29" s="14">
        <v>42913</v>
      </c>
    </row>
    <row r="30" spans="1:11" s="13" customFormat="1" x14ac:dyDescent="0.2">
      <c r="A30" s="13">
        <v>29</v>
      </c>
      <c r="D30" s="13" t="s">
        <v>38</v>
      </c>
      <c r="E30" s="13">
        <v>65</v>
      </c>
      <c r="F30" s="13">
        <v>4</v>
      </c>
      <c r="G30" s="13">
        <v>1</v>
      </c>
      <c r="H30" s="13">
        <v>3</v>
      </c>
      <c r="J30" s="13" t="s">
        <v>77</v>
      </c>
      <c r="K30" s="15">
        <v>42914</v>
      </c>
    </row>
    <row r="31" spans="1:11" s="13" customFormat="1" x14ac:dyDescent="0.2">
      <c r="A31" s="13">
        <v>30</v>
      </c>
      <c r="C31" s="13" t="s">
        <v>82</v>
      </c>
      <c r="D31" s="13" t="s">
        <v>39</v>
      </c>
      <c r="E31" s="13">
        <v>41</v>
      </c>
      <c r="F31" s="13">
        <v>53</v>
      </c>
      <c r="G31" s="13">
        <v>1</v>
      </c>
      <c r="H31" s="13">
        <v>1</v>
      </c>
      <c r="J31" s="13" t="s">
        <v>77</v>
      </c>
      <c r="K31" s="15">
        <v>42915</v>
      </c>
    </row>
    <row r="32" spans="1:11" s="13" customFormat="1" x14ac:dyDescent="0.2">
      <c r="A32" s="13">
        <v>31</v>
      </c>
      <c r="C32" s="13" t="s">
        <v>82</v>
      </c>
      <c r="D32" s="13" t="s">
        <v>40</v>
      </c>
      <c r="E32" s="13">
        <v>42</v>
      </c>
      <c r="G32" s="13">
        <v>1</v>
      </c>
      <c r="H32" s="13">
        <v>2</v>
      </c>
      <c r="K32" s="15">
        <v>42915</v>
      </c>
    </row>
    <row r="33" spans="1:12" s="13" customFormat="1" x14ac:dyDescent="0.2">
      <c r="A33" s="13">
        <v>32</v>
      </c>
      <c r="C33" s="13" t="s">
        <v>82</v>
      </c>
      <c r="D33" s="13" t="s">
        <v>41</v>
      </c>
      <c r="E33" s="13">
        <v>44</v>
      </c>
      <c r="G33" s="13">
        <v>1</v>
      </c>
      <c r="H33" s="13">
        <v>1</v>
      </c>
      <c r="K33" s="15">
        <v>42915</v>
      </c>
    </row>
    <row r="34" spans="1:12" s="13" customFormat="1" x14ac:dyDescent="0.2">
      <c r="A34" s="13">
        <v>33</v>
      </c>
      <c r="D34" s="13" t="s">
        <v>43</v>
      </c>
      <c r="F34" s="13" t="s">
        <v>80</v>
      </c>
      <c r="H34" s="13">
        <v>2</v>
      </c>
    </row>
    <row r="35" spans="1:12" s="13" customFormat="1" x14ac:dyDescent="0.2">
      <c r="A35" s="13">
        <v>34</v>
      </c>
      <c r="C35" s="13" t="s">
        <v>82</v>
      </c>
      <c r="D35" s="13" t="s">
        <v>44</v>
      </c>
      <c r="E35" s="13">
        <v>45</v>
      </c>
      <c r="G35" s="13">
        <v>1</v>
      </c>
      <c r="H35" s="13">
        <v>2</v>
      </c>
      <c r="K35" s="15">
        <v>42915</v>
      </c>
    </row>
    <row r="36" spans="1:12" s="13" customFormat="1" x14ac:dyDescent="0.2">
      <c r="A36" s="13">
        <v>35</v>
      </c>
      <c r="C36" s="13" t="s">
        <v>81</v>
      </c>
      <c r="D36" s="13" t="s">
        <v>45</v>
      </c>
      <c r="E36" s="13">
        <v>191</v>
      </c>
      <c r="F36" s="13">
        <v>152</v>
      </c>
      <c r="G36" s="13">
        <v>1</v>
      </c>
      <c r="H36" s="13">
        <v>2</v>
      </c>
      <c r="J36" s="13" t="s">
        <v>77</v>
      </c>
      <c r="K36" s="15">
        <v>42915</v>
      </c>
    </row>
    <row r="37" spans="1:12" s="13" customFormat="1" x14ac:dyDescent="0.2">
      <c r="A37" s="13">
        <v>36</v>
      </c>
      <c r="C37" s="13" t="s">
        <v>83</v>
      </c>
      <c r="D37" s="13" t="s">
        <v>46</v>
      </c>
      <c r="E37" s="13">
        <v>149</v>
      </c>
      <c r="F37" s="13">
        <v>121</v>
      </c>
      <c r="G37" s="13">
        <v>1</v>
      </c>
      <c r="H37" s="13">
        <v>2</v>
      </c>
      <c r="J37" s="13" t="s">
        <v>77</v>
      </c>
      <c r="K37" s="15">
        <v>42916</v>
      </c>
    </row>
    <row r="38" spans="1:12" s="13" customFormat="1" x14ac:dyDescent="0.2">
      <c r="A38" s="13">
        <v>37</v>
      </c>
      <c r="D38" s="13" t="s">
        <v>47</v>
      </c>
      <c r="E38" s="13">
        <v>150</v>
      </c>
      <c r="F38" s="13">
        <v>122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3">
        <v>38</v>
      </c>
      <c r="D39" s="13" t="s">
        <v>48</v>
      </c>
      <c r="E39" s="13">
        <v>151</v>
      </c>
      <c r="F39" s="13">
        <v>123</v>
      </c>
      <c r="G39" s="13">
        <v>1</v>
      </c>
      <c r="H39" s="13">
        <v>3</v>
      </c>
      <c r="J39" s="13" t="s">
        <v>77</v>
      </c>
      <c r="K39" s="15">
        <v>42916</v>
      </c>
    </row>
    <row r="40" spans="1:12" s="13" customFormat="1" x14ac:dyDescent="0.2">
      <c r="A40" s="13">
        <v>39</v>
      </c>
      <c r="C40" s="13" t="s">
        <v>83</v>
      </c>
      <c r="D40" s="13" t="s">
        <v>49</v>
      </c>
      <c r="E40" s="13">
        <v>393</v>
      </c>
      <c r="F40" s="13">
        <v>188</v>
      </c>
      <c r="G40" s="13">
        <v>1</v>
      </c>
      <c r="H40" s="13">
        <v>3</v>
      </c>
      <c r="J40" s="13" t="s">
        <v>77</v>
      </c>
      <c r="K40" s="15">
        <v>42917</v>
      </c>
    </row>
    <row r="41" spans="1:12" s="13" customFormat="1" x14ac:dyDescent="0.2">
      <c r="A41" s="13">
        <v>40</v>
      </c>
      <c r="D41" s="13" t="s">
        <v>50</v>
      </c>
      <c r="E41" s="13">
        <v>138</v>
      </c>
      <c r="F41" s="13">
        <v>560</v>
      </c>
      <c r="G41" s="13">
        <v>1</v>
      </c>
      <c r="H41" s="13">
        <v>2</v>
      </c>
      <c r="J41" s="13" t="s">
        <v>77</v>
      </c>
      <c r="K41" s="15">
        <v>42918</v>
      </c>
    </row>
    <row r="42" spans="1:12" s="13" customFormat="1" x14ac:dyDescent="0.2">
      <c r="A42" s="13">
        <v>41</v>
      </c>
      <c r="D42" s="13" t="s">
        <v>51</v>
      </c>
      <c r="E42" s="13">
        <v>139</v>
      </c>
      <c r="H42" s="13">
        <v>2</v>
      </c>
    </row>
    <row r="43" spans="1:12" s="13" customFormat="1" x14ac:dyDescent="0.2">
      <c r="A43" s="13">
        <v>42</v>
      </c>
      <c r="C43" s="13" t="s">
        <v>117</v>
      </c>
      <c r="D43" s="13" t="s">
        <v>52</v>
      </c>
      <c r="E43" s="13">
        <v>56</v>
      </c>
      <c r="F43" s="13">
        <v>1</v>
      </c>
      <c r="G43" s="13">
        <v>1</v>
      </c>
      <c r="H43" s="13">
        <v>1</v>
      </c>
      <c r="K43" s="15">
        <v>42918</v>
      </c>
    </row>
    <row r="44" spans="1:12" s="13" customFormat="1" x14ac:dyDescent="0.2">
      <c r="A44" s="13">
        <v>43</v>
      </c>
      <c r="D44" s="13" t="s">
        <v>54</v>
      </c>
      <c r="E44" s="13">
        <v>57</v>
      </c>
      <c r="H44" s="13">
        <v>2</v>
      </c>
    </row>
    <row r="45" spans="1:12" s="13" customFormat="1" x14ac:dyDescent="0.2">
      <c r="A45" s="13">
        <v>44</v>
      </c>
    </row>
    <row r="46" spans="1:12" s="13" customFormat="1" x14ac:dyDescent="0.2">
      <c r="A46" s="13">
        <v>45</v>
      </c>
      <c r="D46" s="13" t="s">
        <v>53</v>
      </c>
      <c r="E46" s="13">
        <v>59</v>
      </c>
      <c r="F46" s="13">
        <v>16</v>
      </c>
      <c r="H46" s="13">
        <v>2</v>
      </c>
    </row>
    <row r="47" spans="1:12" s="13" customFormat="1" x14ac:dyDescent="0.2">
      <c r="A47" s="13">
        <v>46</v>
      </c>
      <c r="C47" s="13" t="s">
        <v>118</v>
      </c>
      <c r="D47" s="13" t="s">
        <v>55</v>
      </c>
      <c r="E47" s="13">
        <v>31</v>
      </c>
      <c r="G47" s="13">
        <v>1</v>
      </c>
      <c r="H47" s="13">
        <v>2</v>
      </c>
      <c r="J47" s="16" t="s">
        <v>77</v>
      </c>
      <c r="K47" s="15">
        <v>42921</v>
      </c>
      <c r="L47" s="13" t="s">
        <v>178</v>
      </c>
    </row>
    <row r="48" spans="1:12" s="13" customFormat="1" x14ac:dyDescent="0.2">
      <c r="A48" s="13">
        <v>47</v>
      </c>
      <c r="D48" s="13" t="s">
        <v>122</v>
      </c>
      <c r="F48" s="13">
        <v>561</v>
      </c>
      <c r="G48" s="13">
        <v>1</v>
      </c>
      <c r="H48" s="13">
        <v>2</v>
      </c>
      <c r="J48" s="13" t="s">
        <v>77</v>
      </c>
      <c r="K48" s="15">
        <v>42920</v>
      </c>
    </row>
    <row r="49" spans="1:12" s="13" customFormat="1" x14ac:dyDescent="0.2">
      <c r="A49" s="13">
        <v>48</v>
      </c>
      <c r="D49" s="13" t="s">
        <v>74</v>
      </c>
      <c r="E49" s="13">
        <v>625</v>
      </c>
      <c r="G49" s="13">
        <v>1</v>
      </c>
      <c r="J49" s="16" t="s">
        <v>77</v>
      </c>
      <c r="K49" s="15">
        <v>42921</v>
      </c>
    </row>
    <row r="50" spans="1:12" s="13" customFormat="1" x14ac:dyDescent="0.2">
      <c r="A50" s="13">
        <v>49</v>
      </c>
      <c r="C50" s="13" t="s">
        <v>179</v>
      </c>
      <c r="D50" s="13" t="s">
        <v>56</v>
      </c>
      <c r="E50" s="13">
        <v>148</v>
      </c>
      <c r="F50" s="13">
        <v>75</v>
      </c>
      <c r="G50" s="13">
        <v>1</v>
      </c>
      <c r="H50" s="13">
        <v>2</v>
      </c>
      <c r="K50" s="15">
        <v>42921</v>
      </c>
    </row>
    <row r="51" spans="1:12" s="13" customFormat="1" x14ac:dyDescent="0.2">
      <c r="A51" s="13">
        <v>50</v>
      </c>
      <c r="D51" s="13" t="s">
        <v>57</v>
      </c>
      <c r="E51" s="13">
        <v>143</v>
      </c>
      <c r="G51" s="13">
        <v>1</v>
      </c>
      <c r="H51" s="13">
        <v>2</v>
      </c>
      <c r="J51" s="16" t="s">
        <v>77</v>
      </c>
      <c r="K51" s="15">
        <v>42921</v>
      </c>
    </row>
    <row r="52" spans="1:12" s="13" customFormat="1" ht="18" x14ac:dyDescent="0.2">
      <c r="A52" s="13">
        <v>51</v>
      </c>
      <c r="C52" s="17" t="s">
        <v>181</v>
      </c>
      <c r="D52" s="13" t="s">
        <v>58</v>
      </c>
      <c r="E52" s="13">
        <v>100</v>
      </c>
      <c r="F52" s="13">
        <v>26</v>
      </c>
      <c r="G52" s="13">
        <v>1</v>
      </c>
      <c r="H52" s="13">
        <v>1</v>
      </c>
      <c r="J52" s="13" t="s">
        <v>77</v>
      </c>
      <c r="K52" s="15">
        <v>42918</v>
      </c>
    </row>
    <row r="53" spans="1:12" s="13" customFormat="1" ht="18" x14ac:dyDescent="0.2">
      <c r="A53" s="13">
        <v>52</v>
      </c>
      <c r="C53" s="17" t="s">
        <v>181</v>
      </c>
      <c r="D53" s="13" t="s">
        <v>59</v>
      </c>
      <c r="E53" s="13">
        <v>101</v>
      </c>
      <c r="F53" s="13">
        <v>80</v>
      </c>
      <c r="G53" s="13">
        <v>1</v>
      </c>
      <c r="H53" s="13">
        <v>2</v>
      </c>
      <c r="J53" s="16" t="s">
        <v>77</v>
      </c>
      <c r="K53" s="15">
        <v>42921</v>
      </c>
    </row>
    <row r="54" spans="1:12" s="13" customFormat="1" ht="16" customHeight="1" x14ac:dyDescent="0.2">
      <c r="A54" s="13">
        <v>53</v>
      </c>
      <c r="C54" s="17" t="s">
        <v>181</v>
      </c>
      <c r="D54" s="18" t="s">
        <v>99</v>
      </c>
      <c r="F54" s="13">
        <v>283</v>
      </c>
      <c r="G54" s="13">
        <v>1</v>
      </c>
      <c r="H54" s="13">
        <v>1</v>
      </c>
      <c r="J54" s="16" t="s">
        <v>77</v>
      </c>
    </row>
    <row r="55" spans="1:12" s="13" customFormat="1" ht="16" customHeight="1" x14ac:dyDescent="0.2">
      <c r="A55" s="13">
        <v>54</v>
      </c>
      <c r="C55" s="17" t="s">
        <v>181</v>
      </c>
      <c r="D55" s="18" t="s">
        <v>92</v>
      </c>
      <c r="E55" s="13">
        <v>172</v>
      </c>
      <c r="F55" s="17">
        <v>27</v>
      </c>
      <c r="G55" s="13">
        <v>1</v>
      </c>
      <c r="H55" s="13">
        <v>1</v>
      </c>
      <c r="J55" s="13" t="s">
        <v>77</v>
      </c>
      <c r="K55" s="15">
        <v>42918</v>
      </c>
    </row>
    <row r="56" spans="1:12" s="13" customFormat="1" ht="16" customHeight="1" x14ac:dyDescent="0.2">
      <c r="A56" s="13">
        <v>55</v>
      </c>
      <c r="D56" s="13" t="s">
        <v>60</v>
      </c>
      <c r="E56" s="13">
        <v>157</v>
      </c>
      <c r="G56" s="13">
        <v>1</v>
      </c>
      <c r="H56" s="13">
        <v>1</v>
      </c>
      <c r="K56" s="15">
        <v>42923</v>
      </c>
      <c r="L56" s="13">
        <v>1</v>
      </c>
    </row>
    <row r="57" spans="1:12" s="13" customFormat="1" ht="16" customHeight="1" x14ac:dyDescent="0.2">
      <c r="A57" s="13">
        <v>56</v>
      </c>
      <c r="D57" s="13" t="s">
        <v>65</v>
      </c>
      <c r="E57" s="13">
        <v>161</v>
      </c>
      <c r="F57" s="13">
        <v>48</v>
      </c>
      <c r="G57" s="13">
        <v>1</v>
      </c>
      <c r="H57" s="13">
        <v>2</v>
      </c>
      <c r="J57" s="19" t="s">
        <v>77</v>
      </c>
      <c r="K57" s="15">
        <v>42923</v>
      </c>
      <c r="L57" s="13">
        <v>2</v>
      </c>
    </row>
    <row r="58" spans="1:12" s="13" customFormat="1" ht="16" customHeight="1" x14ac:dyDescent="0.2">
      <c r="A58" s="13">
        <v>57</v>
      </c>
      <c r="D58" s="13" t="s">
        <v>64</v>
      </c>
      <c r="E58" s="13">
        <v>162</v>
      </c>
      <c r="G58" s="13">
        <v>1</v>
      </c>
      <c r="H58" s="13">
        <v>2</v>
      </c>
      <c r="J58" s="19" t="s">
        <v>77</v>
      </c>
      <c r="K58" s="15">
        <v>42923</v>
      </c>
    </row>
    <row r="59" spans="1:12" s="13" customFormat="1" ht="16" customHeight="1" x14ac:dyDescent="0.2">
      <c r="A59" s="13">
        <v>58</v>
      </c>
      <c r="D59" s="13" t="s">
        <v>63</v>
      </c>
      <c r="E59" s="13">
        <v>436</v>
      </c>
      <c r="F59" s="13">
        <v>221</v>
      </c>
      <c r="H59" s="13">
        <v>2</v>
      </c>
    </row>
    <row r="60" spans="1:12" s="13" customFormat="1" ht="16" customHeight="1" x14ac:dyDescent="0.2">
      <c r="A60" s="13">
        <v>59</v>
      </c>
      <c r="D60" s="13" t="s">
        <v>62</v>
      </c>
      <c r="E60" s="13">
        <v>510</v>
      </c>
      <c r="F60" s="13">
        <v>85</v>
      </c>
      <c r="H60" s="13">
        <v>3</v>
      </c>
    </row>
    <row r="61" spans="1:12" s="13" customFormat="1" ht="18" customHeight="1" x14ac:dyDescent="0.2">
      <c r="A61" s="13">
        <v>60</v>
      </c>
      <c r="D61" s="13" t="s">
        <v>61</v>
      </c>
      <c r="E61" s="13">
        <v>533</v>
      </c>
    </row>
    <row r="62" spans="1:12" s="13" customFormat="1" ht="17" customHeight="1" x14ac:dyDescent="0.2">
      <c r="A62" s="13">
        <v>61</v>
      </c>
      <c r="D62" s="13" t="s">
        <v>66</v>
      </c>
      <c r="E62" s="13">
        <v>58</v>
      </c>
      <c r="F62" s="13">
        <v>18</v>
      </c>
      <c r="H62" s="13">
        <v>2</v>
      </c>
    </row>
    <row r="63" spans="1:12" s="13" customFormat="1" x14ac:dyDescent="0.2">
      <c r="A63" s="13">
        <v>62</v>
      </c>
      <c r="D63" s="13" t="s">
        <v>67</v>
      </c>
      <c r="E63" s="13">
        <v>415</v>
      </c>
      <c r="F63" s="13">
        <v>125</v>
      </c>
      <c r="H63" s="13">
        <v>1</v>
      </c>
    </row>
    <row r="64" spans="1:12" s="13" customFormat="1" ht="16" customHeight="1" x14ac:dyDescent="0.2">
      <c r="A64" s="13">
        <v>63</v>
      </c>
      <c r="D64" s="13" t="s">
        <v>68</v>
      </c>
      <c r="E64" s="13">
        <v>521</v>
      </c>
    </row>
    <row r="65" spans="1:11" s="13" customFormat="1" ht="16" customHeight="1" x14ac:dyDescent="0.2">
      <c r="A65" s="13">
        <v>64</v>
      </c>
      <c r="D65" s="13" t="s">
        <v>69</v>
      </c>
      <c r="E65" s="13">
        <v>539</v>
      </c>
      <c r="H65" s="13">
        <v>1</v>
      </c>
    </row>
    <row r="66" spans="1:11" s="13" customFormat="1" ht="16" customHeight="1" x14ac:dyDescent="0.2">
      <c r="A66" s="13">
        <v>65</v>
      </c>
      <c r="D66" s="13" t="s">
        <v>70</v>
      </c>
      <c r="E66" s="13">
        <v>587</v>
      </c>
    </row>
    <row r="67" spans="1:11" s="13" customFormat="1" ht="16" customHeight="1" x14ac:dyDescent="0.2">
      <c r="A67" s="13">
        <v>66</v>
      </c>
      <c r="D67" s="13" t="s">
        <v>71</v>
      </c>
      <c r="E67" s="13">
        <v>604</v>
      </c>
    </row>
    <row r="68" spans="1:11" s="13" customFormat="1" ht="16" customHeight="1" x14ac:dyDescent="0.2">
      <c r="A68" s="13">
        <v>67</v>
      </c>
      <c r="D68" s="13" t="s">
        <v>72</v>
      </c>
      <c r="E68" s="13">
        <v>607</v>
      </c>
      <c r="F68" s="13">
        <v>170</v>
      </c>
      <c r="G68" s="13">
        <v>1</v>
      </c>
      <c r="H68" s="13">
        <v>1</v>
      </c>
      <c r="K68" s="15">
        <v>42924</v>
      </c>
    </row>
    <row r="69" spans="1:11" s="13" customFormat="1" ht="16" customHeight="1" x14ac:dyDescent="0.2">
      <c r="A69" s="13">
        <v>68</v>
      </c>
      <c r="D69" s="13" t="s">
        <v>73</v>
      </c>
      <c r="E69" s="13">
        <v>608</v>
      </c>
      <c r="F69" s="13">
        <v>167</v>
      </c>
      <c r="G69" s="13">
        <v>1</v>
      </c>
      <c r="H69" s="13">
        <v>1</v>
      </c>
      <c r="I69" s="13">
        <v>1</v>
      </c>
      <c r="K69" s="15">
        <v>42919</v>
      </c>
    </row>
    <row r="70" spans="1:11" s="13" customFormat="1" ht="16" customHeight="1" x14ac:dyDescent="0.2">
      <c r="A70" s="13">
        <v>69</v>
      </c>
      <c r="D70" s="13" t="s">
        <v>75</v>
      </c>
      <c r="E70" s="13">
        <v>609</v>
      </c>
      <c r="H70" s="13">
        <v>2</v>
      </c>
    </row>
    <row r="71" spans="1:11" s="13" customFormat="1" ht="18" customHeight="1" x14ac:dyDescent="0.2">
      <c r="A71" s="13">
        <v>70</v>
      </c>
      <c r="D71" s="13" t="s">
        <v>76</v>
      </c>
      <c r="E71" s="13">
        <v>610</v>
      </c>
    </row>
    <row r="72" spans="1:11" s="13" customFormat="1" ht="17" customHeight="1" x14ac:dyDescent="0.2">
      <c r="A72" s="13">
        <v>71</v>
      </c>
      <c r="C72" s="13" t="s">
        <v>79</v>
      </c>
      <c r="D72" s="13" t="s">
        <v>42</v>
      </c>
      <c r="E72" s="13">
        <v>406</v>
      </c>
      <c r="F72" s="13">
        <v>209</v>
      </c>
      <c r="G72" s="13">
        <v>1</v>
      </c>
      <c r="H72" s="13">
        <v>2</v>
      </c>
      <c r="J72" s="13" t="s">
        <v>77</v>
      </c>
      <c r="K72" s="15">
        <v>42915</v>
      </c>
    </row>
    <row r="73" spans="1:11" s="13" customFormat="1" ht="18" x14ac:dyDescent="0.2">
      <c r="A73" s="13">
        <v>72</v>
      </c>
      <c r="C73" s="13" t="s">
        <v>182</v>
      </c>
      <c r="D73" s="18" t="s">
        <v>153</v>
      </c>
      <c r="E73" s="17">
        <v>488</v>
      </c>
      <c r="F73" s="17">
        <v>202</v>
      </c>
      <c r="G73" s="13">
        <v>1</v>
      </c>
      <c r="H73" s="13">
        <v>1</v>
      </c>
      <c r="J73" s="13" t="s">
        <v>77</v>
      </c>
      <c r="K73" s="20">
        <v>42925</v>
      </c>
    </row>
    <row r="74" spans="1:11" s="13" customFormat="1" ht="16" customHeight="1" x14ac:dyDescent="0.2">
      <c r="A74" s="13">
        <v>73</v>
      </c>
      <c r="D74" s="13" t="s">
        <v>176</v>
      </c>
      <c r="E74" s="13">
        <v>620</v>
      </c>
    </row>
    <row r="75" spans="1:11" s="13" customFormat="1" ht="16" customHeight="1" x14ac:dyDescent="0.2">
      <c r="A75" s="13">
        <v>74</v>
      </c>
      <c r="D75" s="13" t="s">
        <v>177</v>
      </c>
      <c r="E75" s="13">
        <v>621</v>
      </c>
    </row>
    <row r="76" spans="1:11" s="13" customFormat="1" ht="16" customHeight="1" x14ac:dyDescent="0.2">
      <c r="A76" s="13">
        <v>75</v>
      </c>
      <c r="D76" s="13" t="s">
        <v>172</v>
      </c>
      <c r="E76" s="13">
        <v>43</v>
      </c>
    </row>
    <row r="77" spans="1:11" s="21" customFormat="1" ht="16" customHeight="1" x14ac:dyDescent="0.2">
      <c r="A77" s="21">
        <v>76</v>
      </c>
    </row>
    <row r="78" spans="1:11" s="21" customFormat="1" ht="16" customHeight="1" x14ac:dyDescent="0.2">
      <c r="A78" s="21">
        <v>77</v>
      </c>
      <c r="B78" s="21" t="s">
        <v>123</v>
      </c>
      <c r="D78" s="21" t="s">
        <v>124</v>
      </c>
      <c r="E78" s="21">
        <v>112</v>
      </c>
      <c r="F78" s="21">
        <v>83</v>
      </c>
      <c r="G78" s="21">
        <v>1</v>
      </c>
      <c r="H78" s="21">
        <v>1</v>
      </c>
      <c r="K78" s="22">
        <v>42928</v>
      </c>
    </row>
    <row r="79" spans="1:11" s="21" customFormat="1" ht="16" customHeight="1" x14ac:dyDescent="0.2">
      <c r="A79" s="21">
        <v>78</v>
      </c>
      <c r="D79" s="21" t="s">
        <v>125</v>
      </c>
      <c r="E79" s="21">
        <v>113</v>
      </c>
      <c r="F79" s="21">
        <v>82</v>
      </c>
      <c r="G79" s="21">
        <v>1</v>
      </c>
      <c r="H79" s="21">
        <v>2</v>
      </c>
      <c r="J79" s="21" t="s">
        <v>77</v>
      </c>
      <c r="K79" s="22">
        <v>42928</v>
      </c>
    </row>
    <row r="80" spans="1:11" s="21" customFormat="1" ht="18" customHeight="1" x14ac:dyDescent="0.2">
      <c r="A80" s="21">
        <v>79</v>
      </c>
      <c r="D80" s="21" t="s">
        <v>126</v>
      </c>
      <c r="E80" s="21">
        <v>173</v>
      </c>
      <c r="F80" s="21">
        <v>147</v>
      </c>
      <c r="G80" s="21">
        <v>1</v>
      </c>
      <c r="H80" s="21">
        <v>1</v>
      </c>
      <c r="J80" s="21" t="s">
        <v>77</v>
      </c>
      <c r="K80" s="22">
        <v>42928</v>
      </c>
    </row>
    <row r="81" spans="1:11" s="21" customFormat="1" ht="17" customHeight="1" x14ac:dyDescent="0.2">
      <c r="A81" s="21">
        <v>80</v>
      </c>
      <c r="C81" s="21" t="s">
        <v>186</v>
      </c>
      <c r="D81" s="21" t="s">
        <v>127</v>
      </c>
      <c r="E81" s="21">
        <v>35</v>
      </c>
      <c r="F81" s="21">
        <v>206</v>
      </c>
      <c r="G81" s="21">
        <v>1</v>
      </c>
      <c r="H81" s="21">
        <v>1</v>
      </c>
      <c r="J81" s="21" t="s">
        <v>77</v>
      </c>
      <c r="K81" s="22">
        <v>42929</v>
      </c>
    </row>
    <row r="82" spans="1:11" s="21" customFormat="1" x14ac:dyDescent="0.2">
      <c r="A82" s="21">
        <v>81</v>
      </c>
      <c r="C82" s="21" t="s">
        <v>186</v>
      </c>
      <c r="D82" s="21" t="s">
        <v>128</v>
      </c>
      <c r="E82" s="21">
        <v>36</v>
      </c>
      <c r="F82" s="21">
        <v>92</v>
      </c>
      <c r="G82" s="21">
        <v>1</v>
      </c>
      <c r="H82" s="21">
        <v>2</v>
      </c>
      <c r="J82" s="21" t="s">
        <v>77</v>
      </c>
      <c r="K82" s="22">
        <v>42929</v>
      </c>
    </row>
    <row r="83" spans="1:11" s="21" customFormat="1" ht="16" customHeight="1" x14ac:dyDescent="0.2">
      <c r="A83" s="21">
        <v>82</v>
      </c>
      <c r="C83" s="21" t="s">
        <v>187</v>
      </c>
      <c r="D83" s="21" t="s">
        <v>129</v>
      </c>
      <c r="E83" s="21">
        <v>96</v>
      </c>
      <c r="F83" s="21">
        <v>86</v>
      </c>
      <c r="G83" s="21">
        <v>1</v>
      </c>
      <c r="H83" s="21">
        <v>1</v>
      </c>
      <c r="K83" s="22">
        <v>42929</v>
      </c>
    </row>
    <row r="84" spans="1:11" s="21" customFormat="1" ht="16" customHeight="1" x14ac:dyDescent="0.2">
      <c r="A84" s="21">
        <v>83</v>
      </c>
      <c r="C84" s="21" t="s">
        <v>188</v>
      </c>
      <c r="D84" s="21" t="s">
        <v>135</v>
      </c>
      <c r="E84" s="21">
        <v>228</v>
      </c>
      <c r="G84" s="21">
        <v>1</v>
      </c>
      <c r="H84" s="21">
        <v>1</v>
      </c>
      <c r="K84" s="22">
        <v>42930</v>
      </c>
    </row>
    <row r="85" spans="1:11" s="21" customFormat="1" ht="16" customHeight="1" x14ac:dyDescent="0.2">
      <c r="A85" s="21">
        <v>84</v>
      </c>
      <c r="C85" s="21" t="s">
        <v>194</v>
      </c>
      <c r="D85" s="21" t="s">
        <v>162</v>
      </c>
      <c r="E85" s="21">
        <v>165</v>
      </c>
      <c r="F85" s="21">
        <v>21</v>
      </c>
      <c r="G85" s="21">
        <v>1</v>
      </c>
      <c r="H85" s="21">
        <v>1</v>
      </c>
      <c r="K85" s="22">
        <v>42932</v>
      </c>
    </row>
    <row r="86" spans="1:11" s="21" customFormat="1" ht="16" customHeight="1" x14ac:dyDescent="0.2">
      <c r="A86" s="21">
        <v>85</v>
      </c>
      <c r="C86" s="21" t="s">
        <v>189</v>
      </c>
      <c r="D86" s="21" t="s">
        <v>131</v>
      </c>
      <c r="E86" s="21">
        <v>99</v>
      </c>
      <c r="F86" s="21">
        <v>143</v>
      </c>
      <c r="G86" s="21">
        <v>1</v>
      </c>
      <c r="H86" s="21">
        <v>2</v>
      </c>
      <c r="J86" s="21" t="s">
        <v>77</v>
      </c>
      <c r="K86" s="22">
        <v>42930</v>
      </c>
    </row>
    <row r="87" spans="1:11" s="21" customFormat="1" ht="16" customHeight="1" x14ac:dyDescent="0.2">
      <c r="A87" s="21">
        <v>86</v>
      </c>
      <c r="C87" s="21" t="s">
        <v>193</v>
      </c>
      <c r="D87" s="21" t="s">
        <v>130</v>
      </c>
      <c r="E87" s="21">
        <v>98</v>
      </c>
      <c r="F87" s="21">
        <v>148</v>
      </c>
      <c r="G87" s="21">
        <v>1</v>
      </c>
      <c r="H87" s="21">
        <v>2</v>
      </c>
      <c r="J87" s="21" t="s">
        <v>77</v>
      </c>
      <c r="K87" s="22">
        <v>42929</v>
      </c>
    </row>
    <row r="88" spans="1:11" s="21" customFormat="1" ht="16" customHeight="1" x14ac:dyDescent="0.2">
      <c r="A88" s="21">
        <v>87</v>
      </c>
      <c r="C88" s="21" t="s">
        <v>191</v>
      </c>
      <c r="D88" s="21" t="s">
        <v>134</v>
      </c>
      <c r="E88" s="21">
        <v>174</v>
      </c>
      <c r="F88" s="21">
        <v>19</v>
      </c>
      <c r="G88" s="21">
        <v>1</v>
      </c>
      <c r="H88" s="21">
        <v>1</v>
      </c>
      <c r="K88" s="22">
        <v>42930</v>
      </c>
    </row>
    <row r="89" spans="1:11" s="21" customFormat="1" ht="16" customHeight="1" x14ac:dyDescent="0.2">
      <c r="A89" s="21">
        <v>88</v>
      </c>
      <c r="C89" s="21" t="s">
        <v>191</v>
      </c>
      <c r="D89" s="21" t="s">
        <v>132</v>
      </c>
      <c r="E89" s="21">
        <v>102</v>
      </c>
      <c r="F89" s="21">
        <v>141</v>
      </c>
      <c r="G89" s="21">
        <v>1</v>
      </c>
      <c r="H89" s="21">
        <v>2</v>
      </c>
      <c r="J89" s="21" t="s">
        <v>77</v>
      </c>
      <c r="K89" s="22">
        <v>42930</v>
      </c>
    </row>
    <row r="90" spans="1:11" s="21" customFormat="1" ht="18" customHeight="1" x14ac:dyDescent="0.2">
      <c r="A90" s="21">
        <v>89</v>
      </c>
      <c r="C90" s="21" t="s">
        <v>191</v>
      </c>
      <c r="D90" s="21" t="s">
        <v>133</v>
      </c>
      <c r="E90" s="21">
        <v>103</v>
      </c>
      <c r="F90" s="21">
        <v>142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7" customHeight="1" x14ac:dyDescent="0.2">
      <c r="A91" s="21">
        <v>90</v>
      </c>
      <c r="C91" s="21" t="s">
        <v>190</v>
      </c>
      <c r="D91" s="21" t="s">
        <v>136</v>
      </c>
      <c r="E91" s="21">
        <v>170</v>
      </c>
      <c r="F91" s="21">
        <v>61</v>
      </c>
      <c r="G91" s="21">
        <v>1</v>
      </c>
      <c r="H91" s="21">
        <v>1</v>
      </c>
      <c r="J91" s="21" t="s">
        <v>77</v>
      </c>
      <c r="K91" s="22">
        <v>42932</v>
      </c>
    </row>
    <row r="92" spans="1:11" s="21" customFormat="1" x14ac:dyDescent="0.2">
      <c r="A92" s="21">
        <v>91</v>
      </c>
      <c r="C92" s="21" t="s">
        <v>192</v>
      </c>
      <c r="D92" s="21" t="s">
        <v>137</v>
      </c>
      <c r="E92" s="21">
        <v>104</v>
      </c>
      <c r="F92" s="21">
        <v>23</v>
      </c>
      <c r="G92" s="21">
        <v>1</v>
      </c>
      <c r="H92" s="21">
        <v>2</v>
      </c>
      <c r="J92" s="21" t="s">
        <v>77</v>
      </c>
      <c r="K92" s="22">
        <v>42932</v>
      </c>
    </row>
    <row r="93" spans="1:11" s="21" customFormat="1" ht="18" customHeight="1" x14ac:dyDescent="0.2">
      <c r="A93" s="21">
        <v>92</v>
      </c>
      <c r="C93" s="21" t="s">
        <v>120</v>
      </c>
      <c r="D93" s="21" t="s">
        <v>138</v>
      </c>
      <c r="E93" s="21">
        <v>105</v>
      </c>
      <c r="F93" s="21">
        <v>138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7" customHeight="1" x14ac:dyDescent="0.2">
      <c r="A94" s="21">
        <v>93</v>
      </c>
      <c r="C94" s="21" t="s">
        <v>185</v>
      </c>
      <c r="D94" s="21" t="s">
        <v>161</v>
      </c>
      <c r="E94" s="21">
        <v>106</v>
      </c>
      <c r="F94" s="21">
        <v>109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x14ac:dyDescent="0.2">
      <c r="A95" s="21">
        <v>94</v>
      </c>
      <c r="C95" s="21" t="s">
        <v>191</v>
      </c>
      <c r="D95" s="21" t="s">
        <v>163</v>
      </c>
      <c r="E95" s="21">
        <v>166</v>
      </c>
      <c r="G95" s="21">
        <v>1</v>
      </c>
      <c r="H95" s="21">
        <v>1</v>
      </c>
      <c r="K95" s="22">
        <v>42932</v>
      </c>
    </row>
    <row r="96" spans="1:11" s="21" customFormat="1" x14ac:dyDescent="0.2">
      <c r="A96" s="21">
        <v>95</v>
      </c>
      <c r="D96" s="21" t="s">
        <v>164</v>
      </c>
      <c r="E96" s="21">
        <v>167</v>
      </c>
      <c r="F96" s="21">
        <v>2</v>
      </c>
      <c r="G96" s="21">
        <v>1</v>
      </c>
      <c r="H96" s="21">
        <v>2</v>
      </c>
      <c r="J96" s="21" t="s">
        <v>77</v>
      </c>
      <c r="K96" s="22">
        <v>42932</v>
      </c>
    </row>
    <row r="97" spans="1:13" s="21" customFormat="1" x14ac:dyDescent="0.2">
      <c r="A97" s="21">
        <v>96</v>
      </c>
      <c r="D97" s="21" t="s">
        <v>165</v>
      </c>
      <c r="E97" s="21">
        <v>221</v>
      </c>
      <c r="F97" s="21">
        <v>445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21">
        <v>97</v>
      </c>
      <c r="D98" s="21" t="s">
        <v>174</v>
      </c>
      <c r="E98" s="21">
        <v>217</v>
      </c>
      <c r="G98" s="21">
        <v>1</v>
      </c>
      <c r="H98" s="21">
        <v>1</v>
      </c>
      <c r="K98" s="22">
        <v>42933</v>
      </c>
    </row>
    <row r="99" spans="1:13" s="21" customFormat="1" x14ac:dyDescent="0.2">
      <c r="A99" s="21">
        <v>98</v>
      </c>
      <c r="D99" s="21" t="s">
        <v>168</v>
      </c>
      <c r="E99" s="21">
        <v>380</v>
      </c>
      <c r="F99" s="21">
        <v>160</v>
      </c>
      <c r="G99" s="21">
        <v>1</v>
      </c>
      <c r="H99" s="21">
        <v>1</v>
      </c>
      <c r="J99" s="21" t="s">
        <v>77</v>
      </c>
      <c r="K99" s="22">
        <v>42933</v>
      </c>
    </row>
    <row r="100" spans="1:13" s="21" customFormat="1" x14ac:dyDescent="0.2">
      <c r="A100" s="21">
        <v>99</v>
      </c>
      <c r="D100" s="21" t="s">
        <v>166</v>
      </c>
      <c r="E100" s="21">
        <v>223</v>
      </c>
      <c r="F100" s="21">
        <v>234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21">
        <v>100</v>
      </c>
      <c r="D101" s="21" t="s">
        <v>167</v>
      </c>
      <c r="E101" s="21">
        <v>372</v>
      </c>
      <c r="H101" s="21">
        <v>1</v>
      </c>
    </row>
    <row r="102" spans="1:13" s="21" customFormat="1" x14ac:dyDescent="0.2">
      <c r="A102" s="21">
        <v>101</v>
      </c>
      <c r="D102" s="21" t="s">
        <v>169</v>
      </c>
      <c r="E102" s="21">
        <v>450</v>
      </c>
      <c r="F102" s="21">
        <v>25</v>
      </c>
      <c r="G102" s="21">
        <v>1</v>
      </c>
      <c r="H102" s="21">
        <v>3</v>
      </c>
      <c r="J102" s="21" t="s">
        <v>77</v>
      </c>
      <c r="K102" s="22">
        <v>42933</v>
      </c>
    </row>
    <row r="103" spans="1:13" s="21" customFormat="1" x14ac:dyDescent="0.2">
      <c r="A103" s="21">
        <v>102</v>
      </c>
      <c r="D103" s="21" t="s">
        <v>170</v>
      </c>
      <c r="E103" s="21">
        <v>451</v>
      </c>
      <c r="F103" s="21">
        <v>24</v>
      </c>
      <c r="G103" s="21">
        <v>1</v>
      </c>
      <c r="H103" s="21">
        <v>2</v>
      </c>
      <c r="J103" s="21" t="s">
        <v>77</v>
      </c>
      <c r="K103" s="22">
        <v>42933</v>
      </c>
    </row>
    <row r="104" spans="1:13" s="21" customFormat="1" x14ac:dyDescent="0.2">
      <c r="A104" s="21">
        <v>103</v>
      </c>
      <c r="D104" s="21" t="s">
        <v>171</v>
      </c>
      <c r="E104" s="21">
        <v>452</v>
      </c>
      <c r="F104" s="21">
        <v>203</v>
      </c>
      <c r="G104" s="21">
        <v>1</v>
      </c>
      <c r="H104" s="21">
        <v>1</v>
      </c>
      <c r="K104" s="22">
        <v>42933</v>
      </c>
    </row>
    <row r="105" spans="1:13" s="21" customFormat="1" x14ac:dyDescent="0.2">
      <c r="A105" s="21">
        <v>104</v>
      </c>
      <c r="D105" s="21" t="s">
        <v>173</v>
      </c>
      <c r="E105" s="21">
        <v>511</v>
      </c>
      <c r="H105" s="21">
        <v>2</v>
      </c>
    </row>
    <row r="106" spans="1:13" s="21" customFormat="1" x14ac:dyDescent="0.2">
      <c r="A106" s="21">
        <v>105</v>
      </c>
      <c r="D106" s="21" t="s">
        <v>218</v>
      </c>
      <c r="F106" s="21">
        <v>237</v>
      </c>
      <c r="G106" s="21">
        <v>1</v>
      </c>
      <c r="H106" s="21">
        <v>1</v>
      </c>
      <c r="K106" s="22">
        <v>42933</v>
      </c>
    </row>
    <row r="107" spans="1:13" s="21" customFormat="1" x14ac:dyDescent="0.2">
      <c r="A107" s="21">
        <v>106</v>
      </c>
      <c r="D107" s="21" t="s">
        <v>221</v>
      </c>
      <c r="F107" s="21">
        <v>328</v>
      </c>
      <c r="G107" s="21">
        <v>1</v>
      </c>
      <c r="H107" s="21">
        <v>2</v>
      </c>
      <c r="J107" s="21" t="s">
        <v>77</v>
      </c>
      <c r="K107" s="22">
        <v>42933</v>
      </c>
    </row>
    <row r="108" spans="1:13" s="21" customFormat="1" x14ac:dyDescent="0.2">
      <c r="A108" s="21">
        <v>107</v>
      </c>
      <c r="D108" s="21" t="s">
        <v>175</v>
      </c>
      <c r="E108" s="21">
        <v>599</v>
      </c>
    </row>
    <row r="109" spans="1:13" s="9" customFormat="1" x14ac:dyDescent="0.2">
      <c r="A109" s="23">
        <v>108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9" customFormat="1" x14ac:dyDescent="0.2">
      <c r="A110" s="23">
        <v>109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9" customFormat="1" x14ac:dyDescent="0.2">
      <c r="A111" s="23">
        <v>110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s="9" customFormat="1" x14ac:dyDescent="0.2">
      <c r="A112" s="23">
        <v>111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" s="9" customFormat="1" x14ac:dyDescent="0.2">
      <c r="A113" s="9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50" spans="1:7" x14ac:dyDescent="0.2">
      <c r="A150" t="s">
        <v>31</v>
      </c>
      <c r="E150">
        <f>COUNTA(E2:E100)</f>
        <v>92</v>
      </c>
      <c r="F150">
        <f>COUNTA(F2:F100)</f>
        <v>64</v>
      </c>
      <c r="G150">
        <f>SUM(G2:G149)</f>
        <v>73</v>
      </c>
    </row>
  </sheetData>
  <sortState ref="A1:K133">
    <sortCondition ref="A1"/>
  </sortState>
  <hyperlinks>
    <hyperlink ref="D55" r:id="rId1"/>
    <hyperlink ref="D92" r:id="rId2"/>
    <hyperlink ref="D73" r:id="rId3"/>
    <hyperlink ref="D54" r:id="rId4"/>
    <hyperlink ref="D106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showRuler="0" workbookViewId="0">
      <pane ySplit="1" topLeftCell="A67" activePane="bottomLeft" state="frozen"/>
      <selection pane="bottomLeft" activeCell="C82" sqref="C82"/>
    </sheetView>
  </sheetViews>
  <sheetFormatPr baseColWidth="10" defaultRowHeight="16" x14ac:dyDescent="0.2"/>
  <cols>
    <col min="2" max="2" width="24" customWidth="1"/>
    <col min="4" max="4" width="11.5" customWidth="1"/>
    <col min="5" max="5" width="35.6640625" customWidth="1"/>
  </cols>
  <sheetData>
    <row r="1" spans="1:13" x14ac:dyDescent="0.2">
      <c r="C1" t="s">
        <v>115</v>
      </c>
      <c r="D1" t="s">
        <v>116</v>
      </c>
      <c r="H1" t="s">
        <v>112</v>
      </c>
      <c r="I1" t="s">
        <v>113</v>
      </c>
      <c r="J1" t="s">
        <v>114</v>
      </c>
      <c r="K1" t="s">
        <v>119</v>
      </c>
      <c r="L1" t="s">
        <v>160</v>
      </c>
    </row>
    <row r="2" spans="1:13" ht="18" x14ac:dyDescent="0.2">
      <c r="A2" t="s">
        <v>111</v>
      </c>
      <c r="C2">
        <v>56</v>
      </c>
      <c r="D2" s="1">
        <v>1</v>
      </c>
      <c r="E2" s="2" t="s">
        <v>97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3" ht="18" x14ac:dyDescent="0.2">
      <c r="A3" s="1"/>
      <c r="B3" s="1" t="s">
        <v>181</v>
      </c>
      <c r="C3" s="1">
        <v>100</v>
      </c>
      <c r="D3" s="1">
        <v>26</v>
      </c>
      <c r="E3" s="2" t="s">
        <v>58</v>
      </c>
      <c r="F3" s="3">
        <v>0.35499999999999998</v>
      </c>
      <c r="G3" s="1" t="s">
        <v>85</v>
      </c>
      <c r="H3">
        <v>1</v>
      </c>
      <c r="I3">
        <v>1</v>
      </c>
      <c r="J3" t="s">
        <v>77</v>
      </c>
      <c r="K3">
        <v>1</v>
      </c>
      <c r="M3">
        <v>1</v>
      </c>
    </row>
    <row r="4" spans="1:13" ht="18" x14ac:dyDescent="0.2">
      <c r="A4" s="1"/>
      <c r="B4" s="1" t="s">
        <v>180</v>
      </c>
      <c r="C4" s="1">
        <v>172</v>
      </c>
      <c r="D4" s="1">
        <v>27</v>
      </c>
      <c r="E4" s="2" t="s">
        <v>92</v>
      </c>
      <c r="F4" s="3">
        <v>0.38600000000000001</v>
      </c>
      <c r="G4" s="1" t="s">
        <v>85</v>
      </c>
      <c r="I4">
        <v>1</v>
      </c>
      <c r="J4" t="s">
        <v>77</v>
      </c>
      <c r="K4">
        <v>1</v>
      </c>
      <c r="M4">
        <v>1</v>
      </c>
    </row>
    <row r="5" spans="1:13" ht="18" x14ac:dyDescent="0.2">
      <c r="A5" s="1"/>
      <c r="B5" s="1"/>
      <c r="C5" s="1">
        <v>60</v>
      </c>
      <c r="D5" s="1">
        <v>35</v>
      </c>
      <c r="E5" s="2" t="s">
        <v>87</v>
      </c>
      <c r="F5" s="3">
        <v>0.39600000000000002</v>
      </c>
      <c r="G5" s="1" t="s">
        <v>85</v>
      </c>
      <c r="H5">
        <v>1</v>
      </c>
      <c r="I5">
        <v>1</v>
      </c>
      <c r="K5">
        <v>1</v>
      </c>
    </row>
    <row r="6" spans="1:13" ht="18" x14ac:dyDescent="0.2">
      <c r="A6" s="1"/>
      <c r="B6" s="1"/>
      <c r="C6" s="1">
        <v>41</v>
      </c>
      <c r="D6" s="1">
        <v>53</v>
      </c>
      <c r="E6" s="2" t="s">
        <v>94</v>
      </c>
      <c r="F6" s="3">
        <v>0.39400000000000002</v>
      </c>
      <c r="G6" s="1" t="s">
        <v>85</v>
      </c>
      <c r="H6">
        <v>1</v>
      </c>
      <c r="I6">
        <v>1</v>
      </c>
      <c r="J6" t="s">
        <v>77</v>
      </c>
      <c r="K6">
        <v>1</v>
      </c>
    </row>
    <row r="7" spans="1:13" ht="18" x14ac:dyDescent="0.2">
      <c r="A7" s="1"/>
      <c r="B7" s="1"/>
      <c r="C7" s="1">
        <v>407</v>
      </c>
      <c r="D7" s="1">
        <v>66</v>
      </c>
      <c r="E7" s="2" t="s">
        <v>84</v>
      </c>
      <c r="F7" s="3">
        <v>0.38300000000000001</v>
      </c>
      <c r="G7" s="1" t="s">
        <v>85</v>
      </c>
      <c r="H7" s="1"/>
      <c r="I7">
        <v>1</v>
      </c>
      <c r="K7">
        <v>1</v>
      </c>
    </row>
    <row r="8" spans="1:13" ht="18" x14ac:dyDescent="0.2">
      <c r="A8" s="1"/>
      <c r="B8" s="1"/>
      <c r="C8" s="1">
        <v>64</v>
      </c>
      <c r="D8" s="1">
        <v>88</v>
      </c>
      <c r="E8" s="2" t="s">
        <v>35</v>
      </c>
      <c r="F8" s="3">
        <v>0.31900000000000001</v>
      </c>
      <c r="G8" s="1" t="s">
        <v>85</v>
      </c>
      <c r="H8">
        <v>1</v>
      </c>
      <c r="I8">
        <v>1</v>
      </c>
      <c r="K8">
        <v>1</v>
      </c>
      <c r="L8" s="5">
        <v>42919</v>
      </c>
    </row>
    <row r="9" spans="1:13" ht="18" x14ac:dyDescent="0.2">
      <c r="A9" s="1"/>
      <c r="B9" s="1"/>
      <c r="C9" s="1"/>
      <c r="D9" s="1">
        <v>118</v>
      </c>
      <c r="E9" s="2" t="s">
        <v>100</v>
      </c>
      <c r="F9" s="3">
        <v>0.38100000000000001</v>
      </c>
      <c r="G9" s="1" t="s">
        <v>85</v>
      </c>
      <c r="I9">
        <v>1</v>
      </c>
      <c r="K9">
        <v>1</v>
      </c>
      <c r="L9" s="5">
        <v>42919</v>
      </c>
      <c r="M9">
        <v>1</v>
      </c>
    </row>
    <row r="10" spans="1:13" ht="18" x14ac:dyDescent="0.2">
      <c r="A10" s="1"/>
      <c r="B10" s="1"/>
      <c r="C10" s="1"/>
      <c r="D10" s="1">
        <v>119</v>
      </c>
      <c r="E10" s="2" t="s">
        <v>101</v>
      </c>
      <c r="F10" s="3">
        <v>0.36399999999999999</v>
      </c>
      <c r="G10" s="1" t="s">
        <v>85</v>
      </c>
      <c r="I10">
        <v>1</v>
      </c>
      <c r="K10">
        <v>1</v>
      </c>
      <c r="L10" s="5">
        <v>42919</v>
      </c>
    </row>
    <row r="11" spans="1:13" ht="18" x14ac:dyDescent="0.2">
      <c r="A11" s="1"/>
      <c r="B11" s="1" t="s">
        <v>83</v>
      </c>
      <c r="C11" s="1">
        <v>149</v>
      </c>
      <c r="D11" s="1">
        <v>121</v>
      </c>
      <c r="E11" s="2" t="s">
        <v>46</v>
      </c>
      <c r="F11" s="3">
        <v>0.40699999999999997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</row>
    <row r="12" spans="1:13" ht="18" x14ac:dyDescent="0.2">
      <c r="A12" s="1"/>
      <c r="B12" s="1" t="s">
        <v>83</v>
      </c>
      <c r="C12" s="1">
        <v>150</v>
      </c>
      <c r="D12" s="1">
        <v>122</v>
      </c>
      <c r="E12" s="2" t="s">
        <v>95</v>
      </c>
      <c r="F12" s="3">
        <v>0.46600000000000003</v>
      </c>
      <c r="G12" s="1" t="s">
        <v>85</v>
      </c>
      <c r="H12">
        <v>1</v>
      </c>
      <c r="I12">
        <v>1</v>
      </c>
      <c r="J12" t="s">
        <v>77</v>
      </c>
      <c r="K12">
        <v>1</v>
      </c>
      <c r="L12" s="5">
        <v>42919</v>
      </c>
      <c r="M12">
        <v>1</v>
      </c>
    </row>
    <row r="13" spans="1:13" ht="18" x14ac:dyDescent="0.2">
      <c r="A13" s="1"/>
      <c r="B13" s="1" t="s">
        <v>118</v>
      </c>
      <c r="C13" s="1">
        <v>608</v>
      </c>
      <c r="D13" s="1">
        <v>167</v>
      </c>
      <c r="E13" s="2" t="s">
        <v>102</v>
      </c>
      <c r="F13" s="3">
        <v>0.47099999999999997</v>
      </c>
      <c r="G13" s="1" t="s">
        <v>85</v>
      </c>
      <c r="H13">
        <v>1</v>
      </c>
      <c r="I13">
        <v>1</v>
      </c>
      <c r="K13">
        <v>1</v>
      </c>
      <c r="L13" s="5">
        <v>42919</v>
      </c>
    </row>
    <row r="14" spans="1:13" ht="18" x14ac:dyDescent="0.2">
      <c r="A14" s="1"/>
      <c r="B14" s="1" t="s">
        <v>120</v>
      </c>
      <c r="C14" s="1">
        <v>46</v>
      </c>
      <c r="D14" s="1">
        <v>169</v>
      </c>
      <c r="E14" s="2" t="s">
        <v>103</v>
      </c>
      <c r="F14" s="3">
        <v>0.46200000000000002</v>
      </c>
      <c r="G14" s="1" t="s">
        <v>85</v>
      </c>
      <c r="I14">
        <v>1</v>
      </c>
      <c r="K14">
        <v>1</v>
      </c>
      <c r="L14" s="5">
        <v>42919</v>
      </c>
    </row>
    <row r="15" spans="1:13" ht="18" x14ac:dyDescent="0.2">
      <c r="A15" s="1"/>
      <c r="B15" s="1"/>
      <c r="C15" s="1"/>
      <c r="D15" s="1">
        <v>189</v>
      </c>
      <c r="E15" s="2" t="s">
        <v>104</v>
      </c>
      <c r="F15" s="3">
        <v>0.24299999999999999</v>
      </c>
      <c r="G15" s="1" t="s">
        <v>85</v>
      </c>
      <c r="H15">
        <v>1</v>
      </c>
      <c r="I15">
        <v>1</v>
      </c>
      <c r="K15">
        <v>1</v>
      </c>
      <c r="L15" s="5">
        <v>42919</v>
      </c>
    </row>
    <row r="16" spans="1:13" ht="18" x14ac:dyDescent="0.2">
      <c r="A16" s="1"/>
      <c r="B16" s="1" t="s">
        <v>120</v>
      </c>
      <c r="C16" s="1"/>
      <c r="D16" s="1">
        <v>217</v>
      </c>
      <c r="E16" s="2" t="s">
        <v>108</v>
      </c>
      <c r="F16" s="3">
        <v>0.45300000000000001</v>
      </c>
      <c r="G16" s="1" t="s">
        <v>85</v>
      </c>
      <c r="I16">
        <v>1</v>
      </c>
      <c r="K16">
        <v>1</v>
      </c>
      <c r="L16" s="5">
        <v>42919</v>
      </c>
    </row>
    <row r="17" spans="1:13" ht="18" x14ac:dyDescent="0.2">
      <c r="A17" s="1"/>
      <c r="B17" s="1" t="s">
        <v>120</v>
      </c>
      <c r="C17" s="1"/>
      <c r="D17" s="1">
        <v>219</v>
      </c>
      <c r="E17" s="2" t="s">
        <v>110</v>
      </c>
      <c r="F17" s="3">
        <v>0.32200000000000001</v>
      </c>
      <c r="G17" s="1" t="s">
        <v>85</v>
      </c>
      <c r="I17">
        <v>1</v>
      </c>
      <c r="K17">
        <v>1</v>
      </c>
      <c r="L17" s="5">
        <v>42919</v>
      </c>
    </row>
    <row r="18" spans="1:13" ht="18" x14ac:dyDescent="0.2">
      <c r="A18" s="1"/>
      <c r="B18" s="1" t="s">
        <v>118</v>
      </c>
      <c r="C18" s="1"/>
      <c r="D18" s="1">
        <v>243</v>
      </c>
      <c r="E18" s="2" t="s">
        <v>91</v>
      </c>
      <c r="F18" s="3">
        <v>0.52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</row>
    <row r="19" spans="1:13" ht="18" x14ac:dyDescent="0.2">
      <c r="A19" s="1"/>
      <c r="B19" s="1" t="s">
        <v>120</v>
      </c>
      <c r="C19" s="1">
        <v>196</v>
      </c>
      <c r="D19" s="1">
        <v>268</v>
      </c>
      <c r="E19" s="2" t="s">
        <v>96</v>
      </c>
      <c r="F19" s="3">
        <v>0.441</v>
      </c>
      <c r="G19" s="1" t="s">
        <v>85</v>
      </c>
      <c r="I19">
        <v>1</v>
      </c>
      <c r="K19">
        <v>1</v>
      </c>
      <c r="L19" s="5">
        <v>42919</v>
      </c>
    </row>
    <row r="20" spans="1:13" ht="18" x14ac:dyDescent="0.2">
      <c r="A20" s="1"/>
      <c r="B20" s="1" t="s">
        <v>181</v>
      </c>
      <c r="C20" s="1"/>
      <c r="D20" s="1">
        <v>283</v>
      </c>
      <c r="E20" s="2" t="s">
        <v>99</v>
      </c>
      <c r="F20" s="3">
        <v>0.495</v>
      </c>
      <c r="G20" s="1" t="s">
        <v>85</v>
      </c>
      <c r="I20">
        <v>1</v>
      </c>
      <c r="J20" t="s">
        <v>77</v>
      </c>
      <c r="K20">
        <v>1</v>
      </c>
      <c r="L20" s="5">
        <v>42919</v>
      </c>
    </row>
    <row r="21" spans="1:13" ht="18" x14ac:dyDescent="0.2">
      <c r="A21" s="1"/>
      <c r="B21" s="1"/>
      <c r="C21" s="1"/>
      <c r="D21" s="1">
        <v>414</v>
      </c>
      <c r="E21" s="2" t="s">
        <v>105</v>
      </c>
      <c r="F21" s="3">
        <v>0.27700000000000002</v>
      </c>
      <c r="G21" s="1" t="s">
        <v>85</v>
      </c>
      <c r="I21">
        <v>1</v>
      </c>
      <c r="J21" t="s">
        <v>77</v>
      </c>
      <c r="K21">
        <v>1</v>
      </c>
      <c r="L21" s="4">
        <v>42920</v>
      </c>
    </row>
    <row r="22" spans="1:13" ht="18" x14ac:dyDescent="0.2">
      <c r="A22" s="1"/>
      <c r="B22" s="1" t="s">
        <v>121</v>
      </c>
      <c r="C22" s="1"/>
      <c r="D22" s="1">
        <v>448</v>
      </c>
      <c r="E22" s="2" t="s">
        <v>106</v>
      </c>
      <c r="F22" s="3">
        <v>0.52</v>
      </c>
      <c r="G22" s="1" t="s">
        <v>85</v>
      </c>
      <c r="I22">
        <v>1</v>
      </c>
      <c r="K22">
        <v>1</v>
      </c>
      <c r="L22" s="4">
        <v>42920</v>
      </c>
    </row>
    <row r="23" spans="1:13" ht="18" x14ac:dyDescent="0.2">
      <c r="A23" s="1"/>
      <c r="B23" s="1" t="s">
        <v>118</v>
      </c>
      <c r="C23" s="1"/>
      <c r="D23" s="1">
        <v>485</v>
      </c>
      <c r="E23" s="2" t="s">
        <v>107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</row>
    <row r="24" spans="1:13" ht="18" x14ac:dyDescent="0.2">
      <c r="A24" s="1"/>
      <c r="B24" s="1"/>
      <c r="C24" s="1"/>
      <c r="D24" s="1">
        <v>532</v>
      </c>
      <c r="E24" s="2" t="s">
        <v>109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</row>
    <row r="25" spans="1:13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3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3" ht="18" x14ac:dyDescent="0.2">
      <c r="A27" s="1"/>
      <c r="B27" s="1" t="s">
        <v>118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3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3" ht="18" x14ac:dyDescent="0.2">
      <c r="A29" s="1"/>
      <c r="B29" s="1"/>
      <c r="C29" s="1"/>
      <c r="D29" s="1">
        <v>624</v>
      </c>
      <c r="E29" s="2" t="s">
        <v>98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3" ht="18" x14ac:dyDescent="0.2">
      <c r="A30" s="1"/>
      <c r="B30" s="1"/>
      <c r="C30" s="1"/>
      <c r="D30" s="1">
        <v>628</v>
      </c>
      <c r="E30" s="2" t="s">
        <v>86</v>
      </c>
      <c r="F30" s="3">
        <v>0.45900000000000002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>
        <v>1</v>
      </c>
    </row>
    <row r="31" spans="1:13" ht="15" customHeight="1" x14ac:dyDescent="0.2"/>
    <row r="32" spans="1:13" s="7" customFormat="1" ht="15" customHeight="1" x14ac:dyDescent="0.2">
      <c r="A32" s="6"/>
      <c r="D32" s="7" t="s">
        <v>31</v>
      </c>
      <c r="H32" s="7">
        <f>SUM(H2:H31)</f>
        <v>10</v>
      </c>
      <c r="I32" s="7">
        <f>SUM(I2:I30)</f>
        <v>29</v>
      </c>
      <c r="K32" s="7">
        <f t="shared" ref="K32" si="0">SUM(K1:K30)</f>
        <v>29</v>
      </c>
    </row>
    <row r="33" spans="1:13" ht="15" customHeight="1" x14ac:dyDescent="0.2">
      <c r="A33" t="s">
        <v>120</v>
      </c>
      <c r="C33">
        <v>56</v>
      </c>
      <c r="D33" s="1">
        <v>1</v>
      </c>
      <c r="E33" s="2" t="s">
        <v>97</v>
      </c>
      <c r="F33" s="3">
        <v>0.33700000000000002</v>
      </c>
      <c r="G33" s="1" t="s">
        <v>85</v>
      </c>
      <c r="I33">
        <v>1</v>
      </c>
      <c r="K33">
        <v>1</v>
      </c>
    </row>
    <row r="34" spans="1:13" ht="15" customHeight="1" x14ac:dyDescent="0.2">
      <c r="C34" s="1">
        <v>82</v>
      </c>
      <c r="D34" s="1">
        <v>136</v>
      </c>
      <c r="E34" s="2" t="s">
        <v>148</v>
      </c>
      <c r="F34" s="3">
        <v>0.54100000000000004</v>
      </c>
      <c r="G34" s="1" t="s">
        <v>85</v>
      </c>
      <c r="I34">
        <v>1</v>
      </c>
      <c r="J34" t="s">
        <v>77</v>
      </c>
      <c r="K34">
        <v>1</v>
      </c>
      <c r="L34" s="4">
        <v>42924</v>
      </c>
    </row>
    <row r="35" spans="1:13" ht="15" customHeight="1" x14ac:dyDescent="0.2">
      <c r="C35" s="1"/>
      <c r="D35" s="1">
        <v>170</v>
      </c>
      <c r="E35" s="2" t="s">
        <v>155</v>
      </c>
      <c r="F35" s="3">
        <v>0.24</v>
      </c>
      <c r="G35" s="1" t="s">
        <v>85</v>
      </c>
      <c r="I35">
        <v>1</v>
      </c>
      <c r="K35">
        <v>1</v>
      </c>
      <c r="L35" s="4">
        <v>42924</v>
      </c>
    </row>
    <row r="36" spans="1:13" ht="15" customHeight="1" x14ac:dyDescent="0.2">
      <c r="C36" s="1">
        <v>488</v>
      </c>
      <c r="D36" s="1">
        <v>202</v>
      </c>
      <c r="E36" s="2" t="s">
        <v>153</v>
      </c>
      <c r="F36" s="3">
        <v>0.40400000000000003</v>
      </c>
      <c r="G36" s="1" t="s">
        <v>85</v>
      </c>
      <c r="I36">
        <v>1</v>
      </c>
      <c r="J36" t="s">
        <v>77</v>
      </c>
      <c r="K36">
        <v>1</v>
      </c>
      <c r="L36" s="4">
        <v>42925</v>
      </c>
    </row>
    <row r="37" spans="1:13" ht="15" customHeight="1" x14ac:dyDescent="0.2">
      <c r="D37" s="1">
        <v>204</v>
      </c>
      <c r="E37" s="2" t="s">
        <v>152</v>
      </c>
      <c r="F37" s="3">
        <v>0.26500000000000001</v>
      </c>
      <c r="G37" s="1" t="s">
        <v>85</v>
      </c>
      <c r="I37">
        <v>1</v>
      </c>
      <c r="J37" t="s">
        <v>77</v>
      </c>
      <c r="K37">
        <v>1</v>
      </c>
      <c r="L37" s="4">
        <v>42925</v>
      </c>
      <c r="M37" t="s">
        <v>183</v>
      </c>
    </row>
    <row r="38" spans="1:13" ht="15" customHeight="1" x14ac:dyDescent="0.2">
      <c r="C38" s="1">
        <v>638</v>
      </c>
      <c r="D38" s="1">
        <v>205</v>
      </c>
      <c r="E38" s="2" t="s">
        <v>151</v>
      </c>
      <c r="F38" s="3">
        <v>0.33500000000000002</v>
      </c>
      <c r="G38" s="1" t="s">
        <v>85</v>
      </c>
      <c r="I38">
        <v>1</v>
      </c>
      <c r="J38" t="s">
        <v>77</v>
      </c>
      <c r="K38">
        <v>1</v>
      </c>
      <c r="L38" s="4">
        <v>42925</v>
      </c>
    </row>
    <row r="39" spans="1:13" ht="15" customHeight="1" x14ac:dyDescent="0.2">
      <c r="C39" s="1"/>
      <c r="D39" s="1">
        <v>217</v>
      </c>
      <c r="E39" s="2" t="s">
        <v>108</v>
      </c>
      <c r="F39" s="3">
        <v>0.45300000000000001</v>
      </c>
      <c r="G39" s="1" t="s">
        <v>85</v>
      </c>
      <c r="I39">
        <v>1</v>
      </c>
      <c r="K39">
        <v>1</v>
      </c>
    </row>
    <row r="40" spans="1:13" ht="15" customHeight="1" x14ac:dyDescent="0.2">
      <c r="C40" s="1"/>
      <c r="D40" s="1">
        <v>219</v>
      </c>
      <c r="E40" s="2" t="s">
        <v>110</v>
      </c>
      <c r="F40" s="3">
        <v>0.32200000000000001</v>
      </c>
      <c r="G40" s="1" t="s">
        <v>85</v>
      </c>
      <c r="I40">
        <v>1</v>
      </c>
      <c r="K40">
        <v>1</v>
      </c>
    </row>
    <row r="41" spans="1:13" ht="15" customHeight="1" x14ac:dyDescent="0.2">
      <c r="C41" s="1"/>
      <c r="D41" s="1">
        <v>242</v>
      </c>
      <c r="E41" s="2" t="s">
        <v>150</v>
      </c>
      <c r="F41" s="3">
        <v>0.46100000000000002</v>
      </c>
      <c r="G41" s="1" t="s">
        <v>85</v>
      </c>
      <c r="I41">
        <v>1</v>
      </c>
      <c r="K41">
        <v>1</v>
      </c>
      <c r="L41" s="4">
        <v>42925</v>
      </c>
    </row>
    <row r="42" spans="1:13" ht="15" customHeight="1" x14ac:dyDescent="0.2">
      <c r="C42" s="1"/>
      <c r="D42" s="1">
        <v>246</v>
      </c>
      <c r="E42" s="2" t="s">
        <v>139</v>
      </c>
      <c r="F42" s="3">
        <v>0.39500000000000002</v>
      </c>
      <c r="G42" s="1" t="s">
        <v>85</v>
      </c>
      <c r="I42">
        <v>1</v>
      </c>
      <c r="K42">
        <v>1</v>
      </c>
      <c r="L42" s="4">
        <v>42925</v>
      </c>
    </row>
    <row r="43" spans="1:13" ht="15" customHeight="1" x14ac:dyDescent="0.2">
      <c r="C43" s="1"/>
      <c r="D43" s="1">
        <v>266</v>
      </c>
      <c r="E43" s="2" t="s">
        <v>158</v>
      </c>
      <c r="F43" s="3">
        <v>0.56599999999999995</v>
      </c>
      <c r="G43" s="1" t="s">
        <v>85</v>
      </c>
      <c r="I43">
        <v>1</v>
      </c>
      <c r="K43">
        <v>1</v>
      </c>
      <c r="L43" s="4">
        <v>42925</v>
      </c>
    </row>
    <row r="44" spans="1:13" ht="15" customHeight="1" x14ac:dyDescent="0.2">
      <c r="C44" s="1"/>
      <c r="D44" s="1">
        <v>290</v>
      </c>
      <c r="E44" s="2" t="s">
        <v>154</v>
      </c>
      <c r="F44" s="3">
        <v>0.32900000000000001</v>
      </c>
      <c r="G44" s="1" t="s">
        <v>85</v>
      </c>
      <c r="I44">
        <v>1</v>
      </c>
      <c r="K44">
        <v>1</v>
      </c>
      <c r="L44" s="4">
        <v>42925</v>
      </c>
    </row>
    <row r="45" spans="1:13" ht="15" customHeight="1" x14ac:dyDescent="0.2">
      <c r="C45" s="1">
        <v>547</v>
      </c>
      <c r="D45" s="1">
        <v>349</v>
      </c>
      <c r="E45" s="2" t="s">
        <v>157</v>
      </c>
      <c r="F45" s="3">
        <v>0.47</v>
      </c>
      <c r="G45" s="1" t="s">
        <v>85</v>
      </c>
      <c r="I45">
        <v>1</v>
      </c>
      <c r="K45">
        <v>1</v>
      </c>
    </row>
    <row r="46" spans="1:13" ht="15" customHeight="1" x14ac:dyDescent="0.2">
      <c r="C46" s="1">
        <v>548</v>
      </c>
      <c r="D46" s="1">
        <v>350</v>
      </c>
      <c r="E46" s="2" t="s">
        <v>37</v>
      </c>
      <c r="F46" s="3">
        <v>0.44500000000000001</v>
      </c>
      <c r="G46" s="1" t="s">
        <v>85</v>
      </c>
      <c r="I46">
        <v>1</v>
      </c>
      <c r="K46">
        <v>1</v>
      </c>
    </row>
    <row r="47" spans="1:13" ht="15" customHeight="1" x14ac:dyDescent="0.2">
      <c r="C47" s="1"/>
      <c r="D47" s="1">
        <v>359</v>
      </c>
      <c r="E47" s="2" t="s">
        <v>159</v>
      </c>
      <c r="F47" s="3">
        <v>0.59399999999999997</v>
      </c>
      <c r="G47" s="1" t="s">
        <v>85</v>
      </c>
      <c r="I47">
        <v>1</v>
      </c>
      <c r="K47">
        <v>1</v>
      </c>
      <c r="L47" s="4">
        <v>42925</v>
      </c>
    </row>
    <row r="48" spans="1:13" ht="15" customHeight="1" x14ac:dyDescent="0.2">
      <c r="C48" s="1"/>
      <c r="D48" s="1">
        <v>389</v>
      </c>
      <c r="E48" s="2" t="s">
        <v>147</v>
      </c>
      <c r="F48" s="3">
        <v>0.51500000000000001</v>
      </c>
      <c r="G48" s="1" t="s">
        <v>85</v>
      </c>
      <c r="I48">
        <v>1</v>
      </c>
      <c r="K48">
        <v>1</v>
      </c>
      <c r="L48" s="4">
        <v>42925</v>
      </c>
    </row>
    <row r="49" spans="1:12" ht="15" customHeight="1" x14ac:dyDescent="0.2">
      <c r="C49" s="1">
        <v>627</v>
      </c>
      <c r="D49" s="1">
        <v>409</v>
      </c>
      <c r="E49" s="2" t="s">
        <v>146</v>
      </c>
      <c r="F49" s="3">
        <v>0.45300000000000001</v>
      </c>
      <c r="G49" s="1" t="s">
        <v>85</v>
      </c>
      <c r="I49">
        <v>1</v>
      </c>
      <c r="J49" t="s">
        <v>184</v>
      </c>
      <c r="K49">
        <v>1</v>
      </c>
      <c r="L49" s="4">
        <v>42925</v>
      </c>
    </row>
    <row r="50" spans="1:12" ht="15" customHeight="1" x14ac:dyDescent="0.2">
      <c r="C50" s="1">
        <v>647</v>
      </c>
      <c r="D50" s="1">
        <v>438</v>
      </c>
      <c r="E50" s="2" t="s">
        <v>145</v>
      </c>
      <c r="F50" s="3">
        <v>0.33500000000000002</v>
      </c>
      <c r="G50" s="1" t="s">
        <v>85</v>
      </c>
      <c r="I50">
        <v>1</v>
      </c>
      <c r="J50" t="s">
        <v>77</v>
      </c>
      <c r="K50">
        <v>1</v>
      </c>
      <c r="L50" s="4">
        <v>42925</v>
      </c>
    </row>
    <row r="51" spans="1:12" ht="15" customHeight="1" x14ac:dyDescent="0.2">
      <c r="C51" s="1"/>
      <c r="D51" s="1">
        <v>447</v>
      </c>
      <c r="E51" s="2" t="s">
        <v>144</v>
      </c>
      <c r="F51" s="3">
        <v>0.44600000000000001</v>
      </c>
      <c r="G51" s="1" t="s">
        <v>85</v>
      </c>
      <c r="I51">
        <v>1</v>
      </c>
      <c r="J51" t="s">
        <v>77</v>
      </c>
      <c r="K51">
        <v>1</v>
      </c>
      <c r="L51" s="4">
        <v>42926</v>
      </c>
    </row>
    <row r="52" spans="1:12" ht="15" customHeight="1" x14ac:dyDescent="0.2">
      <c r="C52" s="1"/>
      <c r="D52" s="1">
        <v>463</v>
      </c>
      <c r="E52" s="2" t="s">
        <v>143</v>
      </c>
      <c r="F52" s="3">
        <v>0.57099999999999995</v>
      </c>
      <c r="G52" s="1" t="s">
        <v>85</v>
      </c>
      <c r="I52">
        <v>1</v>
      </c>
      <c r="J52" t="s">
        <v>77</v>
      </c>
      <c r="K52">
        <v>1</v>
      </c>
      <c r="L52" s="4">
        <v>42926</v>
      </c>
    </row>
    <row r="53" spans="1:12" ht="15" customHeight="1" x14ac:dyDescent="0.2">
      <c r="C53" s="1"/>
      <c r="D53" s="1">
        <v>500</v>
      </c>
      <c r="E53" s="2" t="s">
        <v>142</v>
      </c>
      <c r="F53" s="3">
        <v>0.6</v>
      </c>
      <c r="G53" s="1" t="s">
        <v>85</v>
      </c>
      <c r="I53">
        <v>1</v>
      </c>
      <c r="J53" t="s">
        <v>77</v>
      </c>
      <c r="K53">
        <v>1</v>
      </c>
      <c r="L53" s="4">
        <v>42926</v>
      </c>
    </row>
    <row r="54" spans="1:12" ht="15" customHeight="1" x14ac:dyDescent="0.2">
      <c r="C54" s="1"/>
      <c r="D54" s="1">
        <v>575</v>
      </c>
      <c r="E54" s="2" t="s">
        <v>141</v>
      </c>
      <c r="F54" s="3">
        <v>0.59399999999999997</v>
      </c>
      <c r="G54" s="1" t="s">
        <v>85</v>
      </c>
      <c r="I54">
        <v>1</v>
      </c>
      <c r="K54">
        <v>1</v>
      </c>
      <c r="L54" s="4">
        <v>42926</v>
      </c>
    </row>
    <row r="55" spans="1:12" ht="15" customHeight="1" x14ac:dyDescent="0.2">
      <c r="C55" s="1"/>
      <c r="D55" s="1">
        <v>594</v>
      </c>
      <c r="E55" s="2" t="s">
        <v>140</v>
      </c>
      <c r="F55" s="3">
        <v>0.39800000000000002</v>
      </c>
      <c r="G55" s="1" t="s">
        <v>85</v>
      </c>
      <c r="I55">
        <v>1</v>
      </c>
      <c r="J55" t="s">
        <v>77</v>
      </c>
      <c r="K55">
        <v>1</v>
      </c>
      <c r="L55" s="4">
        <v>42926</v>
      </c>
    </row>
    <row r="56" spans="1:12" ht="15" customHeight="1" x14ac:dyDescent="0.2">
      <c r="C56" s="1"/>
      <c r="D56" s="1">
        <v>599</v>
      </c>
      <c r="E56" s="2" t="s">
        <v>149</v>
      </c>
      <c r="F56" s="3">
        <v>0.48099999999999998</v>
      </c>
      <c r="G56" s="1" t="s">
        <v>85</v>
      </c>
      <c r="I56">
        <v>1</v>
      </c>
      <c r="K56">
        <v>1</v>
      </c>
      <c r="L56" s="4">
        <v>42924</v>
      </c>
    </row>
    <row r="57" spans="1:12" ht="15" customHeight="1" x14ac:dyDescent="0.2">
      <c r="C57" s="1"/>
      <c r="D57" s="1">
        <v>624</v>
      </c>
      <c r="E57" s="2" t="s">
        <v>156</v>
      </c>
      <c r="F57" s="3">
        <v>0.32600000000000001</v>
      </c>
      <c r="G57" s="1" t="s">
        <v>85</v>
      </c>
      <c r="I57">
        <v>1</v>
      </c>
      <c r="J57" t="s">
        <v>77</v>
      </c>
      <c r="K57">
        <v>1</v>
      </c>
      <c r="L57" s="4">
        <v>42926</v>
      </c>
    </row>
    <row r="58" spans="1:12" s="7" customFormat="1" ht="15" customHeight="1" x14ac:dyDescent="0.2">
      <c r="A58" s="6"/>
      <c r="D58" s="7" t="s">
        <v>31</v>
      </c>
      <c r="H58" s="7">
        <f>SUM(H33:H57)</f>
        <v>0</v>
      </c>
      <c r="I58" s="7">
        <f>SUM(I33:I57)</f>
        <v>25</v>
      </c>
      <c r="K58" s="7">
        <f>SUM(K33:K57)</f>
        <v>25</v>
      </c>
    </row>
    <row r="59" spans="1:12" ht="15" customHeight="1" x14ac:dyDescent="0.2">
      <c r="A59" t="s">
        <v>217</v>
      </c>
    </row>
    <row r="60" spans="1:12" ht="15" customHeight="1" x14ac:dyDescent="0.2">
      <c r="D60" s="1">
        <v>157</v>
      </c>
      <c r="E60" s="2" t="s">
        <v>195</v>
      </c>
      <c r="F60" s="3">
        <v>0.28999999999999998</v>
      </c>
      <c r="G60" s="1" t="s">
        <v>85</v>
      </c>
      <c r="K60">
        <v>1</v>
      </c>
    </row>
    <row r="61" spans="1:12" ht="15" customHeight="1" x14ac:dyDescent="0.2">
      <c r="C61" s="1">
        <v>13</v>
      </c>
      <c r="D61" s="1">
        <v>28</v>
      </c>
      <c r="E61" s="2" t="s">
        <v>196</v>
      </c>
      <c r="F61" s="3">
        <v>0.27900000000000003</v>
      </c>
      <c r="G61" s="1" t="s">
        <v>85</v>
      </c>
      <c r="K61">
        <v>1</v>
      </c>
    </row>
    <row r="62" spans="1:12" ht="15" customHeight="1" x14ac:dyDescent="0.2">
      <c r="C62" s="1">
        <v>53</v>
      </c>
      <c r="D62" s="1">
        <v>557</v>
      </c>
      <c r="E62" s="2" t="s">
        <v>197</v>
      </c>
      <c r="F62" s="3">
        <v>0.59799999999999998</v>
      </c>
      <c r="G62" s="1" t="s">
        <v>85</v>
      </c>
      <c r="K62">
        <v>1</v>
      </c>
    </row>
    <row r="63" spans="1:12" ht="15" customHeight="1" x14ac:dyDescent="0.2">
      <c r="C63" s="1"/>
      <c r="D63" s="1">
        <v>551</v>
      </c>
      <c r="E63" s="2" t="s">
        <v>198</v>
      </c>
      <c r="F63" s="3">
        <v>0.437</v>
      </c>
      <c r="G63" s="1" t="s">
        <v>85</v>
      </c>
      <c r="K63">
        <v>1</v>
      </c>
    </row>
    <row r="64" spans="1:12" ht="15" customHeight="1" x14ac:dyDescent="0.2">
      <c r="C64" s="1"/>
      <c r="D64" s="1">
        <v>541</v>
      </c>
      <c r="E64" s="2" t="s">
        <v>199</v>
      </c>
      <c r="F64" s="3">
        <v>0.44</v>
      </c>
      <c r="G64" s="1" t="s">
        <v>85</v>
      </c>
      <c r="K64">
        <v>1</v>
      </c>
    </row>
    <row r="65" spans="3:11" ht="15" customHeight="1" x14ac:dyDescent="0.2">
      <c r="C65" s="1">
        <v>77</v>
      </c>
      <c r="D65" s="1">
        <v>521</v>
      </c>
      <c r="E65" s="2" t="s">
        <v>200</v>
      </c>
      <c r="F65" s="3">
        <v>0.54800000000000004</v>
      </c>
      <c r="G65" s="1" t="s">
        <v>85</v>
      </c>
      <c r="K65">
        <v>1</v>
      </c>
    </row>
    <row r="66" spans="3:11" ht="15" customHeight="1" x14ac:dyDescent="0.2">
      <c r="C66" s="1">
        <v>419</v>
      </c>
      <c r="D66" s="1">
        <v>13</v>
      </c>
      <c r="E66" s="2" t="s">
        <v>201</v>
      </c>
      <c r="F66" s="3">
        <v>0.45400000000000001</v>
      </c>
      <c r="G66" s="1" t="s">
        <v>85</v>
      </c>
      <c r="K66">
        <v>1</v>
      </c>
    </row>
    <row r="67" spans="3:11" ht="15" customHeight="1" x14ac:dyDescent="0.2">
      <c r="C67" s="1">
        <v>78</v>
      </c>
      <c r="D67" s="1">
        <v>14</v>
      </c>
      <c r="E67" s="2" t="s">
        <v>202</v>
      </c>
      <c r="F67" s="3">
        <v>0.314</v>
      </c>
      <c r="G67" s="1" t="s">
        <v>85</v>
      </c>
      <c r="K67">
        <v>1</v>
      </c>
    </row>
    <row r="68" spans="3:11" ht="15" customHeight="1" x14ac:dyDescent="0.2">
      <c r="C68" s="1"/>
      <c r="D68" s="1">
        <v>520</v>
      </c>
      <c r="E68" s="2" t="s">
        <v>203</v>
      </c>
      <c r="F68" s="3">
        <v>0.52100000000000002</v>
      </c>
      <c r="G68" s="1" t="s">
        <v>85</v>
      </c>
      <c r="K68">
        <v>1</v>
      </c>
    </row>
    <row r="69" spans="3:11" ht="15" customHeight="1" x14ac:dyDescent="0.2">
      <c r="C69" s="1">
        <v>423</v>
      </c>
      <c r="D69" s="1">
        <v>20</v>
      </c>
      <c r="E69" s="2" t="s">
        <v>204</v>
      </c>
      <c r="F69" s="3">
        <v>0.33300000000000002</v>
      </c>
      <c r="G69" s="1" t="s">
        <v>85</v>
      </c>
      <c r="K69">
        <v>1</v>
      </c>
    </row>
    <row r="70" spans="3:11" ht="15" customHeight="1" x14ac:dyDescent="0.2">
      <c r="C70" s="1"/>
      <c r="D70" s="1">
        <v>459</v>
      </c>
      <c r="E70" s="2" t="s">
        <v>205</v>
      </c>
      <c r="F70" s="3">
        <v>0.38100000000000001</v>
      </c>
      <c r="G70" s="1" t="s">
        <v>85</v>
      </c>
      <c r="K70">
        <v>1</v>
      </c>
    </row>
    <row r="71" spans="3:11" ht="15" customHeight="1" x14ac:dyDescent="0.2">
      <c r="C71" s="1"/>
      <c r="D71" s="1">
        <v>606</v>
      </c>
      <c r="E71" s="2" t="s">
        <v>206</v>
      </c>
      <c r="F71" s="3">
        <v>0.51400000000000001</v>
      </c>
      <c r="G71" s="1" t="s">
        <v>85</v>
      </c>
      <c r="K71">
        <v>1</v>
      </c>
    </row>
    <row r="72" spans="3:11" ht="15" customHeight="1" x14ac:dyDescent="0.2">
      <c r="C72" s="1"/>
      <c r="D72" s="1">
        <v>434</v>
      </c>
      <c r="E72" s="2" t="s">
        <v>207</v>
      </c>
      <c r="F72" s="3">
        <v>0.36799999999999999</v>
      </c>
      <c r="G72" s="1" t="s">
        <v>85</v>
      </c>
      <c r="K72">
        <v>1</v>
      </c>
    </row>
    <row r="73" spans="3:11" ht="15" customHeight="1" x14ac:dyDescent="0.2">
      <c r="C73" s="1"/>
      <c r="D73" s="1">
        <v>408</v>
      </c>
      <c r="E73" s="2" t="s">
        <v>208</v>
      </c>
      <c r="F73" s="3">
        <v>0.27900000000000003</v>
      </c>
      <c r="G73" s="1" t="s">
        <v>85</v>
      </c>
      <c r="K73">
        <v>1</v>
      </c>
    </row>
    <row r="74" spans="3:11" ht="15" customHeight="1" x14ac:dyDescent="0.2">
      <c r="C74" s="1">
        <v>420</v>
      </c>
      <c r="D74" s="1">
        <v>38</v>
      </c>
      <c r="E74" s="2" t="s">
        <v>209</v>
      </c>
      <c r="F74" s="3">
        <v>0.34300000000000003</v>
      </c>
      <c r="G74" s="1" t="s">
        <v>85</v>
      </c>
      <c r="K74">
        <v>1</v>
      </c>
    </row>
    <row r="75" spans="3:11" ht="15" customHeight="1" x14ac:dyDescent="0.2">
      <c r="C75" s="1"/>
      <c r="D75" s="1">
        <v>383</v>
      </c>
      <c r="E75" s="2" t="s">
        <v>210</v>
      </c>
      <c r="F75" s="3">
        <v>0.47099999999999997</v>
      </c>
      <c r="G75" s="1" t="s">
        <v>85</v>
      </c>
      <c r="K75">
        <v>1</v>
      </c>
    </row>
    <row r="76" spans="3:11" ht="15" customHeight="1" x14ac:dyDescent="0.2">
      <c r="C76" s="1"/>
      <c r="D76" s="1">
        <v>345</v>
      </c>
      <c r="E76" s="2" t="s">
        <v>211</v>
      </c>
      <c r="F76" s="3">
        <v>0.38400000000000001</v>
      </c>
      <c r="G76" s="1" t="s">
        <v>85</v>
      </c>
      <c r="K76">
        <v>1</v>
      </c>
    </row>
    <row r="77" spans="3:11" ht="15" customHeight="1" x14ac:dyDescent="0.2">
      <c r="C77" s="1"/>
      <c r="D77" s="1">
        <v>344</v>
      </c>
      <c r="E77" s="2" t="s">
        <v>212</v>
      </c>
      <c r="F77" s="3">
        <v>0.59</v>
      </c>
      <c r="G77" s="1" t="s">
        <v>85</v>
      </c>
      <c r="K77">
        <v>1</v>
      </c>
    </row>
    <row r="78" spans="3:11" ht="15" customHeight="1" x14ac:dyDescent="0.2">
      <c r="C78" s="1">
        <v>422</v>
      </c>
      <c r="D78" s="1">
        <v>58</v>
      </c>
      <c r="E78" s="2" t="s">
        <v>213</v>
      </c>
      <c r="F78" s="3">
        <v>0.318</v>
      </c>
      <c r="G78" s="1" t="s">
        <v>85</v>
      </c>
      <c r="K78">
        <v>1</v>
      </c>
    </row>
    <row r="79" spans="3:11" ht="15" customHeight="1" x14ac:dyDescent="0.2">
      <c r="C79" s="1"/>
      <c r="D79" s="1">
        <v>293</v>
      </c>
      <c r="E79" s="2" t="s">
        <v>214</v>
      </c>
      <c r="F79" s="3">
        <v>0.55500000000000005</v>
      </c>
      <c r="G79" s="1" t="s">
        <v>85</v>
      </c>
      <c r="K79">
        <v>1</v>
      </c>
    </row>
    <row r="80" spans="3:11" ht="15" customHeight="1" x14ac:dyDescent="0.2">
      <c r="C80" s="1">
        <v>408</v>
      </c>
      <c r="D80" s="1">
        <v>67</v>
      </c>
      <c r="E80" s="2" t="s">
        <v>215</v>
      </c>
      <c r="F80" s="3">
        <v>0.32100000000000001</v>
      </c>
      <c r="G80" s="1" t="s">
        <v>85</v>
      </c>
      <c r="K80">
        <v>1</v>
      </c>
    </row>
    <row r="81" spans="1:11" ht="18" x14ac:dyDescent="0.2">
      <c r="C81" s="1">
        <v>415</v>
      </c>
      <c r="D81" s="1">
        <v>125</v>
      </c>
      <c r="E81" s="2" t="s">
        <v>216</v>
      </c>
      <c r="F81" s="3">
        <v>0.26100000000000001</v>
      </c>
      <c r="G81" s="1" t="s">
        <v>85</v>
      </c>
      <c r="K81">
        <v>1</v>
      </c>
    </row>
    <row r="82" spans="1:11" s="8" customFormat="1" x14ac:dyDescent="0.2">
      <c r="I82" s="8">
        <f>SUM(I60:I81)</f>
        <v>0</v>
      </c>
    </row>
    <row r="83" spans="1:11" ht="18" x14ac:dyDescent="0.2">
      <c r="A83" t="s">
        <v>123</v>
      </c>
      <c r="C83" s="1"/>
      <c r="D83" s="1">
        <v>141</v>
      </c>
      <c r="E83" s="2" t="s">
        <v>132</v>
      </c>
      <c r="F83" s="3">
        <v>0.35399999999999998</v>
      </c>
      <c r="G83" s="1" t="s">
        <v>85</v>
      </c>
      <c r="I83">
        <v>1</v>
      </c>
      <c r="J83" t="s">
        <v>77</v>
      </c>
      <c r="K83">
        <v>1</v>
      </c>
    </row>
    <row r="84" spans="1:11" ht="18" x14ac:dyDescent="0.2">
      <c r="C84" s="1"/>
      <c r="D84" s="1">
        <v>237</v>
      </c>
      <c r="E84" s="2" t="s">
        <v>218</v>
      </c>
      <c r="F84" s="3">
        <v>0.46300000000000002</v>
      </c>
      <c r="G84" s="1" t="s">
        <v>85</v>
      </c>
      <c r="I84">
        <v>1</v>
      </c>
      <c r="K84">
        <v>1</v>
      </c>
    </row>
    <row r="85" spans="1:11" ht="18" x14ac:dyDescent="0.2">
      <c r="C85" s="1"/>
      <c r="D85" s="1">
        <v>83</v>
      </c>
      <c r="E85" s="2" t="s">
        <v>219</v>
      </c>
      <c r="F85" s="3">
        <v>0.39700000000000002</v>
      </c>
      <c r="G85" s="1" t="s">
        <v>85</v>
      </c>
      <c r="I85">
        <v>1</v>
      </c>
      <c r="K85">
        <v>1</v>
      </c>
    </row>
    <row r="86" spans="1:11" ht="18" x14ac:dyDescent="0.2">
      <c r="C86" s="1"/>
      <c r="D86" s="1">
        <v>160</v>
      </c>
      <c r="E86" s="2" t="s">
        <v>168</v>
      </c>
      <c r="F86" s="3">
        <v>0.30499999999999999</v>
      </c>
      <c r="G86" s="1" t="s">
        <v>85</v>
      </c>
      <c r="I86">
        <v>1</v>
      </c>
      <c r="J86" t="s">
        <v>77</v>
      </c>
      <c r="K86">
        <v>1</v>
      </c>
    </row>
    <row r="87" spans="1:11" ht="18" x14ac:dyDescent="0.2">
      <c r="C87" s="1"/>
      <c r="D87" s="1">
        <v>203</v>
      </c>
      <c r="E87" s="2" t="s">
        <v>171</v>
      </c>
      <c r="F87" s="3">
        <v>0.32200000000000001</v>
      </c>
      <c r="G87" s="1" t="s">
        <v>85</v>
      </c>
      <c r="I87">
        <v>1</v>
      </c>
      <c r="K87">
        <v>1</v>
      </c>
    </row>
    <row r="88" spans="1:11" ht="18" x14ac:dyDescent="0.2">
      <c r="C88" s="1"/>
      <c r="D88" s="1">
        <v>206</v>
      </c>
      <c r="E88" s="2" t="s">
        <v>127</v>
      </c>
      <c r="F88" s="3">
        <v>0.45200000000000001</v>
      </c>
      <c r="G88" s="1" t="s">
        <v>85</v>
      </c>
      <c r="I88">
        <v>1</v>
      </c>
      <c r="J88" t="s">
        <v>77</v>
      </c>
      <c r="K88">
        <v>1</v>
      </c>
    </row>
    <row r="89" spans="1:11" ht="18" x14ac:dyDescent="0.2">
      <c r="C89" s="1"/>
      <c r="D89" s="1">
        <v>234</v>
      </c>
      <c r="E89" s="2" t="s">
        <v>166</v>
      </c>
      <c r="F89" s="3">
        <v>0.32600000000000001</v>
      </c>
      <c r="G89" s="1" t="s">
        <v>85</v>
      </c>
      <c r="I89">
        <v>1</v>
      </c>
      <c r="J89" t="s">
        <v>77</v>
      </c>
      <c r="K89">
        <v>1</v>
      </c>
    </row>
    <row r="90" spans="1:11" ht="18" x14ac:dyDescent="0.2">
      <c r="C90" s="1"/>
      <c r="D90" s="1">
        <v>21</v>
      </c>
      <c r="E90" s="2" t="s">
        <v>220</v>
      </c>
      <c r="F90" s="3">
        <v>0.39</v>
      </c>
      <c r="G90" s="1" t="s">
        <v>85</v>
      </c>
      <c r="I90">
        <v>1</v>
      </c>
      <c r="K90">
        <v>1</v>
      </c>
    </row>
    <row r="91" spans="1:11" s="8" customFormat="1" x14ac:dyDescent="0.2">
      <c r="I91" s="8">
        <f>SUM(I83:I90)</f>
        <v>8</v>
      </c>
    </row>
    <row r="99" spans="8:9" x14ac:dyDescent="0.2">
      <c r="H99">
        <f>COUNTA(H2:H30)</f>
        <v>10</v>
      </c>
      <c r="I99">
        <f>I32+I58+I82+I91</f>
        <v>62</v>
      </c>
    </row>
  </sheetData>
  <sortState ref="D34:G58">
    <sortCondition ref="D34"/>
  </sortState>
  <hyperlinks>
    <hyperlink ref="E7" r:id="rId1"/>
    <hyperlink ref="E30" r:id="rId2"/>
    <hyperlink ref="E5" r:id="rId3"/>
    <hyperlink ref="E8" r:id="rId4"/>
    <hyperlink ref="E28" r:id="rId5"/>
    <hyperlink ref="E27" r:id="rId6"/>
    <hyperlink ref="E26" r:id="rId7"/>
    <hyperlink ref="E18" r:id="rId8"/>
    <hyperlink ref="E4" r:id="rId9"/>
    <hyperlink ref="E25" r:id="rId10"/>
    <hyperlink ref="E6" r:id="rId11"/>
    <hyperlink ref="E12" r:id="rId12"/>
    <hyperlink ref="E19" r:id="rId13"/>
    <hyperlink ref="E2" r:id="rId14"/>
    <hyperlink ref="E29" r:id="rId15"/>
    <hyperlink ref="E20" r:id="rId16"/>
    <hyperlink ref="E9" r:id="rId17"/>
    <hyperlink ref="E10" r:id="rId18"/>
    <hyperlink ref="E13" r:id="rId19"/>
    <hyperlink ref="E14" r:id="rId20"/>
    <hyperlink ref="E15" r:id="rId21"/>
    <hyperlink ref="E21" r:id="rId22"/>
    <hyperlink ref="E3" r:id="rId23"/>
    <hyperlink ref="E22" r:id="rId24"/>
    <hyperlink ref="E23" r:id="rId25"/>
    <hyperlink ref="E11" r:id="rId26"/>
    <hyperlink ref="E16" r:id="rId27"/>
    <hyperlink ref="E24" r:id="rId28"/>
    <hyperlink ref="E17" r:id="rId29"/>
    <hyperlink ref="E42" r:id="rId30"/>
    <hyperlink ref="E33" r:id="rId31"/>
    <hyperlink ref="E55" r:id="rId32"/>
    <hyperlink ref="E54" r:id="rId33"/>
    <hyperlink ref="E53" r:id="rId34"/>
    <hyperlink ref="E52" r:id="rId35"/>
    <hyperlink ref="E51" r:id="rId36"/>
    <hyperlink ref="E50" r:id="rId37"/>
    <hyperlink ref="E49" r:id="rId38"/>
    <hyperlink ref="E34" r:id="rId39"/>
    <hyperlink ref="E46" r:id="rId40"/>
    <hyperlink ref="E56" r:id="rId41"/>
    <hyperlink ref="E41" r:id="rId42"/>
    <hyperlink ref="E40" r:id="rId43"/>
    <hyperlink ref="E39" r:id="rId44"/>
    <hyperlink ref="E38" r:id="rId45"/>
    <hyperlink ref="E37" r:id="rId46"/>
    <hyperlink ref="E36" r:id="rId47"/>
    <hyperlink ref="E44" r:id="rId48"/>
    <hyperlink ref="E35" r:id="rId49"/>
    <hyperlink ref="E57" r:id="rId50"/>
    <hyperlink ref="E45" r:id="rId51"/>
    <hyperlink ref="E43" r:id="rId52"/>
    <hyperlink ref="E47" r:id="rId53"/>
    <hyperlink ref="E48" r:id="rId54"/>
    <hyperlink ref="E60" r:id="rId55"/>
    <hyperlink ref="E61" r:id="rId56"/>
    <hyperlink ref="E62" r:id="rId57"/>
    <hyperlink ref="E63" r:id="rId58"/>
    <hyperlink ref="E64" r:id="rId59"/>
    <hyperlink ref="E65" r:id="rId60"/>
    <hyperlink ref="E66" r:id="rId61"/>
    <hyperlink ref="E67" r:id="rId62"/>
    <hyperlink ref="E68" r:id="rId63"/>
    <hyperlink ref="E69" r:id="rId64"/>
    <hyperlink ref="E70" r:id="rId65"/>
    <hyperlink ref="E71" r:id="rId66"/>
    <hyperlink ref="E72" r:id="rId67"/>
    <hyperlink ref="E73" r:id="rId68"/>
    <hyperlink ref="E74" r:id="rId69"/>
    <hyperlink ref="E75" r:id="rId70"/>
    <hyperlink ref="E76" r:id="rId71"/>
    <hyperlink ref="E77" r:id="rId72"/>
    <hyperlink ref="E78" r:id="rId73"/>
    <hyperlink ref="E79" r:id="rId74"/>
    <hyperlink ref="E80" r:id="rId75"/>
    <hyperlink ref="E81" r:id="rId76"/>
    <hyperlink ref="E83" r:id="rId77"/>
    <hyperlink ref="E84" r:id="rId78"/>
    <hyperlink ref="E85" r:id="rId79"/>
    <hyperlink ref="E86" r:id="rId80"/>
    <hyperlink ref="E87" r:id="rId81"/>
    <hyperlink ref="E88" r:id="rId82"/>
    <hyperlink ref="E89" r:id="rId83"/>
    <hyperlink ref="E90" r:id="rId84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2017-07-17T23:23:41Z</dcterms:modified>
</cp:coreProperties>
</file>