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hidePivotFieldList="1"/>
  <mc:AlternateContent xmlns:mc="http://schemas.openxmlformats.org/markup-compatibility/2006">
    <mc:Choice Requires="x15">
      <x15ac:absPath xmlns:x15ac="http://schemas.microsoft.com/office/spreadsheetml/2010/11/ac" url="/Users/nyki/Desktop/2025/Research Project/EarlySignalDetection/SignalSummarise/"/>
    </mc:Choice>
  </mc:AlternateContent>
  <xr:revisionPtr revIDLastSave="0" documentId="13_ncr:1_{C205B636-2D25-C34B-98BC-E56D23DF9747}" xr6:coauthVersionLast="47" xr6:coauthVersionMax="47" xr10:uidLastSave="{00000000-0000-0000-0000-000000000000}"/>
  <bookViews>
    <workbookView xWindow="7100" yWindow="760" windowWidth="21440" windowHeight="16760" xr2:uid="{00000000-000D-0000-FFFF-FFFF00000000}"/>
  </bookViews>
  <sheets>
    <sheet name="Sheet1" sheetId="1" r:id="rId1"/>
  </sheets>
  <definedNames>
    <definedName name="_xlnm._FilterDatabase" localSheetId="0" hidden="1">Sheet1!$A$1:$F$69</definedName>
  </definedNames>
  <calcPr calcId="191029"/>
  <pivotCaches>
    <pivotCache cacheId="17" r:id="rId2"/>
    <pivotCache cacheId="1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<sst xmlns="http://schemas.openxmlformats.org/spreadsheetml/2006/main" count="177" uniqueCount="57">
  <si>
    <t>Method</t>
  </si>
  <si>
    <t>Threshold</t>
  </si>
  <si>
    <t>AUROC</t>
  </si>
  <si>
    <t>Sensitivity</t>
  </si>
  <si>
    <t>Specificity</t>
  </si>
  <si>
    <t>Year</t>
  </si>
  <si>
    <t>Random Forest</t>
  </si>
  <si>
    <t>Prob ≥ 0.28</t>
  </si>
  <si>
    <t>Gradient Boosting</t>
  </si>
  <si>
    <t>Prob ≥ 0.60</t>
  </si>
  <si>
    <t>ROR (ROR025)</t>
  </si>
  <si>
    <t>&gt; 1</t>
  </si>
  <si>
    <t>BCPNN (IC025)</t>
  </si>
  <si>
    <t>&gt; 0</t>
  </si>
  <si>
    <t>Prob ≥ 0.88</t>
  </si>
  <si>
    <t>Prob ≥ 0.42</t>
  </si>
  <si>
    <t>Prob ≥ 0.97</t>
  </si>
  <si>
    <t>Prob ≥ 0.75</t>
  </si>
  <si>
    <t>Prob ≥ 0.93</t>
  </si>
  <si>
    <t>Prob ≥ 0.11</t>
  </si>
  <si>
    <t>Prob ≥ 0.70</t>
  </si>
  <si>
    <t>Prob ≥ 0.73</t>
  </si>
  <si>
    <t>Prob ≥ 0.23</t>
  </si>
  <si>
    <t>Prob ≥ 0.45</t>
  </si>
  <si>
    <t>Prob ≥ 0.09</t>
  </si>
  <si>
    <t>Prob ≥ 0.53</t>
  </si>
  <si>
    <t>Prob ≥ 0.20</t>
  </si>
  <si>
    <t>Prob ≥ 0.29</t>
  </si>
  <si>
    <t>Prob ≥ 0.24</t>
  </si>
  <si>
    <t>Prob ≥ 0.02</t>
  </si>
  <si>
    <t>Prob ≥ 0.07</t>
  </si>
  <si>
    <t>Prob ≥ 0.48</t>
  </si>
  <si>
    <t>Prob ≥ 0.46</t>
  </si>
  <si>
    <t>Prob ≥ 0.38</t>
  </si>
  <si>
    <t>Prob ≥ 0.41</t>
  </si>
  <si>
    <t>Prob ≥ 0.01</t>
  </si>
  <si>
    <t>Prob ≥ 0.98</t>
  </si>
  <si>
    <t>Prob ≥ 0.65</t>
  </si>
  <si>
    <t>Prob ≥ 0.59</t>
  </si>
  <si>
    <t>Prob ≥ 0.36</t>
  </si>
  <si>
    <t>Prob ≥ 0.05</t>
  </si>
  <si>
    <t>Prob ≥ 0.89</t>
  </si>
  <si>
    <t>Prob ≥ 0.18</t>
  </si>
  <si>
    <t>Row Labels</t>
  </si>
  <si>
    <t>Grand Total</t>
  </si>
  <si>
    <t>Column Labels</t>
  </si>
  <si>
    <t>Average of Sensitivity</t>
  </si>
  <si>
    <t>Average of AUROC</t>
  </si>
  <si>
    <t>Average of Specificity</t>
  </si>
  <si>
    <t>Methods</t>
  </si>
  <si>
    <t>ROR</t>
  </si>
  <si>
    <t>BCPNN</t>
  </si>
  <si>
    <t>GB</t>
  </si>
  <si>
    <t>RF</t>
  </si>
  <si>
    <t>Average AUROC</t>
  </si>
  <si>
    <t>Average Specificity</t>
  </si>
  <si>
    <t>Average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</si>
</sst>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2" applyNumberFormat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5" fontId="0" fillId="0" borderId="0" xfId="0" applyNumberFormat="1"/>
    <xf numFmtId="165" fontId="3" fillId="2" borderId="2" xfId="2" applyNumberFormat="1"/>
    <xf numFmtId="164" fontId="3" fillId="2" borderId="2" xfId="2" applyNumberFormat="1"/>
    <xf numFmtId="0" fontId="3" fillId="3" borderId="2" xfId="2" applyFill="1" applyAlignment="1">
      <alignment horizontal="center"/>
    </xf>
    <xf numFmtId="0" fontId="3" fillId="3" borderId="2" xfId="2" applyFill="1"/>
  </cellXfs>
  <cellStyles count="3">
    <cellStyle name="Normal" xfId="0" builtinId="0"/>
    <cellStyle name="Output" xfId="2" builtinId="21"/>
    <cellStyle name="Per cent" xfId="1" builtinId="5"/>
  </cellStyles>
  <dxfs count="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ongni Yang" refreshedDate="45876.425075115738" createdVersion="8" refreshedVersion="8" minRefreshableVersion="3" recordCount="69" xr:uid="{38F3973C-9700-1749-9FFB-5E23E829441C}">
  <cacheSource type="worksheet">
    <worksheetSource ref="A1:F1048576" sheet="Sheet1"/>
  </cacheSource>
  <cacheFields count="6">
    <cacheField name="Method" numFmtId="0">
      <sharedItems containsBlank="1" count="5">
        <s v="Random Forest"/>
        <s v="Gradient Boosting"/>
        <s v="ROR (ROR025)"/>
        <s v="BCPNN (IC025)"/>
        <m/>
      </sharedItems>
    </cacheField>
    <cacheField name="Threshold" numFmtId="0">
      <sharedItems containsBlank="1" count="34">
        <s v="Prob ≥ 0.28"/>
        <s v="Prob ≥ 0.60"/>
        <s v="&gt; 1"/>
        <s v="&gt; 0"/>
        <s v="Prob ≥ 0.88"/>
        <s v="Prob ≥ 0.42"/>
        <s v="Prob ≥ 0.97"/>
        <s v="Prob ≥ 0.75"/>
        <s v="Prob ≥ 0.93"/>
        <s v="Prob ≥ 0.11"/>
        <s v="Prob ≥ 0.70"/>
        <s v="Prob ≥ 0.73"/>
        <s v="Prob ≥ 0.23"/>
        <s v="Prob ≥ 0.45"/>
        <s v="Prob ≥ 0.09"/>
        <s v="Prob ≥ 0.53"/>
        <s v="Prob ≥ 0.20"/>
        <s v="Prob ≥ 0.29"/>
        <s v="Prob ≥ 0.24"/>
        <s v="Prob ≥ 0.02"/>
        <s v="Prob ≥ 0.07"/>
        <s v="Prob ≥ 0.48"/>
        <s v="Prob ≥ 0.46"/>
        <s v="Prob ≥ 0.38"/>
        <s v="Prob ≥ 0.41"/>
        <s v="Prob ≥ 0.01"/>
        <s v="Prob ≥ 0.98"/>
        <s v="Prob ≥ 0.65"/>
        <s v="Prob ≥ 0.59"/>
        <s v="Prob ≥ 0.36"/>
        <s v="Prob ≥ 0.05"/>
        <s v="Prob ≥ 0.89"/>
        <s v="Prob ≥ 0.18"/>
        <m/>
      </sharedItems>
    </cacheField>
    <cacheField name="AUROC" numFmtId="0">
      <sharedItems containsString="0" containsBlank="1" containsNumber="1" minValue="0.72" maxValue="0.98299999999999998" count="59">
        <n v="0.76600000000000001"/>
        <n v="0.77800000000000002"/>
        <n v="0.72"/>
        <n v="0.82099999999999995"/>
        <n v="0.95699999999999996"/>
        <n v="0.93400000000000005"/>
        <n v="0.75600000000000001"/>
        <n v="0.84399999999999997"/>
        <n v="0.89900000000000002"/>
        <n v="0.86099999999999999"/>
        <n v="0.75900000000000001"/>
        <n v="0.85199999999999998"/>
        <n v="0.94"/>
        <n v="0.92600000000000005"/>
        <n v="0.77700000000000002"/>
        <n v="0.86899999999999999"/>
        <n v="0.94499999999999995"/>
        <n v="0.90600000000000003"/>
        <n v="0.77600000000000002"/>
        <n v="0.93200000000000005"/>
        <n v="0.876"/>
        <n v="0.747"/>
        <n v="0.83799999999999997"/>
        <n v="0.92"/>
        <n v="0.92700000000000005"/>
        <n v="0.83299999999999996"/>
        <n v="0.94699999999999995"/>
        <n v="0.879"/>
        <n v="0.746"/>
        <n v="0.83099999999999996"/>
        <n v="0.95"/>
        <n v="0.89100000000000001"/>
        <n v="0.74399999999999999"/>
        <n v="0.83"/>
        <n v="0.87"/>
        <n v="0.83199999999999996"/>
        <n v="0.85899999999999999"/>
        <n v="0.73899999999999999"/>
        <n v="0.82899999999999996"/>
        <n v="0.95899999999999996"/>
        <n v="0.94799999999999995"/>
        <n v="0.751"/>
        <n v="0.94199999999999995"/>
        <n v="0.91900000000000004"/>
        <n v="0.755"/>
        <n v="0.84299999999999997"/>
        <n v="0.98299999999999998"/>
        <n v="0.97899999999999998"/>
        <n v="0.75800000000000001"/>
        <n v="0.84499999999999997"/>
        <n v="0.96499999999999997"/>
        <n v="0.93500000000000005"/>
        <n v="0.76300000000000001"/>
        <n v="0.84799999999999998"/>
        <n v="0.96099999999999997"/>
        <n v="0.79900000000000004"/>
        <n v="0.84899999999999998"/>
        <n v="0.91500000000000004"/>
        <m/>
      </sharedItems>
    </cacheField>
    <cacheField name="Sensitivity" numFmtId="0">
      <sharedItems containsBlank="1" count="14">
        <s v="83.3%"/>
        <s v="58.3%"/>
        <s v="87.8%"/>
        <s v="100.0%"/>
        <s v="92.9%"/>
        <s v="85.7%"/>
        <s v="76.9%"/>
        <s v="84.6%"/>
        <s v="93.0%"/>
        <s v="88.4%"/>
        <s v="92.3%"/>
        <s v="95.3%"/>
        <s v="97.7%"/>
        <m/>
      </sharedItems>
    </cacheField>
    <cacheField name="Specificity" numFmtId="0">
      <sharedItems containsBlank="1" count="58">
        <s v="58.2%"/>
        <s v="88.2%"/>
        <s v="53.1%"/>
        <s v="70.2%"/>
        <s v="87.4%"/>
        <s v="87.0%"/>
        <s v="53.9%"/>
        <s v="69.2%"/>
        <s v="89.4%"/>
        <s v="89.9%"/>
        <s v="52.7%"/>
        <s v="68.0%"/>
        <s v="84.5%"/>
        <s v="76.5%"/>
        <s v="53.0%"/>
        <s v="66.9%"/>
        <s v="89.7%"/>
        <s v="91.4%"/>
        <s v="52.5%"/>
        <s v="66.1%"/>
        <s v="87.9%"/>
        <s v="86.5%"/>
        <s v="48.7%"/>
        <s v="60.7%"/>
        <s v="83.0%"/>
        <s v="85.3%"/>
        <s v="47.5%"/>
        <s v="58.9%"/>
        <s v="85.6%"/>
        <s v="87.7%"/>
        <s v="48.0%"/>
        <s v="59.2%"/>
        <s v="80.1%"/>
        <s v="48.1%"/>
        <s v="59.5%"/>
        <s v="88.9%"/>
        <s v="59.9%"/>
        <s v="86.2%"/>
        <s v="47.8%"/>
        <s v="59.7%"/>
        <s v="85.0%"/>
        <s v="90.8%"/>
        <s v="48.6%"/>
        <s v="60.4%"/>
        <s v="74.0%"/>
        <s v="48.5%"/>
        <s v="94.0%"/>
        <s v="93.5%"/>
        <s v="60.1%"/>
        <s v="88.4%"/>
        <s v="88.7%"/>
        <s v="48.9%"/>
        <s v="60.5%"/>
        <s v="85.7%"/>
        <s v="84.7%"/>
        <s v="48.8%"/>
        <s v="93.0%"/>
        <m/>
      </sharedItems>
    </cacheField>
    <cacheField name="Year" numFmtId="0">
      <sharedItems containsString="0" containsBlank="1" containsNumber="1" containsInteger="1" minValue="2005" maxValue="2021" count="18"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ongni Yang" refreshedDate="45876.450078240741" createdVersion="8" refreshedVersion="8" minRefreshableVersion="3" recordCount="68" xr:uid="{2F5C11C0-F397-AC42-891A-EAB9535E948C}">
  <cacheSource type="worksheet">
    <worksheetSource ref="A1:F69" sheet="Sheet1"/>
  </cacheSource>
  <cacheFields count="6">
    <cacheField name="Method" numFmtId="0">
      <sharedItems count="4">
        <s v="Random Forest"/>
        <s v="Gradient Boosting"/>
        <s v="ROR (ROR025)"/>
        <s v="BCPNN (IC025)"/>
      </sharedItems>
    </cacheField>
    <cacheField name="Threshold" numFmtId="0">
      <sharedItems/>
    </cacheField>
    <cacheField name="AUROC" numFmtId="0">
      <sharedItems containsSemiMixedTypes="0" containsString="0" containsNumber="1" minValue="0.72" maxValue="0.98299999999999998"/>
    </cacheField>
    <cacheField name="Sensitivity" numFmtId="165">
      <sharedItems containsSemiMixedTypes="0" containsString="0" containsNumber="1" minValue="0.58299999999999996" maxValue="1" count="13">
        <n v="0.83299999999999996"/>
        <n v="0.58299999999999996"/>
        <n v="0.878"/>
        <n v="1"/>
        <n v="0.92900000000000005"/>
        <n v="0.85699999999999998"/>
        <n v="0.76900000000000002"/>
        <n v="0.84599999999999997"/>
        <n v="0.93"/>
        <n v="0.88400000000000001"/>
        <n v="0.92300000000000004"/>
        <n v="0.95299999999999996"/>
        <n v="0.97699999999999998"/>
      </sharedItems>
    </cacheField>
    <cacheField name="Specificity" numFmtId="165">
      <sharedItems containsSemiMixedTypes="0" containsString="0" containsNumber="1" minValue="0.47499999999999998" maxValue="0.94"/>
    </cacheField>
    <cacheField name="Year" numFmtId="0">
      <sharedItems containsSemiMixedTypes="0" containsString="0" containsNumber="1" containsInteger="1" minValue="2005" maxValue="2021" count="17"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x v="0"/>
    <x v="0"/>
    <x v="0"/>
    <x v="0"/>
    <x v="0"/>
    <x v="0"/>
  </r>
  <r>
    <x v="1"/>
    <x v="1"/>
    <x v="1"/>
    <x v="1"/>
    <x v="1"/>
    <x v="0"/>
  </r>
  <r>
    <x v="2"/>
    <x v="2"/>
    <x v="2"/>
    <x v="2"/>
    <x v="2"/>
    <x v="0"/>
  </r>
  <r>
    <x v="3"/>
    <x v="3"/>
    <x v="3"/>
    <x v="2"/>
    <x v="3"/>
    <x v="0"/>
  </r>
  <r>
    <x v="0"/>
    <x v="4"/>
    <x v="4"/>
    <x v="3"/>
    <x v="4"/>
    <x v="1"/>
  </r>
  <r>
    <x v="1"/>
    <x v="5"/>
    <x v="5"/>
    <x v="3"/>
    <x v="5"/>
    <x v="1"/>
  </r>
  <r>
    <x v="2"/>
    <x v="2"/>
    <x v="6"/>
    <x v="4"/>
    <x v="6"/>
    <x v="1"/>
  </r>
  <r>
    <x v="3"/>
    <x v="3"/>
    <x v="7"/>
    <x v="5"/>
    <x v="7"/>
    <x v="1"/>
  </r>
  <r>
    <x v="0"/>
    <x v="6"/>
    <x v="8"/>
    <x v="6"/>
    <x v="8"/>
    <x v="2"/>
  </r>
  <r>
    <x v="1"/>
    <x v="7"/>
    <x v="9"/>
    <x v="7"/>
    <x v="9"/>
    <x v="2"/>
  </r>
  <r>
    <x v="2"/>
    <x v="2"/>
    <x v="10"/>
    <x v="8"/>
    <x v="10"/>
    <x v="2"/>
  </r>
  <r>
    <x v="3"/>
    <x v="3"/>
    <x v="11"/>
    <x v="9"/>
    <x v="11"/>
    <x v="2"/>
  </r>
  <r>
    <x v="0"/>
    <x v="8"/>
    <x v="12"/>
    <x v="3"/>
    <x v="12"/>
    <x v="3"/>
  </r>
  <r>
    <x v="1"/>
    <x v="9"/>
    <x v="13"/>
    <x v="3"/>
    <x v="13"/>
    <x v="3"/>
  </r>
  <r>
    <x v="2"/>
    <x v="2"/>
    <x v="14"/>
    <x v="9"/>
    <x v="14"/>
    <x v="3"/>
  </r>
  <r>
    <x v="3"/>
    <x v="3"/>
    <x v="15"/>
    <x v="9"/>
    <x v="15"/>
    <x v="3"/>
  </r>
  <r>
    <x v="0"/>
    <x v="8"/>
    <x v="16"/>
    <x v="10"/>
    <x v="16"/>
    <x v="4"/>
  </r>
  <r>
    <x v="1"/>
    <x v="10"/>
    <x v="17"/>
    <x v="7"/>
    <x v="17"/>
    <x v="4"/>
  </r>
  <r>
    <x v="2"/>
    <x v="2"/>
    <x v="18"/>
    <x v="11"/>
    <x v="18"/>
    <x v="4"/>
  </r>
  <r>
    <x v="3"/>
    <x v="3"/>
    <x v="15"/>
    <x v="8"/>
    <x v="19"/>
    <x v="4"/>
  </r>
  <r>
    <x v="0"/>
    <x v="11"/>
    <x v="19"/>
    <x v="10"/>
    <x v="20"/>
    <x v="5"/>
  </r>
  <r>
    <x v="1"/>
    <x v="12"/>
    <x v="20"/>
    <x v="10"/>
    <x v="21"/>
    <x v="5"/>
  </r>
  <r>
    <x v="2"/>
    <x v="2"/>
    <x v="21"/>
    <x v="11"/>
    <x v="22"/>
    <x v="5"/>
  </r>
  <r>
    <x v="3"/>
    <x v="3"/>
    <x v="22"/>
    <x v="11"/>
    <x v="23"/>
    <x v="5"/>
  </r>
  <r>
    <x v="0"/>
    <x v="13"/>
    <x v="23"/>
    <x v="10"/>
    <x v="24"/>
    <x v="6"/>
  </r>
  <r>
    <x v="1"/>
    <x v="14"/>
    <x v="24"/>
    <x v="10"/>
    <x v="25"/>
    <x v="6"/>
  </r>
  <r>
    <x v="2"/>
    <x v="2"/>
    <x v="21"/>
    <x v="12"/>
    <x v="26"/>
    <x v="6"/>
  </r>
  <r>
    <x v="3"/>
    <x v="3"/>
    <x v="25"/>
    <x v="8"/>
    <x v="27"/>
    <x v="6"/>
  </r>
  <r>
    <x v="0"/>
    <x v="15"/>
    <x v="26"/>
    <x v="10"/>
    <x v="28"/>
    <x v="7"/>
  </r>
  <r>
    <x v="1"/>
    <x v="16"/>
    <x v="27"/>
    <x v="10"/>
    <x v="29"/>
    <x v="7"/>
  </r>
  <r>
    <x v="2"/>
    <x v="2"/>
    <x v="28"/>
    <x v="12"/>
    <x v="30"/>
    <x v="7"/>
  </r>
  <r>
    <x v="3"/>
    <x v="3"/>
    <x v="29"/>
    <x v="11"/>
    <x v="31"/>
    <x v="7"/>
  </r>
  <r>
    <x v="0"/>
    <x v="17"/>
    <x v="30"/>
    <x v="3"/>
    <x v="32"/>
    <x v="8"/>
  </r>
  <r>
    <x v="1"/>
    <x v="18"/>
    <x v="31"/>
    <x v="10"/>
    <x v="1"/>
    <x v="8"/>
  </r>
  <r>
    <x v="2"/>
    <x v="2"/>
    <x v="32"/>
    <x v="11"/>
    <x v="33"/>
    <x v="8"/>
  </r>
  <r>
    <x v="3"/>
    <x v="3"/>
    <x v="33"/>
    <x v="11"/>
    <x v="34"/>
    <x v="8"/>
  </r>
  <r>
    <x v="0"/>
    <x v="19"/>
    <x v="13"/>
    <x v="3"/>
    <x v="3"/>
    <x v="9"/>
  </r>
  <r>
    <x v="1"/>
    <x v="20"/>
    <x v="34"/>
    <x v="6"/>
    <x v="35"/>
    <x v="9"/>
  </r>
  <r>
    <x v="2"/>
    <x v="2"/>
    <x v="28"/>
    <x v="12"/>
    <x v="30"/>
    <x v="9"/>
  </r>
  <r>
    <x v="3"/>
    <x v="3"/>
    <x v="35"/>
    <x v="11"/>
    <x v="36"/>
    <x v="9"/>
  </r>
  <r>
    <x v="0"/>
    <x v="21"/>
    <x v="36"/>
    <x v="6"/>
    <x v="20"/>
    <x v="10"/>
  </r>
  <r>
    <x v="1"/>
    <x v="19"/>
    <x v="9"/>
    <x v="7"/>
    <x v="37"/>
    <x v="10"/>
  </r>
  <r>
    <x v="2"/>
    <x v="2"/>
    <x v="37"/>
    <x v="11"/>
    <x v="38"/>
    <x v="10"/>
  </r>
  <r>
    <x v="3"/>
    <x v="3"/>
    <x v="38"/>
    <x v="11"/>
    <x v="39"/>
    <x v="10"/>
  </r>
  <r>
    <x v="0"/>
    <x v="22"/>
    <x v="39"/>
    <x v="3"/>
    <x v="40"/>
    <x v="11"/>
  </r>
  <r>
    <x v="1"/>
    <x v="23"/>
    <x v="40"/>
    <x v="10"/>
    <x v="41"/>
    <x v="11"/>
  </r>
  <r>
    <x v="2"/>
    <x v="2"/>
    <x v="41"/>
    <x v="11"/>
    <x v="42"/>
    <x v="11"/>
  </r>
  <r>
    <x v="3"/>
    <x v="3"/>
    <x v="22"/>
    <x v="11"/>
    <x v="43"/>
    <x v="11"/>
  </r>
  <r>
    <x v="0"/>
    <x v="24"/>
    <x v="42"/>
    <x v="10"/>
    <x v="21"/>
    <x v="12"/>
  </r>
  <r>
    <x v="1"/>
    <x v="25"/>
    <x v="43"/>
    <x v="3"/>
    <x v="44"/>
    <x v="12"/>
  </r>
  <r>
    <x v="2"/>
    <x v="2"/>
    <x v="44"/>
    <x v="12"/>
    <x v="45"/>
    <x v="12"/>
  </r>
  <r>
    <x v="3"/>
    <x v="3"/>
    <x v="45"/>
    <x v="12"/>
    <x v="43"/>
    <x v="12"/>
  </r>
  <r>
    <x v="0"/>
    <x v="26"/>
    <x v="46"/>
    <x v="3"/>
    <x v="46"/>
    <x v="13"/>
  </r>
  <r>
    <x v="1"/>
    <x v="27"/>
    <x v="47"/>
    <x v="3"/>
    <x v="47"/>
    <x v="13"/>
  </r>
  <r>
    <x v="2"/>
    <x v="2"/>
    <x v="48"/>
    <x v="12"/>
    <x v="45"/>
    <x v="13"/>
  </r>
  <r>
    <x v="3"/>
    <x v="3"/>
    <x v="49"/>
    <x v="12"/>
    <x v="48"/>
    <x v="13"/>
  </r>
  <r>
    <x v="0"/>
    <x v="28"/>
    <x v="50"/>
    <x v="3"/>
    <x v="49"/>
    <x v="14"/>
  </r>
  <r>
    <x v="1"/>
    <x v="20"/>
    <x v="51"/>
    <x v="10"/>
    <x v="50"/>
    <x v="14"/>
  </r>
  <r>
    <x v="2"/>
    <x v="2"/>
    <x v="52"/>
    <x v="12"/>
    <x v="51"/>
    <x v="14"/>
  </r>
  <r>
    <x v="3"/>
    <x v="3"/>
    <x v="53"/>
    <x v="12"/>
    <x v="52"/>
    <x v="14"/>
  </r>
  <r>
    <x v="0"/>
    <x v="29"/>
    <x v="54"/>
    <x v="3"/>
    <x v="53"/>
    <x v="15"/>
  </r>
  <r>
    <x v="1"/>
    <x v="30"/>
    <x v="55"/>
    <x v="7"/>
    <x v="54"/>
    <x v="15"/>
  </r>
  <r>
    <x v="2"/>
    <x v="2"/>
    <x v="52"/>
    <x v="12"/>
    <x v="55"/>
    <x v="15"/>
  </r>
  <r>
    <x v="3"/>
    <x v="3"/>
    <x v="56"/>
    <x v="12"/>
    <x v="43"/>
    <x v="15"/>
  </r>
  <r>
    <x v="0"/>
    <x v="31"/>
    <x v="27"/>
    <x v="6"/>
    <x v="46"/>
    <x v="16"/>
  </r>
  <r>
    <x v="1"/>
    <x v="32"/>
    <x v="57"/>
    <x v="7"/>
    <x v="56"/>
    <x v="16"/>
  </r>
  <r>
    <x v="2"/>
    <x v="2"/>
    <x v="52"/>
    <x v="12"/>
    <x v="42"/>
    <x v="16"/>
  </r>
  <r>
    <x v="3"/>
    <x v="3"/>
    <x v="53"/>
    <x v="12"/>
    <x v="48"/>
    <x v="16"/>
  </r>
  <r>
    <x v="4"/>
    <x v="33"/>
    <x v="58"/>
    <x v="13"/>
    <x v="57"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x v="0"/>
    <s v="Prob ≥ 0.28"/>
    <n v="0.76600000000000001"/>
    <x v="0"/>
    <n v="0.58199999999999996"/>
    <x v="0"/>
  </r>
  <r>
    <x v="1"/>
    <s v="Prob ≥ 0.60"/>
    <n v="0.77800000000000002"/>
    <x v="1"/>
    <n v="0.88200000000000001"/>
    <x v="0"/>
  </r>
  <r>
    <x v="2"/>
    <s v="&gt; 1"/>
    <n v="0.72"/>
    <x v="2"/>
    <n v="0.53100000000000003"/>
    <x v="0"/>
  </r>
  <r>
    <x v="3"/>
    <s v="&gt; 0"/>
    <n v="0.82099999999999995"/>
    <x v="2"/>
    <n v="0.70199999999999996"/>
    <x v="0"/>
  </r>
  <r>
    <x v="0"/>
    <s v="Prob ≥ 0.88"/>
    <n v="0.95699999999999996"/>
    <x v="3"/>
    <n v="0.874"/>
    <x v="1"/>
  </r>
  <r>
    <x v="1"/>
    <s v="Prob ≥ 0.42"/>
    <n v="0.93400000000000005"/>
    <x v="3"/>
    <n v="0.87"/>
    <x v="1"/>
  </r>
  <r>
    <x v="2"/>
    <s v="&gt; 1"/>
    <n v="0.75600000000000001"/>
    <x v="4"/>
    <n v="0.53900000000000003"/>
    <x v="1"/>
  </r>
  <r>
    <x v="3"/>
    <s v="&gt; 0"/>
    <n v="0.84399999999999997"/>
    <x v="5"/>
    <n v="0.69199999999999995"/>
    <x v="1"/>
  </r>
  <r>
    <x v="0"/>
    <s v="Prob ≥ 0.97"/>
    <n v="0.89900000000000002"/>
    <x v="6"/>
    <n v="0.89400000000000002"/>
    <x v="2"/>
  </r>
  <r>
    <x v="1"/>
    <s v="Prob ≥ 0.75"/>
    <n v="0.86099999999999999"/>
    <x v="7"/>
    <n v="0.89900000000000002"/>
    <x v="2"/>
  </r>
  <r>
    <x v="2"/>
    <s v="&gt; 1"/>
    <n v="0.75900000000000001"/>
    <x v="8"/>
    <n v="0.52700000000000002"/>
    <x v="2"/>
  </r>
  <r>
    <x v="3"/>
    <s v="&gt; 0"/>
    <n v="0.85199999999999998"/>
    <x v="9"/>
    <n v="0.68"/>
    <x v="2"/>
  </r>
  <r>
    <x v="0"/>
    <s v="Prob ≥ 0.93"/>
    <n v="0.94"/>
    <x v="3"/>
    <n v="0.84499999999999997"/>
    <x v="3"/>
  </r>
  <r>
    <x v="1"/>
    <s v="Prob ≥ 0.11"/>
    <n v="0.92600000000000005"/>
    <x v="3"/>
    <n v="0.76500000000000001"/>
    <x v="3"/>
  </r>
  <r>
    <x v="2"/>
    <s v="&gt; 1"/>
    <n v="0.77700000000000002"/>
    <x v="9"/>
    <n v="0.53"/>
    <x v="3"/>
  </r>
  <r>
    <x v="3"/>
    <s v="&gt; 0"/>
    <n v="0.86899999999999999"/>
    <x v="9"/>
    <n v="0.66900000000000004"/>
    <x v="3"/>
  </r>
  <r>
    <x v="0"/>
    <s v="Prob ≥ 0.93"/>
    <n v="0.94499999999999995"/>
    <x v="10"/>
    <n v="0.89700000000000002"/>
    <x v="4"/>
  </r>
  <r>
    <x v="1"/>
    <s v="Prob ≥ 0.70"/>
    <n v="0.90600000000000003"/>
    <x v="7"/>
    <n v="0.91400000000000003"/>
    <x v="4"/>
  </r>
  <r>
    <x v="2"/>
    <s v="&gt; 1"/>
    <n v="0.77600000000000002"/>
    <x v="11"/>
    <n v="0.52500000000000002"/>
    <x v="4"/>
  </r>
  <r>
    <x v="3"/>
    <s v="&gt; 0"/>
    <n v="0.86899999999999999"/>
    <x v="8"/>
    <n v="0.66100000000000003"/>
    <x v="4"/>
  </r>
  <r>
    <x v="0"/>
    <s v="Prob ≥ 0.73"/>
    <n v="0.93200000000000005"/>
    <x v="10"/>
    <n v="0.879"/>
    <x v="5"/>
  </r>
  <r>
    <x v="1"/>
    <s v="Prob ≥ 0.23"/>
    <n v="0.876"/>
    <x v="10"/>
    <n v="0.86499999999999999"/>
    <x v="5"/>
  </r>
  <r>
    <x v="2"/>
    <s v="&gt; 1"/>
    <n v="0.747"/>
    <x v="11"/>
    <n v="0.48699999999999999"/>
    <x v="5"/>
  </r>
  <r>
    <x v="3"/>
    <s v="&gt; 0"/>
    <n v="0.83799999999999997"/>
    <x v="11"/>
    <n v="0.60699999999999998"/>
    <x v="5"/>
  </r>
  <r>
    <x v="0"/>
    <s v="Prob ≥ 0.45"/>
    <n v="0.92"/>
    <x v="10"/>
    <n v="0.83"/>
    <x v="6"/>
  </r>
  <r>
    <x v="1"/>
    <s v="Prob ≥ 0.09"/>
    <n v="0.92700000000000005"/>
    <x v="10"/>
    <n v="0.85299999999999998"/>
    <x v="6"/>
  </r>
  <r>
    <x v="2"/>
    <s v="&gt; 1"/>
    <n v="0.747"/>
    <x v="12"/>
    <n v="0.47499999999999998"/>
    <x v="6"/>
  </r>
  <r>
    <x v="3"/>
    <s v="&gt; 0"/>
    <n v="0.83299999999999996"/>
    <x v="8"/>
    <n v="0.58899999999999997"/>
    <x v="6"/>
  </r>
  <r>
    <x v="0"/>
    <s v="Prob ≥ 0.53"/>
    <n v="0.94699999999999995"/>
    <x v="10"/>
    <n v="0.85599999999999998"/>
    <x v="7"/>
  </r>
  <r>
    <x v="1"/>
    <s v="Prob ≥ 0.20"/>
    <n v="0.879"/>
    <x v="10"/>
    <n v="0.877"/>
    <x v="7"/>
  </r>
  <r>
    <x v="2"/>
    <s v="&gt; 1"/>
    <n v="0.746"/>
    <x v="12"/>
    <n v="0.48"/>
    <x v="7"/>
  </r>
  <r>
    <x v="3"/>
    <s v="&gt; 0"/>
    <n v="0.83099999999999996"/>
    <x v="11"/>
    <n v="0.59199999999999997"/>
    <x v="7"/>
  </r>
  <r>
    <x v="0"/>
    <s v="Prob ≥ 0.29"/>
    <n v="0.95"/>
    <x v="3"/>
    <n v="0.80100000000000005"/>
    <x v="8"/>
  </r>
  <r>
    <x v="1"/>
    <s v="Prob ≥ 0.24"/>
    <n v="0.89100000000000001"/>
    <x v="10"/>
    <n v="0.88200000000000001"/>
    <x v="8"/>
  </r>
  <r>
    <x v="2"/>
    <s v="&gt; 1"/>
    <n v="0.74399999999999999"/>
    <x v="11"/>
    <n v="0.48099999999999998"/>
    <x v="8"/>
  </r>
  <r>
    <x v="3"/>
    <s v="&gt; 0"/>
    <n v="0.83"/>
    <x v="11"/>
    <n v="0.59499999999999997"/>
    <x v="8"/>
  </r>
  <r>
    <x v="0"/>
    <s v="Prob ≥ 0.02"/>
    <n v="0.92600000000000005"/>
    <x v="3"/>
    <n v="0.70199999999999996"/>
    <x v="9"/>
  </r>
  <r>
    <x v="1"/>
    <s v="Prob ≥ 0.07"/>
    <n v="0.87"/>
    <x v="6"/>
    <n v="0.88900000000000001"/>
    <x v="9"/>
  </r>
  <r>
    <x v="2"/>
    <s v="&gt; 1"/>
    <n v="0.746"/>
    <x v="12"/>
    <n v="0.48"/>
    <x v="9"/>
  </r>
  <r>
    <x v="3"/>
    <s v="&gt; 0"/>
    <n v="0.83199999999999996"/>
    <x v="11"/>
    <n v="0.59899999999999998"/>
    <x v="9"/>
  </r>
  <r>
    <x v="0"/>
    <s v="Prob ≥ 0.48"/>
    <n v="0.85899999999999999"/>
    <x v="6"/>
    <n v="0.879"/>
    <x v="10"/>
  </r>
  <r>
    <x v="1"/>
    <s v="Prob ≥ 0.02"/>
    <n v="0.86099999999999999"/>
    <x v="7"/>
    <n v="0.86199999999999999"/>
    <x v="10"/>
  </r>
  <r>
    <x v="2"/>
    <s v="&gt; 1"/>
    <n v="0.73899999999999999"/>
    <x v="11"/>
    <n v="0.47799999999999998"/>
    <x v="10"/>
  </r>
  <r>
    <x v="3"/>
    <s v="&gt; 0"/>
    <n v="0.82899999999999996"/>
    <x v="11"/>
    <n v="0.59699999999999998"/>
    <x v="10"/>
  </r>
  <r>
    <x v="0"/>
    <s v="Prob ≥ 0.46"/>
    <n v="0.95899999999999996"/>
    <x v="3"/>
    <n v="0.85"/>
    <x v="11"/>
  </r>
  <r>
    <x v="1"/>
    <s v="Prob ≥ 0.38"/>
    <n v="0.94799999999999995"/>
    <x v="10"/>
    <n v="0.90800000000000003"/>
    <x v="11"/>
  </r>
  <r>
    <x v="2"/>
    <s v="&gt; 1"/>
    <n v="0.751"/>
    <x v="11"/>
    <n v="0.48599999999999999"/>
    <x v="11"/>
  </r>
  <r>
    <x v="3"/>
    <s v="&gt; 0"/>
    <n v="0.83799999999999997"/>
    <x v="11"/>
    <n v="0.60399999999999998"/>
    <x v="11"/>
  </r>
  <r>
    <x v="0"/>
    <s v="Prob ≥ 0.41"/>
    <n v="0.94199999999999995"/>
    <x v="10"/>
    <n v="0.86499999999999999"/>
    <x v="12"/>
  </r>
  <r>
    <x v="1"/>
    <s v="Prob ≥ 0.01"/>
    <n v="0.91900000000000004"/>
    <x v="3"/>
    <n v="0.74"/>
    <x v="12"/>
  </r>
  <r>
    <x v="2"/>
    <s v="&gt; 1"/>
    <n v="0.755"/>
    <x v="12"/>
    <n v="0.48499999999999999"/>
    <x v="12"/>
  </r>
  <r>
    <x v="3"/>
    <s v="&gt; 0"/>
    <n v="0.84299999999999997"/>
    <x v="12"/>
    <n v="0.60399999999999998"/>
    <x v="12"/>
  </r>
  <r>
    <x v="0"/>
    <s v="Prob ≥ 0.98"/>
    <n v="0.98299999999999998"/>
    <x v="3"/>
    <n v="0.94"/>
    <x v="13"/>
  </r>
  <r>
    <x v="1"/>
    <s v="Prob ≥ 0.65"/>
    <n v="0.97899999999999998"/>
    <x v="3"/>
    <n v="0.93500000000000005"/>
    <x v="13"/>
  </r>
  <r>
    <x v="2"/>
    <s v="&gt; 1"/>
    <n v="0.75800000000000001"/>
    <x v="12"/>
    <n v="0.48499999999999999"/>
    <x v="13"/>
  </r>
  <r>
    <x v="3"/>
    <s v="&gt; 0"/>
    <n v="0.84499999999999997"/>
    <x v="12"/>
    <n v="0.60099999999999998"/>
    <x v="13"/>
  </r>
  <r>
    <x v="0"/>
    <s v="Prob ≥ 0.59"/>
    <n v="0.96499999999999997"/>
    <x v="3"/>
    <n v="0.88400000000000001"/>
    <x v="14"/>
  </r>
  <r>
    <x v="1"/>
    <s v="Prob ≥ 0.07"/>
    <n v="0.93500000000000005"/>
    <x v="10"/>
    <n v="0.88700000000000001"/>
    <x v="14"/>
  </r>
  <r>
    <x v="2"/>
    <s v="&gt; 1"/>
    <n v="0.76300000000000001"/>
    <x v="12"/>
    <n v="0.48899999999999999"/>
    <x v="14"/>
  </r>
  <r>
    <x v="3"/>
    <s v="&gt; 0"/>
    <n v="0.84799999999999998"/>
    <x v="12"/>
    <n v="0.60499999999999998"/>
    <x v="14"/>
  </r>
  <r>
    <x v="0"/>
    <s v="Prob ≥ 0.36"/>
    <n v="0.96099999999999997"/>
    <x v="3"/>
    <n v="0.85699999999999998"/>
    <x v="15"/>
  </r>
  <r>
    <x v="1"/>
    <s v="Prob ≥ 0.05"/>
    <n v="0.79900000000000004"/>
    <x v="7"/>
    <n v="0.84699999999999998"/>
    <x v="15"/>
  </r>
  <r>
    <x v="2"/>
    <s v="&gt; 1"/>
    <n v="0.76300000000000001"/>
    <x v="12"/>
    <n v="0.48799999999999999"/>
    <x v="15"/>
  </r>
  <r>
    <x v="3"/>
    <s v="&gt; 0"/>
    <n v="0.84899999999999998"/>
    <x v="12"/>
    <n v="0.60399999999999998"/>
    <x v="15"/>
  </r>
  <r>
    <x v="0"/>
    <s v="Prob ≥ 0.89"/>
    <n v="0.879"/>
    <x v="6"/>
    <n v="0.94"/>
    <x v="16"/>
  </r>
  <r>
    <x v="1"/>
    <s v="Prob ≥ 0.18"/>
    <n v="0.91500000000000004"/>
    <x v="7"/>
    <n v="0.93"/>
    <x v="16"/>
  </r>
  <r>
    <x v="2"/>
    <s v="&gt; 1"/>
    <n v="0.76300000000000001"/>
    <x v="12"/>
    <n v="0.48599999999999999"/>
    <x v="16"/>
  </r>
  <r>
    <x v="3"/>
    <s v="&gt; 0"/>
    <n v="0.84799999999999998"/>
    <x v="12"/>
    <n v="0.60099999999999998"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7AE03E-80C4-0741-B8E3-3FB95E206933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H44:M63" firstHeaderRow="1" firstDataRow="2" firstDataCol="1"/>
  <pivotFields count="6">
    <pivotField axis="axisCol" showAll="0">
      <items count="5">
        <item x="3"/>
        <item x="1"/>
        <item x="0"/>
        <item x="2"/>
        <item t="default"/>
      </items>
    </pivotField>
    <pivotField showAll="0"/>
    <pivotField showAll="0"/>
    <pivotField numFmtId="165" showAll="0">
      <items count="14">
        <item x="1"/>
        <item x="6"/>
        <item x="0"/>
        <item x="7"/>
        <item x="5"/>
        <item x="2"/>
        <item x="9"/>
        <item x="10"/>
        <item x="4"/>
        <item x="8"/>
        <item x="11"/>
        <item x="12"/>
        <item x="3"/>
        <item t="default"/>
      </items>
    </pivotField>
    <pivotField dataField="1" numFmtId="165"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5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Specificity" fld="4" subtotal="average" baseField="0" baseItem="0" numFmtId="165"/>
  </dataFields>
  <formats count="1">
    <format dxfId="0">
      <pivotArea field="0" grandRow="1" outline="0" collapsedLevelsAreSubtotals="1" axis="axisCol" fieldPosition="0">
        <references count="1">
          <reference field="0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D225C8-60A7-3B42-971E-49891B342811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H23:M42" firstHeaderRow="1" firstDataRow="2" firstDataCol="1"/>
  <pivotFields count="6">
    <pivotField axis="axisCol" showAll="0">
      <items count="5">
        <item x="3"/>
        <item x="1"/>
        <item x="0"/>
        <item x="2"/>
        <item t="default"/>
      </items>
    </pivotField>
    <pivotField showAll="0"/>
    <pivotField showAll="0"/>
    <pivotField dataField="1" numFmtId="165" showAll="0">
      <items count="14">
        <item x="1"/>
        <item x="6"/>
        <item x="0"/>
        <item x="7"/>
        <item x="5"/>
        <item x="2"/>
        <item x="9"/>
        <item x="10"/>
        <item x="4"/>
        <item x="8"/>
        <item x="11"/>
        <item x="12"/>
        <item x="3"/>
        <item t="default"/>
      </items>
    </pivotField>
    <pivotField numFmtId="165"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5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Sensitivity" fld="3" subtotal="average" baseField="0" baseItem="0" numFmtId="165"/>
  </dataFields>
  <formats count="1">
    <format dxfId="1">
      <pivotArea field="0" grandRow="1" outline="0" collapsedLevelsAreSubtotals="1" axis="axisCol" fieldPosition="0">
        <references count="1">
          <reference field="0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BE34EA-68BC-FF40-9585-95EE29F40735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H1:M20" firstHeaderRow="1" firstDataRow="2" firstDataCol="1"/>
  <pivotFields count="6">
    <pivotField axis="axisCol" multipleItemSelectionAllowed="1" showAll="0">
      <items count="6">
        <item x="3"/>
        <item x="1"/>
        <item x="0"/>
        <item x="2"/>
        <item h="1" x="4"/>
        <item t="default"/>
      </items>
    </pivotField>
    <pivotField showAll="0">
      <items count="35">
        <item x="3"/>
        <item x="2"/>
        <item x="25"/>
        <item x="19"/>
        <item x="30"/>
        <item x="20"/>
        <item x="14"/>
        <item x="9"/>
        <item x="32"/>
        <item x="16"/>
        <item x="12"/>
        <item x="18"/>
        <item x="0"/>
        <item x="17"/>
        <item x="29"/>
        <item x="23"/>
        <item x="24"/>
        <item x="5"/>
        <item x="13"/>
        <item x="22"/>
        <item x="21"/>
        <item x="15"/>
        <item x="28"/>
        <item x="1"/>
        <item x="27"/>
        <item x="10"/>
        <item x="11"/>
        <item x="7"/>
        <item x="4"/>
        <item x="31"/>
        <item x="8"/>
        <item x="6"/>
        <item x="26"/>
        <item x="33"/>
        <item t="default"/>
      </items>
    </pivotField>
    <pivotField dataField="1" showAll="0">
      <items count="60">
        <item x="2"/>
        <item x="37"/>
        <item x="32"/>
        <item x="28"/>
        <item x="21"/>
        <item x="41"/>
        <item x="44"/>
        <item x="6"/>
        <item x="48"/>
        <item x="10"/>
        <item x="52"/>
        <item x="0"/>
        <item x="18"/>
        <item x="14"/>
        <item x="1"/>
        <item x="55"/>
        <item x="3"/>
        <item x="38"/>
        <item x="33"/>
        <item x="29"/>
        <item x="35"/>
        <item x="25"/>
        <item x="22"/>
        <item x="45"/>
        <item x="7"/>
        <item x="49"/>
        <item x="53"/>
        <item x="56"/>
        <item x="11"/>
        <item x="36"/>
        <item x="9"/>
        <item x="15"/>
        <item x="34"/>
        <item x="20"/>
        <item x="27"/>
        <item x="31"/>
        <item x="8"/>
        <item x="17"/>
        <item x="57"/>
        <item x="43"/>
        <item x="23"/>
        <item x="13"/>
        <item x="24"/>
        <item x="19"/>
        <item x="5"/>
        <item x="51"/>
        <item x="12"/>
        <item x="42"/>
        <item x="16"/>
        <item x="26"/>
        <item x="40"/>
        <item x="30"/>
        <item x="4"/>
        <item x="39"/>
        <item x="54"/>
        <item x="50"/>
        <item x="47"/>
        <item x="46"/>
        <item x="58"/>
        <item t="default"/>
      </items>
    </pivotField>
    <pivotField showAll="0">
      <items count="15">
        <item x="3"/>
        <item x="1"/>
        <item x="6"/>
        <item x="0"/>
        <item x="7"/>
        <item x="5"/>
        <item x="2"/>
        <item x="9"/>
        <item x="10"/>
        <item x="4"/>
        <item x="8"/>
        <item x="11"/>
        <item x="12"/>
        <item x="13"/>
        <item t="default"/>
      </items>
    </pivotField>
    <pivotField showAll="0">
      <items count="59">
        <item x="26"/>
        <item x="38"/>
        <item x="30"/>
        <item x="33"/>
        <item x="45"/>
        <item x="42"/>
        <item x="22"/>
        <item x="55"/>
        <item x="51"/>
        <item x="18"/>
        <item x="10"/>
        <item x="14"/>
        <item x="2"/>
        <item x="6"/>
        <item x="0"/>
        <item x="27"/>
        <item x="31"/>
        <item x="34"/>
        <item x="39"/>
        <item x="36"/>
        <item x="48"/>
        <item x="43"/>
        <item x="52"/>
        <item x="23"/>
        <item x="19"/>
        <item x="15"/>
        <item x="11"/>
        <item x="7"/>
        <item x="3"/>
        <item x="44"/>
        <item x="13"/>
        <item x="32"/>
        <item x="24"/>
        <item x="12"/>
        <item x="54"/>
        <item x="40"/>
        <item x="25"/>
        <item x="28"/>
        <item x="53"/>
        <item x="37"/>
        <item x="21"/>
        <item x="5"/>
        <item x="4"/>
        <item x="29"/>
        <item x="20"/>
        <item x="1"/>
        <item x="49"/>
        <item x="50"/>
        <item x="35"/>
        <item x="8"/>
        <item x="16"/>
        <item x="9"/>
        <item x="41"/>
        <item x="17"/>
        <item x="56"/>
        <item x="47"/>
        <item x="46"/>
        <item x="57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5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AUROC" fld="2" subtotal="average" baseField="0" baseItem="0"/>
  </dataFields>
  <formats count="1">
    <format dxfId="2">
      <pivotArea field="0" grandRow="1" outline="0" collapsedLevelsAreSubtotals="1" axis="axisCol" fieldPosition="0">
        <references count="1">
          <reference field="0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zoomScale="75" zoomScaleNormal="49" workbookViewId="0">
      <selection activeCell="I82" sqref="I82"/>
    </sheetView>
  </sheetViews>
  <sheetFormatPr baseColWidth="10" defaultColWidth="23.1640625" defaultRowHeight="15" x14ac:dyDescent="0.2"/>
  <cols>
    <col min="4" max="5" width="23.1640625" style="5"/>
  </cols>
  <sheetData>
    <row r="1" spans="1:13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H1" s="2" t="s">
        <v>47</v>
      </c>
      <c r="I1" s="2" t="s">
        <v>45</v>
      </c>
    </row>
    <row r="2" spans="1:13" x14ac:dyDescent="0.2">
      <c r="A2" t="s">
        <v>6</v>
      </c>
      <c r="B2" t="s">
        <v>7</v>
      </c>
      <c r="C2">
        <v>0.76600000000000001</v>
      </c>
      <c r="D2" s="5">
        <v>0.83299999999999996</v>
      </c>
      <c r="E2" s="5">
        <v>0.58199999999999996</v>
      </c>
      <c r="F2">
        <v>2005</v>
      </c>
      <c r="H2" s="2" t="s">
        <v>43</v>
      </c>
      <c r="I2" t="s">
        <v>12</v>
      </c>
      <c r="J2" t="s">
        <v>8</v>
      </c>
      <c r="K2" t="s">
        <v>6</v>
      </c>
      <c r="L2" t="s">
        <v>10</v>
      </c>
      <c r="M2" t="s">
        <v>44</v>
      </c>
    </row>
    <row r="3" spans="1:13" x14ac:dyDescent="0.2">
      <c r="A3" t="s">
        <v>8</v>
      </c>
      <c r="B3" t="s">
        <v>9</v>
      </c>
      <c r="C3">
        <v>0.77800000000000002</v>
      </c>
      <c r="D3" s="5">
        <v>0.58299999999999996</v>
      </c>
      <c r="E3" s="5">
        <v>0.88200000000000001</v>
      </c>
      <c r="F3">
        <v>2005</v>
      </c>
      <c r="H3" s="3">
        <v>2005</v>
      </c>
      <c r="I3">
        <v>0.82099999999999995</v>
      </c>
      <c r="J3">
        <v>0.77800000000000002</v>
      </c>
      <c r="K3">
        <v>0.76600000000000001</v>
      </c>
      <c r="L3">
        <v>0.72</v>
      </c>
      <c r="M3">
        <v>0.77124999999999999</v>
      </c>
    </row>
    <row r="4" spans="1:13" x14ac:dyDescent="0.2">
      <c r="A4" t="s">
        <v>10</v>
      </c>
      <c r="B4" t="s">
        <v>11</v>
      </c>
      <c r="C4">
        <v>0.72</v>
      </c>
      <c r="D4" s="5">
        <v>0.878</v>
      </c>
      <c r="E4" s="5">
        <v>0.53100000000000003</v>
      </c>
      <c r="F4">
        <v>2005</v>
      </c>
      <c r="H4" s="3">
        <v>2006</v>
      </c>
      <c r="I4">
        <v>0.84399999999999997</v>
      </c>
      <c r="J4">
        <v>0.93400000000000005</v>
      </c>
      <c r="K4">
        <v>0.95699999999999996</v>
      </c>
      <c r="L4">
        <v>0.75600000000000001</v>
      </c>
      <c r="M4">
        <v>0.87274999999999991</v>
      </c>
    </row>
    <row r="5" spans="1:13" x14ac:dyDescent="0.2">
      <c r="A5" t="s">
        <v>12</v>
      </c>
      <c r="B5" t="s">
        <v>13</v>
      </c>
      <c r="C5">
        <v>0.82099999999999995</v>
      </c>
      <c r="D5" s="5">
        <v>0.878</v>
      </c>
      <c r="E5" s="5">
        <v>0.70199999999999996</v>
      </c>
      <c r="F5">
        <v>2005</v>
      </c>
      <c r="H5" s="3">
        <v>2007</v>
      </c>
      <c r="I5">
        <v>0.85199999999999998</v>
      </c>
      <c r="J5">
        <v>0.86099999999999999</v>
      </c>
      <c r="K5">
        <v>0.89900000000000002</v>
      </c>
      <c r="L5">
        <v>0.75900000000000001</v>
      </c>
      <c r="M5">
        <v>0.84275</v>
      </c>
    </row>
    <row r="6" spans="1:13" x14ac:dyDescent="0.2">
      <c r="A6" t="s">
        <v>6</v>
      </c>
      <c r="B6" t="s">
        <v>14</v>
      </c>
      <c r="C6">
        <v>0.95699999999999996</v>
      </c>
      <c r="D6" s="5">
        <v>1</v>
      </c>
      <c r="E6" s="5">
        <v>0.874</v>
      </c>
      <c r="F6">
        <v>2006</v>
      </c>
      <c r="H6" s="3">
        <v>2008</v>
      </c>
      <c r="I6">
        <v>0.86899999999999999</v>
      </c>
      <c r="J6">
        <v>0.92600000000000005</v>
      </c>
      <c r="K6">
        <v>0.94</v>
      </c>
      <c r="L6">
        <v>0.77700000000000002</v>
      </c>
      <c r="M6">
        <v>0.878</v>
      </c>
    </row>
    <row r="7" spans="1:13" x14ac:dyDescent="0.2">
      <c r="A7" t="s">
        <v>8</v>
      </c>
      <c r="B7" t="s">
        <v>15</v>
      </c>
      <c r="C7">
        <v>0.93400000000000005</v>
      </c>
      <c r="D7" s="5">
        <v>1</v>
      </c>
      <c r="E7" s="5">
        <v>0.87</v>
      </c>
      <c r="F7">
        <v>2006</v>
      </c>
      <c r="H7" s="3">
        <v>2009</v>
      </c>
      <c r="I7">
        <v>0.86899999999999999</v>
      </c>
      <c r="J7">
        <v>0.90600000000000003</v>
      </c>
      <c r="K7">
        <v>0.94499999999999995</v>
      </c>
      <c r="L7">
        <v>0.77600000000000002</v>
      </c>
      <c r="M7">
        <v>0.87399999999999989</v>
      </c>
    </row>
    <row r="8" spans="1:13" x14ac:dyDescent="0.2">
      <c r="A8" t="s">
        <v>10</v>
      </c>
      <c r="B8" t="s">
        <v>11</v>
      </c>
      <c r="C8">
        <v>0.75600000000000001</v>
      </c>
      <c r="D8" s="5">
        <v>0.92900000000000005</v>
      </c>
      <c r="E8" s="5">
        <v>0.53900000000000003</v>
      </c>
      <c r="F8">
        <v>2006</v>
      </c>
      <c r="H8" s="3">
        <v>2010</v>
      </c>
      <c r="I8">
        <v>0.83799999999999997</v>
      </c>
      <c r="J8">
        <v>0.876</v>
      </c>
      <c r="K8">
        <v>0.93200000000000005</v>
      </c>
      <c r="L8">
        <v>0.747</v>
      </c>
      <c r="M8">
        <v>0.84824999999999995</v>
      </c>
    </row>
    <row r="9" spans="1:13" x14ac:dyDescent="0.2">
      <c r="A9" t="s">
        <v>12</v>
      </c>
      <c r="B9" t="s">
        <v>13</v>
      </c>
      <c r="C9">
        <v>0.84399999999999997</v>
      </c>
      <c r="D9" s="5">
        <v>0.85699999999999998</v>
      </c>
      <c r="E9" s="5">
        <v>0.69199999999999995</v>
      </c>
      <c r="F9">
        <v>2006</v>
      </c>
      <c r="H9" s="3">
        <v>2011</v>
      </c>
      <c r="I9">
        <v>0.83299999999999996</v>
      </c>
      <c r="J9">
        <v>0.92700000000000005</v>
      </c>
      <c r="K9">
        <v>0.92</v>
      </c>
      <c r="L9">
        <v>0.747</v>
      </c>
      <c r="M9">
        <v>0.85675000000000001</v>
      </c>
    </row>
    <row r="10" spans="1:13" x14ac:dyDescent="0.2">
      <c r="A10" t="s">
        <v>6</v>
      </c>
      <c r="B10" t="s">
        <v>16</v>
      </c>
      <c r="C10">
        <v>0.89900000000000002</v>
      </c>
      <c r="D10" s="5">
        <v>0.76900000000000002</v>
      </c>
      <c r="E10" s="5">
        <v>0.89400000000000002</v>
      </c>
      <c r="F10">
        <v>2007</v>
      </c>
      <c r="H10" s="3">
        <v>2012</v>
      </c>
      <c r="I10">
        <v>0.83099999999999996</v>
      </c>
      <c r="J10">
        <v>0.879</v>
      </c>
      <c r="K10">
        <v>0.94699999999999995</v>
      </c>
      <c r="L10">
        <v>0.746</v>
      </c>
      <c r="M10">
        <v>0.85075000000000001</v>
      </c>
    </row>
    <row r="11" spans="1:13" x14ac:dyDescent="0.2">
      <c r="A11" t="s">
        <v>8</v>
      </c>
      <c r="B11" t="s">
        <v>17</v>
      </c>
      <c r="C11">
        <v>0.86099999999999999</v>
      </c>
      <c r="D11" s="5">
        <v>0.84599999999999997</v>
      </c>
      <c r="E11" s="5">
        <v>0.89900000000000002</v>
      </c>
      <c r="F11">
        <v>2007</v>
      </c>
      <c r="H11" s="3">
        <v>2013</v>
      </c>
      <c r="I11">
        <v>0.83</v>
      </c>
      <c r="J11">
        <v>0.89100000000000001</v>
      </c>
      <c r="K11">
        <v>0.95</v>
      </c>
      <c r="L11">
        <v>0.74399999999999999</v>
      </c>
      <c r="M11">
        <v>0.85375000000000001</v>
      </c>
    </row>
    <row r="12" spans="1:13" x14ac:dyDescent="0.2">
      <c r="A12" t="s">
        <v>10</v>
      </c>
      <c r="B12" t="s">
        <v>11</v>
      </c>
      <c r="C12">
        <v>0.75900000000000001</v>
      </c>
      <c r="D12" s="5">
        <v>0.93</v>
      </c>
      <c r="E12" s="5">
        <v>0.52700000000000002</v>
      </c>
      <c r="F12">
        <v>2007</v>
      </c>
      <c r="H12" s="3">
        <v>2014</v>
      </c>
      <c r="I12">
        <v>0.83199999999999996</v>
      </c>
      <c r="J12">
        <v>0.87</v>
      </c>
      <c r="K12">
        <v>0.92600000000000005</v>
      </c>
      <c r="L12">
        <v>0.746</v>
      </c>
      <c r="M12">
        <v>0.84350000000000003</v>
      </c>
    </row>
    <row r="13" spans="1:13" x14ac:dyDescent="0.2">
      <c r="A13" t="s">
        <v>12</v>
      </c>
      <c r="B13" t="s">
        <v>13</v>
      </c>
      <c r="C13">
        <v>0.85199999999999998</v>
      </c>
      <c r="D13" s="5">
        <v>0.88400000000000001</v>
      </c>
      <c r="E13" s="5">
        <v>0.68</v>
      </c>
      <c r="F13">
        <v>2007</v>
      </c>
      <c r="H13" s="3">
        <v>2015</v>
      </c>
      <c r="I13">
        <v>0.82899999999999996</v>
      </c>
      <c r="J13">
        <v>0.86099999999999999</v>
      </c>
      <c r="K13">
        <v>0.85899999999999999</v>
      </c>
      <c r="L13">
        <v>0.73899999999999999</v>
      </c>
      <c r="M13">
        <v>0.82199999999999995</v>
      </c>
    </row>
    <row r="14" spans="1:13" x14ac:dyDescent="0.2">
      <c r="A14" t="s">
        <v>6</v>
      </c>
      <c r="B14" t="s">
        <v>18</v>
      </c>
      <c r="C14">
        <v>0.94</v>
      </c>
      <c r="D14" s="5">
        <v>1</v>
      </c>
      <c r="E14" s="5">
        <v>0.84499999999999997</v>
      </c>
      <c r="F14">
        <v>2008</v>
      </c>
      <c r="H14" s="3">
        <v>2016</v>
      </c>
      <c r="I14">
        <v>0.83799999999999997</v>
      </c>
      <c r="J14">
        <v>0.94799999999999995</v>
      </c>
      <c r="K14">
        <v>0.95899999999999996</v>
      </c>
      <c r="L14">
        <v>0.751</v>
      </c>
      <c r="M14">
        <v>0.874</v>
      </c>
    </row>
    <row r="15" spans="1:13" x14ac:dyDescent="0.2">
      <c r="A15" t="s">
        <v>8</v>
      </c>
      <c r="B15" t="s">
        <v>19</v>
      </c>
      <c r="C15">
        <v>0.92600000000000005</v>
      </c>
      <c r="D15" s="5">
        <v>1</v>
      </c>
      <c r="E15" s="5">
        <v>0.76500000000000001</v>
      </c>
      <c r="F15">
        <v>2008</v>
      </c>
      <c r="H15" s="3">
        <v>2017</v>
      </c>
      <c r="I15">
        <v>0.84299999999999997</v>
      </c>
      <c r="J15">
        <v>0.91900000000000004</v>
      </c>
      <c r="K15">
        <v>0.94199999999999995</v>
      </c>
      <c r="L15">
        <v>0.755</v>
      </c>
      <c r="M15">
        <v>0.86474999999999991</v>
      </c>
    </row>
    <row r="16" spans="1:13" x14ac:dyDescent="0.2">
      <c r="A16" t="s">
        <v>10</v>
      </c>
      <c r="B16" t="s">
        <v>11</v>
      </c>
      <c r="C16">
        <v>0.77700000000000002</v>
      </c>
      <c r="D16" s="5">
        <v>0.88400000000000001</v>
      </c>
      <c r="E16" s="5">
        <v>0.53</v>
      </c>
      <c r="F16">
        <v>2008</v>
      </c>
      <c r="H16" s="3">
        <v>2018</v>
      </c>
      <c r="I16">
        <v>0.84499999999999997</v>
      </c>
      <c r="J16">
        <v>0.97899999999999998</v>
      </c>
      <c r="K16">
        <v>0.98299999999999998</v>
      </c>
      <c r="L16">
        <v>0.75800000000000001</v>
      </c>
      <c r="M16">
        <v>0.89124999999999999</v>
      </c>
    </row>
    <row r="17" spans="1:13" x14ac:dyDescent="0.2">
      <c r="A17" t="s">
        <v>12</v>
      </c>
      <c r="B17" t="s">
        <v>13</v>
      </c>
      <c r="C17">
        <v>0.86899999999999999</v>
      </c>
      <c r="D17" s="5">
        <v>0.88400000000000001</v>
      </c>
      <c r="E17" s="5">
        <v>0.66900000000000004</v>
      </c>
      <c r="F17">
        <v>2008</v>
      </c>
      <c r="H17" s="3">
        <v>2019</v>
      </c>
      <c r="I17">
        <v>0.84799999999999998</v>
      </c>
      <c r="J17">
        <v>0.93500000000000005</v>
      </c>
      <c r="K17">
        <v>0.96499999999999997</v>
      </c>
      <c r="L17">
        <v>0.76300000000000001</v>
      </c>
      <c r="M17">
        <v>0.87774999999999992</v>
      </c>
    </row>
    <row r="18" spans="1:13" x14ac:dyDescent="0.2">
      <c r="A18" t="s">
        <v>6</v>
      </c>
      <c r="B18" t="s">
        <v>18</v>
      </c>
      <c r="C18">
        <v>0.94499999999999995</v>
      </c>
      <c r="D18" s="5">
        <v>0.92300000000000004</v>
      </c>
      <c r="E18" s="5">
        <v>0.89700000000000002</v>
      </c>
      <c r="F18">
        <v>2009</v>
      </c>
      <c r="H18" s="3">
        <v>2020</v>
      </c>
      <c r="I18">
        <v>0.84899999999999998</v>
      </c>
      <c r="J18">
        <v>0.79900000000000004</v>
      </c>
      <c r="K18">
        <v>0.96099999999999997</v>
      </c>
      <c r="L18">
        <v>0.76300000000000001</v>
      </c>
      <c r="M18">
        <v>0.84299999999999997</v>
      </c>
    </row>
    <row r="19" spans="1:13" x14ac:dyDescent="0.2">
      <c r="A19" t="s">
        <v>8</v>
      </c>
      <c r="B19" t="s">
        <v>20</v>
      </c>
      <c r="C19">
        <v>0.90600000000000003</v>
      </c>
      <c r="D19" s="5">
        <v>0.84599999999999997</v>
      </c>
      <c r="E19" s="5">
        <v>0.91400000000000003</v>
      </c>
      <c r="F19">
        <v>2009</v>
      </c>
      <c r="H19" s="3">
        <v>2021</v>
      </c>
      <c r="I19">
        <v>0.84799999999999998</v>
      </c>
      <c r="J19">
        <v>0.91500000000000004</v>
      </c>
      <c r="K19">
        <v>0.879</v>
      </c>
      <c r="L19">
        <v>0.76300000000000001</v>
      </c>
      <c r="M19">
        <v>0.85124999999999995</v>
      </c>
    </row>
    <row r="20" spans="1:13" x14ac:dyDescent="0.2">
      <c r="A20" t="s">
        <v>10</v>
      </c>
      <c r="B20" t="s">
        <v>11</v>
      </c>
      <c r="C20">
        <v>0.77600000000000002</v>
      </c>
      <c r="D20" s="5">
        <v>0.95299999999999996</v>
      </c>
      <c r="E20" s="5">
        <v>0.52500000000000002</v>
      </c>
      <c r="F20">
        <v>2009</v>
      </c>
      <c r="H20" s="3" t="s">
        <v>44</v>
      </c>
      <c r="I20">
        <v>0.84229411764705897</v>
      </c>
      <c r="J20">
        <v>0.89435294117647057</v>
      </c>
      <c r="K20">
        <v>0.92529411764705882</v>
      </c>
      <c r="L20">
        <v>0.75352941176470589</v>
      </c>
      <c r="M20">
        <v>0.85386764705882345</v>
      </c>
    </row>
    <row r="21" spans="1:13" x14ac:dyDescent="0.2">
      <c r="A21" t="s">
        <v>12</v>
      </c>
      <c r="B21" t="s">
        <v>13</v>
      </c>
      <c r="C21">
        <v>0.86899999999999999</v>
      </c>
      <c r="D21" s="5">
        <v>0.93</v>
      </c>
      <c r="E21" s="5">
        <v>0.66100000000000003</v>
      </c>
      <c r="F21">
        <v>2009</v>
      </c>
    </row>
    <row r="22" spans="1:13" x14ac:dyDescent="0.2">
      <c r="A22" t="s">
        <v>6</v>
      </c>
      <c r="B22" t="s">
        <v>21</v>
      </c>
      <c r="C22">
        <v>0.93200000000000005</v>
      </c>
      <c r="D22" s="5">
        <v>0.92300000000000004</v>
      </c>
      <c r="E22" s="5">
        <v>0.879</v>
      </c>
      <c r="F22">
        <v>2010</v>
      </c>
    </row>
    <row r="23" spans="1:13" x14ac:dyDescent="0.2">
      <c r="A23" t="s">
        <v>8</v>
      </c>
      <c r="B23" t="s">
        <v>22</v>
      </c>
      <c r="C23">
        <v>0.876</v>
      </c>
      <c r="D23" s="5">
        <v>0.92300000000000004</v>
      </c>
      <c r="E23" s="5">
        <v>0.86499999999999999</v>
      </c>
      <c r="F23">
        <v>2010</v>
      </c>
      <c r="H23" s="2" t="s">
        <v>46</v>
      </c>
      <c r="I23" s="2" t="s">
        <v>45</v>
      </c>
    </row>
    <row r="24" spans="1:13" x14ac:dyDescent="0.2">
      <c r="A24" t="s">
        <v>10</v>
      </c>
      <c r="B24" t="s">
        <v>11</v>
      </c>
      <c r="C24">
        <v>0.747</v>
      </c>
      <c r="D24" s="5">
        <v>0.95299999999999996</v>
      </c>
      <c r="E24" s="5">
        <v>0.48699999999999999</v>
      </c>
      <c r="F24">
        <v>2010</v>
      </c>
      <c r="H24" s="2" t="s">
        <v>43</v>
      </c>
      <c r="I24" t="s">
        <v>12</v>
      </c>
      <c r="J24" t="s">
        <v>8</v>
      </c>
      <c r="K24" t="s">
        <v>6</v>
      </c>
      <c r="L24" t="s">
        <v>10</v>
      </c>
      <c r="M24" t="s">
        <v>44</v>
      </c>
    </row>
    <row r="25" spans="1:13" x14ac:dyDescent="0.2">
      <c r="A25" t="s">
        <v>12</v>
      </c>
      <c r="B25" t="s">
        <v>13</v>
      </c>
      <c r="C25">
        <v>0.83799999999999997</v>
      </c>
      <c r="D25" s="5">
        <v>0.95299999999999996</v>
      </c>
      <c r="E25" s="5">
        <v>0.60699999999999998</v>
      </c>
      <c r="F25">
        <v>2010</v>
      </c>
      <c r="H25" s="3">
        <v>2005</v>
      </c>
      <c r="I25" s="6">
        <v>0.878</v>
      </c>
      <c r="J25" s="6">
        <v>0.58299999999999996</v>
      </c>
      <c r="K25" s="6">
        <v>0.83299999999999996</v>
      </c>
      <c r="L25" s="6">
        <v>0.878</v>
      </c>
      <c r="M25" s="6">
        <v>0.79299999999999993</v>
      </c>
    </row>
    <row r="26" spans="1:13" x14ac:dyDescent="0.2">
      <c r="A26" t="s">
        <v>6</v>
      </c>
      <c r="B26" t="s">
        <v>23</v>
      </c>
      <c r="C26">
        <v>0.92</v>
      </c>
      <c r="D26" s="5">
        <v>0.92300000000000004</v>
      </c>
      <c r="E26" s="5">
        <v>0.83</v>
      </c>
      <c r="F26">
        <v>2011</v>
      </c>
      <c r="H26" s="3">
        <v>2006</v>
      </c>
      <c r="I26" s="6">
        <v>0.85699999999999998</v>
      </c>
      <c r="J26" s="6">
        <v>1</v>
      </c>
      <c r="K26" s="6">
        <v>1</v>
      </c>
      <c r="L26" s="6">
        <v>0.92900000000000005</v>
      </c>
      <c r="M26" s="6">
        <v>0.94650000000000012</v>
      </c>
    </row>
    <row r="27" spans="1:13" x14ac:dyDescent="0.2">
      <c r="A27" t="s">
        <v>8</v>
      </c>
      <c r="B27" t="s">
        <v>24</v>
      </c>
      <c r="C27">
        <v>0.92700000000000005</v>
      </c>
      <c r="D27" s="5">
        <v>0.92300000000000004</v>
      </c>
      <c r="E27" s="5">
        <v>0.85299999999999998</v>
      </c>
      <c r="F27">
        <v>2011</v>
      </c>
      <c r="H27" s="3">
        <v>2007</v>
      </c>
      <c r="I27" s="6">
        <v>0.88400000000000001</v>
      </c>
      <c r="J27" s="6">
        <v>0.84599999999999997</v>
      </c>
      <c r="K27" s="6">
        <v>0.76900000000000002</v>
      </c>
      <c r="L27" s="6">
        <v>0.93</v>
      </c>
      <c r="M27" s="6">
        <v>0.85725000000000007</v>
      </c>
    </row>
    <row r="28" spans="1:13" x14ac:dyDescent="0.2">
      <c r="A28" t="s">
        <v>10</v>
      </c>
      <c r="B28" t="s">
        <v>11</v>
      </c>
      <c r="C28">
        <v>0.747</v>
      </c>
      <c r="D28" s="5">
        <v>0.97699999999999998</v>
      </c>
      <c r="E28" s="5">
        <v>0.47499999999999998</v>
      </c>
      <c r="F28">
        <v>2011</v>
      </c>
      <c r="H28" s="3">
        <v>2008</v>
      </c>
      <c r="I28" s="6">
        <v>0.88400000000000001</v>
      </c>
      <c r="J28" s="6">
        <v>1</v>
      </c>
      <c r="K28" s="6">
        <v>1</v>
      </c>
      <c r="L28" s="6">
        <v>0.88400000000000001</v>
      </c>
      <c r="M28" s="6">
        <v>0.94199999999999995</v>
      </c>
    </row>
    <row r="29" spans="1:13" x14ac:dyDescent="0.2">
      <c r="A29" t="s">
        <v>12</v>
      </c>
      <c r="B29" t="s">
        <v>13</v>
      </c>
      <c r="C29">
        <v>0.83299999999999996</v>
      </c>
      <c r="D29" s="5">
        <v>0.93</v>
      </c>
      <c r="E29" s="5">
        <v>0.58899999999999997</v>
      </c>
      <c r="F29">
        <v>2011</v>
      </c>
      <c r="H29" s="3">
        <v>2009</v>
      </c>
      <c r="I29" s="6">
        <v>0.93</v>
      </c>
      <c r="J29" s="6">
        <v>0.84599999999999997</v>
      </c>
      <c r="K29" s="6">
        <v>0.92300000000000004</v>
      </c>
      <c r="L29" s="6">
        <v>0.95299999999999996</v>
      </c>
      <c r="M29" s="6">
        <v>0.91299999999999992</v>
      </c>
    </row>
    <row r="30" spans="1:13" x14ac:dyDescent="0.2">
      <c r="A30" t="s">
        <v>6</v>
      </c>
      <c r="B30" t="s">
        <v>25</v>
      </c>
      <c r="C30">
        <v>0.94699999999999995</v>
      </c>
      <c r="D30" s="5">
        <v>0.92300000000000004</v>
      </c>
      <c r="E30" s="5">
        <v>0.85599999999999998</v>
      </c>
      <c r="F30">
        <v>2012</v>
      </c>
      <c r="H30" s="3">
        <v>2010</v>
      </c>
      <c r="I30" s="6">
        <v>0.95299999999999996</v>
      </c>
      <c r="J30" s="6">
        <v>0.92300000000000004</v>
      </c>
      <c r="K30" s="6">
        <v>0.92300000000000004</v>
      </c>
      <c r="L30" s="6">
        <v>0.95299999999999996</v>
      </c>
      <c r="M30" s="6">
        <v>0.93799999999999994</v>
      </c>
    </row>
    <row r="31" spans="1:13" x14ac:dyDescent="0.2">
      <c r="A31" t="s">
        <v>8</v>
      </c>
      <c r="B31" t="s">
        <v>26</v>
      </c>
      <c r="C31">
        <v>0.879</v>
      </c>
      <c r="D31" s="5">
        <v>0.92300000000000004</v>
      </c>
      <c r="E31" s="5">
        <v>0.877</v>
      </c>
      <c r="F31">
        <v>2012</v>
      </c>
      <c r="H31" s="3">
        <v>2011</v>
      </c>
      <c r="I31" s="6">
        <v>0.93</v>
      </c>
      <c r="J31" s="6">
        <v>0.92300000000000004</v>
      </c>
      <c r="K31" s="6">
        <v>0.92300000000000004</v>
      </c>
      <c r="L31" s="6">
        <v>0.97699999999999998</v>
      </c>
      <c r="M31" s="6">
        <v>0.93825000000000003</v>
      </c>
    </row>
    <row r="32" spans="1:13" x14ac:dyDescent="0.2">
      <c r="A32" t="s">
        <v>10</v>
      </c>
      <c r="B32" t="s">
        <v>11</v>
      </c>
      <c r="C32">
        <v>0.746</v>
      </c>
      <c r="D32" s="5">
        <v>0.97699999999999998</v>
      </c>
      <c r="E32" s="5">
        <v>0.48</v>
      </c>
      <c r="F32">
        <v>2012</v>
      </c>
      <c r="H32" s="3">
        <v>2012</v>
      </c>
      <c r="I32" s="6">
        <v>0.95299999999999996</v>
      </c>
      <c r="J32" s="6">
        <v>0.92300000000000004</v>
      </c>
      <c r="K32" s="6">
        <v>0.92300000000000004</v>
      </c>
      <c r="L32" s="6">
        <v>0.97699999999999998</v>
      </c>
      <c r="M32" s="6">
        <v>0.94399999999999995</v>
      </c>
    </row>
    <row r="33" spans="1:13" x14ac:dyDescent="0.2">
      <c r="A33" t="s">
        <v>12</v>
      </c>
      <c r="B33" t="s">
        <v>13</v>
      </c>
      <c r="C33">
        <v>0.83099999999999996</v>
      </c>
      <c r="D33" s="5">
        <v>0.95299999999999996</v>
      </c>
      <c r="E33" s="5">
        <v>0.59199999999999997</v>
      </c>
      <c r="F33">
        <v>2012</v>
      </c>
      <c r="H33" s="3">
        <v>2013</v>
      </c>
      <c r="I33" s="6">
        <v>0.95299999999999996</v>
      </c>
      <c r="J33" s="6">
        <v>0.92300000000000004</v>
      </c>
      <c r="K33" s="6">
        <v>1</v>
      </c>
      <c r="L33" s="6">
        <v>0.95299999999999996</v>
      </c>
      <c r="M33" s="6">
        <v>0.95724999999999993</v>
      </c>
    </row>
    <row r="34" spans="1:13" x14ac:dyDescent="0.2">
      <c r="A34" t="s">
        <v>6</v>
      </c>
      <c r="B34" t="s">
        <v>27</v>
      </c>
      <c r="C34">
        <v>0.95</v>
      </c>
      <c r="D34" s="5">
        <v>1</v>
      </c>
      <c r="E34" s="5">
        <v>0.80100000000000005</v>
      </c>
      <c r="F34">
        <v>2013</v>
      </c>
      <c r="H34" s="3">
        <v>2014</v>
      </c>
      <c r="I34" s="6">
        <v>0.95299999999999996</v>
      </c>
      <c r="J34" s="6">
        <v>0.76900000000000002</v>
      </c>
      <c r="K34" s="6">
        <v>1</v>
      </c>
      <c r="L34" s="6">
        <v>0.97699999999999998</v>
      </c>
      <c r="M34" s="6">
        <v>0.92474999999999996</v>
      </c>
    </row>
    <row r="35" spans="1:13" x14ac:dyDescent="0.2">
      <c r="A35" t="s">
        <v>8</v>
      </c>
      <c r="B35" t="s">
        <v>28</v>
      </c>
      <c r="C35">
        <v>0.89100000000000001</v>
      </c>
      <c r="D35" s="5">
        <v>0.92300000000000004</v>
      </c>
      <c r="E35" s="5">
        <v>0.88200000000000001</v>
      </c>
      <c r="F35">
        <v>2013</v>
      </c>
      <c r="H35" s="3">
        <v>2015</v>
      </c>
      <c r="I35" s="6">
        <v>0.95299999999999996</v>
      </c>
      <c r="J35" s="6">
        <v>0.84599999999999997</v>
      </c>
      <c r="K35" s="6">
        <v>0.76900000000000002</v>
      </c>
      <c r="L35" s="6">
        <v>0.95299999999999996</v>
      </c>
      <c r="M35" s="6">
        <v>0.88024999999999998</v>
      </c>
    </row>
    <row r="36" spans="1:13" x14ac:dyDescent="0.2">
      <c r="A36" t="s">
        <v>10</v>
      </c>
      <c r="B36" t="s">
        <v>11</v>
      </c>
      <c r="C36">
        <v>0.74399999999999999</v>
      </c>
      <c r="D36" s="5">
        <v>0.95299999999999996</v>
      </c>
      <c r="E36" s="5">
        <v>0.48099999999999998</v>
      </c>
      <c r="F36">
        <v>2013</v>
      </c>
      <c r="H36" s="3">
        <v>2016</v>
      </c>
      <c r="I36" s="6">
        <v>0.95299999999999996</v>
      </c>
      <c r="J36" s="6">
        <v>0.92300000000000004</v>
      </c>
      <c r="K36" s="6">
        <v>1</v>
      </c>
      <c r="L36" s="6">
        <v>0.95299999999999996</v>
      </c>
      <c r="M36" s="6">
        <v>0.95724999999999993</v>
      </c>
    </row>
    <row r="37" spans="1:13" x14ac:dyDescent="0.2">
      <c r="A37" t="s">
        <v>12</v>
      </c>
      <c r="B37" t="s">
        <v>13</v>
      </c>
      <c r="C37">
        <v>0.83</v>
      </c>
      <c r="D37" s="5">
        <v>0.95299999999999996</v>
      </c>
      <c r="E37" s="5">
        <v>0.59499999999999997</v>
      </c>
      <c r="F37">
        <v>2013</v>
      </c>
      <c r="H37" s="3">
        <v>2017</v>
      </c>
      <c r="I37" s="6">
        <v>0.97699999999999998</v>
      </c>
      <c r="J37" s="6">
        <v>1</v>
      </c>
      <c r="K37" s="6">
        <v>0.92300000000000004</v>
      </c>
      <c r="L37" s="6">
        <v>0.97699999999999998</v>
      </c>
      <c r="M37" s="6">
        <v>0.96924999999999994</v>
      </c>
    </row>
    <row r="38" spans="1:13" x14ac:dyDescent="0.2">
      <c r="A38" t="s">
        <v>6</v>
      </c>
      <c r="B38" t="s">
        <v>29</v>
      </c>
      <c r="C38">
        <v>0.92600000000000005</v>
      </c>
      <c r="D38" s="5">
        <v>1</v>
      </c>
      <c r="E38" s="5">
        <v>0.70199999999999996</v>
      </c>
      <c r="F38">
        <v>2014</v>
      </c>
      <c r="H38" s="3">
        <v>2018</v>
      </c>
      <c r="I38" s="6">
        <v>0.97699999999999998</v>
      </c>
      <c r="J38" s="6">
        <v>1</v>
      </c>
      <c r="K38" s="6">
        <v>1</v>
      </c>
      <c r="L38" s="6">
        <v>0.97699999999999998</v>
      </c>
      <c r="M38" s="6">
        <v>0.98849999999999993</v>
      </c>
    </row>
    <row r="39" spans="1:13" x14ac:dyDescent="0.2">
      <c r="A39" t="s">
        <v>8</v>
      </c>
      <c r="B39" t="s">
        <v>30</v>
      </c>
      <c r="C39">
        <v>0.87</v>
      </c>
      <c r="D39" s="5">
        <v>0.76900000000000002</v>
      </c>
      <c r="E39" s="5">
        <v>0.88900000000000001</v>
      </c>
      <c r="F39">
        <v>2014</v>
      </c>
      <c r="H39" s="3">
        <v>2019</v>
      </c>
      <c r="I39" s="6">
        <v>0.97699999999999998</v>
      </c>
      <c r="J39" s="6">
        <v>0.92300000000000004</v>
      </c>
      <c r="K39" s="6">
        <v>1</v>
      </c>
      <c r="L39" s="6">
        <v>0.97699999999999998</v>
      </c>
      <c r="M39" s="6">
        <v>0.96924999999999994</v>
      </c>
    </row>
    <row r="40" spans="1:13" x14ac:dyDescent="0.2">
      <c r="A40" t="s">
        <v>10</v>
      </c>
      <c r="B40" t="s">
        <v>11</v>
      </c>
      <c r="C40">
        <v>0.746</v>
      </c>
      <c r="D40" s="5">
        <v>0.97699999999999998</v>
      </c>
      <c r="E40" s="5">
        <v>0.48</v>
      </c>
      <c r="F40">
        <v>2014</v>
      </c>
      <c r="H40" s="3">
        <v>2020</v>
      </c>
      <c r="I40" s="6">
        <v>0.97699999999999998</v>
      </c>
      <c r="J40" s="6">
        <v>0.84599999999999997</v>
      </c>
      <c r="K40" s="6">
        <v>1</v>
      </c>
      <c r="L40" s="6">
        <v>0.97699999999999998</v>
      </c>
      <c r="M40" s="6">
        <v>0.95</v>
      </c>
    </row>
    <row r="41" spans="1:13" x14ac:dyDescent="0.2">
      <c r="A41" t="s">
        <v>12</v>
      </c>
      <c r="B41" t="s">
        <v>13</v>
      </c>
      <c r="C41">
        <v>0.83199999999999996</v>
      </c>
      <c r="D41" s="5">
        <v>0.95299999999999996</v>
      </c>
      <c r="E41" s="5">
        <v>0.59899999999999998</v>
      </c>
      <c r="F41">
        <v>2014</v>
      </c>
      <c r="H41" s="3">
        <v>2021</v>
      </c>
      <c r="I41" s="6">
        <v>0.97699999999999998</v>
      </c>
      <c r="J41" s="6">
        <v>0.84599999999999997</v>
      </c>
      <c r="K41" s="6">
        <v>0.76900000000000002</v>
      </c>
      <c r="L41" s="6">
        <v>0.97699999999999998</v>
      </c>
      <c r="M41" s="6">
        <v>0.89224999999999999</v>
      </c>
    </row>
    <row r="42" spans="1:13" x14ac:dyDescent="0.2">
      <c r="A42" t="s">
        <v>6</v>
      </c>
      <c r="B42" t="s">
        <v>31</v>
      </c>
      <c r="C42">
        <v>0.85899999999999999</v>
      </c>
      <c r="D42" s="5">
        <v>0.76900000000000002</v>
      </c>
      <c r="E42" s="5">
        <v>0.879</v>
      </c>
      <c r="F42">
        <v>2015</v>
      </c>
      <c r="H42" s="3" t="s">
        <v>44</v>
      </c>
      <c r="I42" s="6">
        <v>0.93917647058823528</v>
      </c>
      <c r="J42" s="6">
        <v>0.88941176470588235</v>
      </c>
      <c r="K42" s="6">
        <v>0.92676470588235293</v>
      </c>
      <c r="L42" s="6">
        <v>0.95305882352941185</v>
      </c>
      <c r="M42" s="6">
        <v>0.92710294117647063</v>
      </c>
    </row>
    <row r="43" spans="1:13" x14ac:dyDescent="0.2">
      <c r="A43" t="s">
        <v>8</v>
      </c>
      <c r="B43" t="s">
        <v>29</v>
      </c>
      <c r="C43">
        <v>0.86099999999999999</v>
      </c>
      <c r="D43" s="5">
        <v>0.84599999999999997</v>
      </c>
      <c r="E43" s="5">
        <v>0.86199999999999999</v>
      </c>
      <c r="F43">
        <v>2015</v>
      </c>
    </row>
    <row r="44" spans="1:13" x14ac:dyDescent="0.2">
      <c r="A44" t="s">
        <v>10</v>
      </c>
      <c r="B44" t="s">
        <v>11</v>
      </c>
      <c r="C44">
        <v>0.73899999999999999</v>
      </c>
      <c r="D44" s="5">
        <v>0.95299999999999996</v>
      </c>
      <c r="E44" s="5">
        <v>0.47799999999999998</v>
      </c>
      <c r="F44">
        <v>2015</v>
      </c>
      <c r="H44" s="2" t="s">
        <v>48</v>
      </c>
      <c r="I44" s="2" t="s">
        <v>45</v>
      </c>
    </row>
    <row r="45" spans="1:13" x14ac:dyDescent="0.2">
      <c r="A45" t="s">
        <v>12</v>
      </c>
      <c r="B45" t="s">
        <v>13</v>
      </c>
      <c r="C45">
        <v>0.82899999999999996</v>
      </c>
      <c r="D45" s="5">
        <v>0.95299999999999996</v>
      </c>
      <c r="E45" s="5">
        <v>0.59699999999999998</v>
      </c>
      <c r="F45">
        <v>2015</v>
      </c>
      <c r="H45" s="2" t="s">
        <v>43</v>
      </c>
      <c r="I45" t="s">
        <v>12</v>
      </c>
      <c r="J45" t="s">
        <v>8</v>
      </c>
      <c r="K45" t="s">
        <v>6</v>
      </c>
      <c r="L45" t="s">
        <v>10</v>
      </c>
      <c r="M45" t="s">
        <v>44</v>
      </c>
    </row>
    <row r="46" spans="1:13" x14ac:dyDescent="0.2">
      <c r="A46" t="s">
        <v>6</v>
      </c>
      <c r="B46" t="s">
        <v>32</v>
      </c>
      <c r="C46">
        <v>0.95899999999999996</v>
      </c>
      <c r="D46" s="5">
        <v>1</v>
      </c>
      <c r="E46" s="5">
        <v>0.85</v>
      </c>
      <c r="F46">
        <v>2016</v>
      </c>
      <c r="H46" s="3">
        <v>2005</v>
      </c>
      <c r="I46" s="6">
        <v>0.70199999999999996</v>
      </c>
      <c r="J46" s="6">
        <v>0.88200000000000001</v>
      </c>
      <c r="K46" s="6">
        <v>0.58199999999999996</v>
      </c>
      <c r="L46" s="6">
        <v>0.53100000000000003</v>
      </c>
      <c r="M46" s="6">
        <v>0.67425000000000002</v>
      </c>
    </row>
    <row r="47" spans="1:13" x14ac:dyDescent="0.2">
      <c r="A47" t="s">
        <v>8</v>
      </c>
      <c r="B47" t="s">
        <v>33</v>
      </c>
      <c r="C47">
        <v>0.94799999999999995</v>
      </c>
      <c r="D47" s="5">
        <v>0.92300000000000004</v>
      </c>
      <c r="E47" s="5">
        <v>0.90800000000000003</v>
      </c>
      <c r="F47">
        <v>2016</v>
      </c>
      <c r="H47" s="3">
        <v>2006</v>
      </c>
      <c r="I47" s="6">
        <v>0.69199999999999995</v>
      </c>
      <c r="J47" s="6">
        <v>0.87</v>
      </c>
      <c r="K47" s="6">
        <v>0.874</v>
      </c>
      <c r="L47" s="6">
        <v>0.53900000000000003</v>
      </c>
      <c r="M47" s="6">
        <v>0.74375000000000002</v>
      </c>
    </row>
    <row r="48" spans="1:13" x14ac:dyDescent="0.2">
      <c r="A48" t="s">
        <v>10</v>
      </c>
      <c r="B48" t="s">
        <v>11</v>
      </c>
      <c r="C48">
        <v>0.751</v>
      </c>
      <c r="D48" s="5">
        <v>0.95299999999999996</v>
      </c>
      <c r="E48" s="5">
        <v>0.48599999999999999</v>
      </c>
      <c r="F48">
        <v>2016</v>
      </c>
      <c r="H48" s="3">
        <v>2007</v>
      </c>
      <c r="I48" s="6">
        <v>0.68</v>
      </c>
      <c r="J48" s="6">
        <v>0.89900000000000002</v>
      </c>
      <c r="K48" s="6">
        <v>0.89400000000000002</v>
      </c>
      <c r="L48" s="6">
        <v>0.52700000000000002</v>
      </c>
      <c r="M48" s="6">
        <v>0.75000000000000011</v>
      </c>
    </row>
    <row r="49" spans="1:13" x14ac:dyDescent="0.2">
      <c r="A49" t="s">
        <v>12</v>
      </c>
      <c r="B49" t="s">
        <v>13</v>
      </c>
      <c r="C49">
        <v>0.83799999999999997</v>
      </c>
      <c r="D49" s="5">
        <v>0.95299999999999996</v>
      </c>
      <c r="E49" s="5">
        <v>0.60399999999999998</v>
      </c>
      <c r="F49">
        <v>2016</v>
      </c>
      <c r="H49" s="3">
        <v>2008</v>
      </c>
      <c r="I49" s="6">
        <v>0.66900000000000004</v>
      </c>
      <c r="J49" s="6">
        <v>0.76500000000000001</v>
      </c>
      <c r="K49" s="6">
        <v>0.84499999999999997</v>
      </c>
      <c r="L49" s="6">
        <v>0.53</v>
      </c>
      <c r="M49" s="6">
        <v>0.70225000000000004</v>
      </c>
    </row>
    <row r="50" spans="1:13" x14ac:dyDescent="0.2">
      <c r="A50" t="s">
        <v>6</v>
      </c>
      <c r="B50" t="s">
        <v>34</v>
      </c>
      <c r="C50">
        <v>0.94199999999999995</v>
      </c>
      <c r="D50" s="5">
        <v>0.92300000000000004</v>
      </c>
      <c r="E50" s="5">
        <v>0.86499999999999999</v>
      </c>
      <c r="F50">
        <v>2017</v>
      </c>
      <c r="H50" s="3">
        <v>2009</v>
      </c>
      <c r="I50" s="6">
        <v>0.66100000000000003</v>
      </c>
      <c r="J50" s="6">
        <v>0.91400000000000003</v>
      </c>
      <c r="K50" s="6">
        <v>0.89700000000000002</v>
      </c>
      <c r="L50" s="6">
        <v>0.52500000000000002</v>
      </c>
      <c r="M50" s="6">
        <v>0.74925000000000008</v>
      </c>
    </row>
    <row r="51" spans="1:13" x14ac:dyDescent="0.2">
      <c r="A51" t="s">
        <v>8</v>
      </c>
      <c r="B51" t="s">
        <v>35</v>
      </c>
      <c r="C51">
        <v>0.91900000000000004</v>
      </c>
      <c r="D51" s="5">
        <v>1</v>
      </c>
      <c r="E51" s="5">
        <v>0.74</v>
      </c>
      <c r="F51">
        <v>2017</v>
      </c>
      <c r="H51" s="3">
        <v>2010</v>
      </c>
      <c r="I51" s="6">
        <v>0.60699999999999998</v>
      </c>
      <c r="J51" s="6">
        <v>0.86499999999999999</v>
      </c>
      <c r="K51" s="6">
        <v>0.879</v>
      </c>
      <c r="L51" s="6">
        <v>0.48699999999999999</v>
      </c>
      <c r="M51" s="6">
        <v>0.70950000000000002</v>
      </c>
    </row>
    <row r="52" spans="1:13" x14ac:dyDescent="0.2">
      <c r="A52" t="s">
        <v>10</v>
      </c>
      <c r="B52" t="s">
        <v>11</v>
      </c>
      <c r="C52">
        <v>0.755</v>
      </c>
      <c r="D52" s="5">
        <v>0.97699999999999998</v>
      </c>
      <c r="E52" s="5">
        <v>0.48499999999999999</v>
      </c>
      <c r="F52">
        <v>2017</v>
      </c>
      <c r="H52" s="3">
        <v>2011</v>
      </c>
      <c r="I52" s="6">
        <v>0.58899999999999997</v>
      </c>
      <c r="J52" s="6">
        <v>0.85299999999999998</v>
      </c>
      <c r="K52" s="6">
        <v>0.83</v>
      </c>
      <c r="L52" s="6">
        <v>0.47499999999999998</v>
      </c>
      <c r="M52" s="6">
        <v>0.68674999999999997</v>
      </c>
    </row>
    <row r="53" spans="1:13" x14ac:dyDescent="0.2">
      <c r="A53" t="s">
        <v>12</v>
      </c>
      <c r="B53" t="s">
        <v>13</v>
      </c>
      <c r="C53">
        <v>0.84299999999999997</v>
      </c>
      <c r="D53" s="5">
        <v>0.97699999999999998</v>
      </c>
      <c r="E53" s="5">
        <v>0.60399999999999998</v>
      </c>
      <c r="F53">
        <v>2017</v>
      </c>
      <c r="H53" s="3">
        <v>2012</v>
      </c>
      <c r="I53" s="6">
        <v>0.59199999999999997</v>
      </c>
      <c r="J53" s="6">
        <v>0.877</v>
      </c>
      <c r="K53" s="6">
        <v>0.85599999999999998</v>
      </c>
      <c r="L53" s="6">
        <v>0.48</v>
      </c>
      <c r="M53" s="6">
        <v>0.70124999999999993</v>
      </c>
    </row>
    <row r="54" spans="1:13" x14ac:dyDescent="0.2">
      <c r="A54" t="s">
        <v>6</v>
      </c>
      <c r="B54" t="s">
        <v>36</v>
      </c>
      <c r="C54">
        <v>0.98299999999999998</v>
      </c>
      <c r="D54" s="5">
        <v>1</v>
      </c>
      <c r="E54" s="5">
        <v>0.94</v>
      </c>
      <c r="F54">
        <v>2018</v>
      </c>
      <c r="H54" s="3">
        <v>2013</v>
      </c>
      <c r="I54" s="6">
        <v>0.59499999999999997</v>
      </c>
      <c r="J54" s="6">
        <v>0.88200000000000001</v>
      </c>
      <c r="K54" s="6">
        <v>0.80100000000000005</v>
      </c>
      <c r="L54" s="6">
        <v>0.48099999999999998</v>
      </c>
      <c r="M54" s="6">
        <v>0.68974999999999997</v>
      </c>
    </row>
    <row r="55" spans="1:13" x14ac:dyDescent="0.2">
      <c r="A55" t="s">
        <v>8</v>
      </c>
      <c r="B55" t="s">
        <v>37</v>
      </c>
      <c r="C55">
        <v>0.97899999999999998</v>
      </c>
      <c r="D55" s="5">
        <v>1</v>
      </c>
      <c r="E55" s="5">
        <v>0.93500000000000005</v>
      </c>
      <c r="F55">
        <v>2018</v>
      </c>
      <c r="H55" s="3">
        <v>2014</v>
      </c>
      <c r="I55" s="6">
        <v>0.59899999999999998</v>
      </c>
      <c r="J55" s="6">
        <v>0.88900000000000001</v>
      </c>
      <c r="K55" s="6">
        <v>0.70199999999999996</v>
      </c>
      <c r="L55" s="6">
        <v>0.48</v>
      </c>
      <c r="M55" s="6">
        <v>0.66749999999999998</v>
      </c>
    </row>
    <row r="56" spans="1:13" x14ac:dyDescent="0.2">
      <c r="A56" t="s">
        <v>10</v>
      </c>
      <c r="B56" t="s">
        <v>11</v>
      </c>
      <c r="C56">
        <v>0.75800000000000001</v>
      </c>
      <c r="D56" s="5">
        <v>0.97699999999999998</v>
      </c>
      <c r="E56" s="5">
        <v>0.48499999999999999</v>
      </c>
      <c r="F56">
        <v>2018</v>
      </c>
      <c r="H56" s="3">
        <v>2015</v>
      </c>
      <c r="I56" s="6">
        <v>0.59699999999999998</v>
      </c>
      <c r="J56" s="6">
        <v>0.86199999999999999</v>
      </c>
      <c r="K56" s="6">
        <v>0.879</v>
      </c>
      <c r="L56" s="6">
        <v>0.47799999999999998</v>
      </c>
      <c r="M56" s="6">
        <v>0.70399999999999996</v>
      </c>
    </row>
    <row r="57" spans="1:13" x14ac:dyDescent="0.2">
      <c r="A57" t="s">
        <v>12</v>
      </c>
      <c r="B57" t="s">
        <v>13</v>
      </c>
      <c r="C57">
        <v>0.84499999999999997</v>
      </c>
      <c r="D57" s="5">
        <v>0.97699999999999998</v>
      </c>
      <c r="E57" s="5">
        <v>0.60099999999999998</v>
      </c>
      <c r="F57">
        <v>2018</v>
      </c>
      <c r="H57" s="3">
        <v>2016</v>
      </c>
      <c r="I57" s="6">
        <v>0.60399999999999998</v>
      </c>
      <c r="J57" s="6">
        <v>0.90800000000000003</v>
      </c>
      <c r="K57" s="6">
        <v>0.85</v>
      </c>
      <c r="L57" s="6">
        <v>0.48599999999999999</v>
      </c>
      <c r="M57" s="6">
        <v>0.71199999999999997</v>
      </c>
    </row>
    <row r="58" spans="1:13" x14ac:dyDescent="0.2">
      <c r="A58" t="s">
        <v>6</v>
      </c>
      <c r="B58" t="s">
        <v>38</v>
      </c>
      <c r="C58">
        <v>0.96499999999999997</v>
      </c>
      <c r="D58" s="5">
        <v>1</v>
      </c>
      <c r="E58" s="5">
        <v>0.88400000000000001</v>
      </c>
      <c r="F58">
        <v>2019</v>
      </c>
      <c r="H58" s="3">
        <v>2017</v>
      </c>
      <c r="I58" s="6">
        <v>0.60399999999999998</v>
      </c>
      <c r="J58" s="6">
        <v>0.74</v>
      </c>
      <c r="K58" s="6">
        <v>0.86499999999999999</v>
      </c>
      <c r="L58" s="6">
        <v>0.48499999999999999</v>
      </c>
      <c r="M58" s="6">
        <v>0.67349999999999988</v>
      </c>
    </row>
    <row r="59" spans="1:13" x14ac:dyDescent="0.2">
      <c r="A59" t="s">
        <v>8</v>
      </c>
      <c r="B59" t="s">
        <v>30</v>
      </c>
      <c r="C59">
        <v>0.93500000000000005</v>
      </c>
      <c r="D59" s="5">
        <v>0.92300000000000004</v>
      </c>
      <c r="E59" s="5">
        <v>0.88700000000000001</v>
      </c>
      <c r="F59">
        <v>2019</v>
      </c>
      <c r="H59" s="3">
        <v>2018</v>
      </c>
      <c r="I59" s="6">
        <v>0.60099999999999998</v>
      </c>
      <c r="J59" s="6">
        <v>0.93500000000000005</v>
      </c>
      <c r="K59" s="6">
        <v>0.94</v>
      </c>
      <c r="L59" s="6">
        <v>0.48499999999999999</v>
      </c>
      <c r="M59" s="6">
        <v>0.74024999999999996</v>
      </c>
    </row>
    <row r="60" spans="1:13" x14ac:dyDescent="0.2">
      <c r="A60" t="s">
        <v>10</v>
      </c>
      <c r="B60" t="s">
        <v>11</v>
      </c>
      <c r="C60">
        <v>0.76300000000000001</v>
      </c>
      <c r="D60" s="5">
        <v>0.97699999999999998</v>
      </c>
      <c r="E60" s="5">
        <v>0.48899999999999999</v>
      </c>
      <c r="F60">
        <v>2019</v>
      </c>
      <c r="H60" s="3">
        <v>2019</v>
      </c>
      <c r="I60" s="6">
        <v>0.60499999999999998</v>
      </c>
      <c r="J60" s="6">
        <v>0.88700000000000001</v>
      </c>
      <c r="K60" s="6">
        <v>0.88400000000000001</v>
      </c>
      <c r="L60" s="6">
        <v>0.48899999999999999</v>
      </c>
      <c r="M60" s="6">
        <v>0.71624999999999994</v>
      </c>
    </row>
    <row r="61" spans="1:13" x14ac:dyDescent="0.2">
      <c r="A61" t="s">
        <v>12</v>
      </c>
      <c r="B61" t="s">
        <v>13</v>
      </c>
      <c r="C61">
        <v>0.84799999999999998</v>
      </c>
      <c r="D61" s="5">
        <v>0.97699999999999998</v>
      </c>
      <c r="E61" s="5">
        <v>0.60499999999999998</v>
      </c>
      <c r="F61">
        <v>2019</v>
      </c>
      <c r="H61" s="3">
        <v>2020</v>
      </c>
      <c r="I61" s="6">
        <v>0.60399999999999998</v>
      </c>
      <c r="J61" s="6">
        <v>0.84699999999999998</v>
      </c>
      <c r="K61" s="6">
        <v>0.85699999999999998</v>
      </c>
      <c r="L61" s="6">
        <v>0.48799999999999999</v>
      </c>
      <c r="M61" s="6">
        <v>0.69899999999999995</v>
      </c>
    </row>
    <row r="62" spans="1:13" x14ac:dyDescent="0.2">
      <c r="A62" t="s">
        <v>6</v>
      </c>
      <c r="B62" t="s">
        <v>39</v>
      </c>
      <c r="C62">
        <v>0.96099999999999997</v>
      </c>
      <c r="D62" s="5">
        <v>1</v>
      </c>
      <c r="E62" s="5">
        <v>0.85699999999999998</v>
      </c>
      <c r="F62">
        <v>2020</v>
      </c>
      <c r="H62" s="3">
        <v>2021</v>
      </c>
      <c r="I62" s="6">
        <v>0.60099999999999998</v>
      </c>
      <c r="J62" s="6">
        <v>0.93</v>
      </c>
      <c r="K62" s="6">
        <v>0.94</v>
      </c>
      <c r="L62" s="6">
        <v>0.48599999999999999</v>
      </c>
      <c r="M62" s="6">
        <v>0.73924999999999996</v>
      </c>
    </row>
    <row r="63" spans="1:13" x14ac:dyDescent="0.2">
      <c r="A63" t="s">
        <v>8</v>
      </c>
      <c r="B63" t="s">
        <v>40</v>
      </c>
      <c r="C63">
        <v>0.79900000000000004</v>
      </c>
      <c r="D63" s="5">
        <v>0.84599999999999997</v>
      </c>
      <c r="E63" s="5">
        <v>0.84699999999999998</v>
      </c>
      <c r="F63">
        <v>2020</v>
      </c>
      <c r="H63" s="3" t="s">
        <v>44</v>
      </c>
      <c r="I63" s="6">
        <v>0.62364705882352922</v>
      </c>
      <c r="J63" s="6">
        <v>0.87088235294117644</v>
      </c>
      <c r="K63" s="6">
        <v>0.84558823529411753</v>
      </c>
      <c r="L63" s="6">
        <v>0.49717647058823528</v>
      </c>
      <c r="M63" s="6">
        <v>0.7093235294117648</v>
      </c>
    </row>
    <row r="64" spans="1:13" x14ac:dyDescent="0.2">
      <c r="A64" t="s">
        <v>10</v>
      </c>
      <c r="B64" t="s">
        <v>11</v>
      </c>
      <c r="C64">
        <v>0.76300000000000001</v>
      </c>
      <c r="D64" s="5">
        <v>0.97699999999999998</v>
      </c>
      <c r="E64" s="5">
        <v>0.48799999999999999</v>
      </c>
      <c r="F64">
        <v>2020</v>
      </c>
    </row>
    <row r="65" spans="1:12" x14ac:dyDescent="0.2">
      <c r="A65" t="s">
        <v>12</v>
      </c>
      <c r="B65" t="s">
        <v>13</v>
      </c>
      <c r="C65">
        <v>0.84899999999999998</v>
      </c>
      <c r="D65" s="5">
        <v>0.97699999999999998</v>
      </c>
      <c r="E65" s="5">
        <v>0.60399999999999998</v>
      </c>
      <c r="F65">
        <v>2020</v>
      </c>
    </row>
    <row r="66" spans="1:12" ht="16" x14ac:dyDescent="0.2">
      <c r="A66" t="s">
        <v>6</v>
      </c>
      <c r="B66" t="s">
        <v>41</v>
      </c>
      <c r="C66">
        <v>0.879</v>
      </c>
      <c r="D66" s="5">
        <v>0.76900000000000002</v>
      </c>
      <c r="E66" s="5">
        <v>0.94</v>
      </c>
      <c r="F66">
        <v>2021</v>
      </c>
      <c r="H66" s="9" t="s">
        <v>49</v>
      </c>
      <c r="I66" s="9" t="s">
        <v>51</v>
      </c>
      <c r="J66" s="9" t="s">
        <v>52</v>
      </c>
      <c r="K66" s="9" t="s">
        <v>53</v>
      </c>
      <c r="L66" s="9" t="s">
        <v>50</v>
      </c>
    </row>
    <row r="67" spans="1:12" ht="16" x14ac:dyDescent="0.2">
      <c r="A67" t="s">
        <v>8</v>
      </c>
      <c r="B67" t="s">
        <v>42</v>
      </c>
      <c r="C67">
        <v>0.91500000000000004</v>
      </c>
      <c r="D67" s="5">
        <v>0.84599999999999997</v>
      </c>
      <c r="E67" s="5">
        <v>0.93</v>
      </c>
      <c r="F67">
        <v>2021</v>
      </c>
      <c r="H67" s="10" t="s">
        <v>54</v>
      </c>
      <c r="I67" s="7">
        <v>0.84229411764705897</v>
      </c>
      <c r="J67" s="7">
        <v>0.89435294117647057</v>
      </c>
      <c r="K67" s="7">
        <v>0.92529411764705882</v>
      </c>
      <c r="L67" s="7">
        <v>0.75352941176470589</v>
      </c>
    </row>
    <row r="68" spans="1:12" ht="16" x14ac:dyDescent="0.2">
      <c r="A68" t="s">
        <v>10</v>
      </c>
      <c r="B68" t="s">
        <v>11</v>
      </c>
      <c r="C68">
        <v>0.76300000000000001</v>
      </c>
      <c r="D68" s="5">
        <v>0.97699999999999998</v>
      </c>
      <c r="E68" s="5">
        <v>0.48599999999999999</v>
      </c>
      <c r="F68">
        <v>2021</v>
      </c>
      <c r="H68" s="10" t="s">
        <v>55</v>
      </c>
      <c r="I68" s="8">
        <v>0.93917647058823528</v>
      </c>
      <c r="J68" s="8">
        <v>0.88941176470588235</v>
      </c>
      <c r="K68" s="8">
        <v>0.92676470588235293</v>
      </c>
      <c r="L68" s="8">
        <v>0.95305882352941185</v>
      </c>
    </row>
    <row r="69" spans="1:12" ht="16" x14ac:dyDescent="0.2">
      <c r="A69" t="s">
        <v>12</v>
      </c>
      <c r="B69" t="s">
        <v>13</v>
      </c>
      <c r="C69">
        <v>0.84799999999999998</v>
      </c>
      <c r="D69" s="5">
        <v>0.97699999999999998</v>
      </c>
      <c r="E69" s="5">
        <v>0.60099999999999998</v>
      </c>
      <c r="F69">
        <v>2021</v>
      </c>
      <c r="H69" s="10" t="s">
        <v>56</v>
      </c>
      <c r="I69" s="8">
        <v>0.62364705882352922</v>
      </c>
      <c r="J69" s="8">
        <v>0.87088235294117644</v>
      </c>
      <c r="K69" s="8">
        <v>0.84558823529411753</v>
      </c>
      <c r="L69" s="8">
        <v>0.49717647058823528</v>
      </c>
    </row>
  </sheetData>
  <autoFilter ref="A1:F69" xr:uid="{00000000-0001-0000-0000-000000000000}"/>
  <conditionalFormatting sqref="I67:L67">
    <cfRule type="colorScale" priority="4">
      <colorScale>
        <cfvo type="min"/>
        <cfvo type="max"/>
        <color theme="9" tint="0.79998168889431442"/>
        <color theme="9" tint="-0.249977111117893"/>
      </colorScale>
    </cfRule>
    <cfRule type="colorScale" priority="5">
      <colorScale>
        <cfvo type="min"/>
        <cfvo type="max"/>
        <color rgb="FFF8696B"/>
        <color rgb="FFFCFCFF"/>
      </colorScale>
    </cfRule>
  </conditionalFormatting>
  <conditionalFormatting sqref="I68:L68">
    <cfRule type="colorScale" priority="1">
      <colorScale>
        <cfvo type="min"/>
        <cfvo type="max"/>
        <color theme="9" tint="0.79998168889431442"/>
        <color theme="9" tint="-0.249977111117893"/>
      </colorScale>
    </cfRule>
    <cfRule type="colorScale" priority="3">
      <colorScale>
        <cfvo type="min"/>
        <cfvo type="max"/>
        <color rgb="FFFF7128"/>
        <color rgb="FFFFEF9C"/>
      </colorScale>
    </cfRule>
  </conditionalFormatting>
  <conditionalFormatting sqref="I69:L69">
    <cfRule type="colorScale" priority="2">
      <colorScale>
        <cfvo type="min"/>
        <cfvo type="max"/>
        <color theme="9" tint="0.79998168889431442"/>
        <color theme="9" tint="-0.249977111117893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goby nyki</cp:lastModifiedBy>
  <dcterms:created xsi:type="dcterms:W3CDTF">2025-08-06T02:05:55Z</dcterms:created>
  <dcterms:modified xsi:type="dcterms:W3CDTF">2025-08-09T03:30:50Z</dcterms:modified>
</cp:coreProperties>
</file>