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Hoc_F8\REACT_TIKTOK\tiktok\public\"/>
    </mc:Choice>
  </mc:AlternateContent>
  <xr:revisionPtr revIDLastSave="0" documentId="13_ncr:1_{E2496B1E-7F61-4B28-93EB-BFD2F929A91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82" i="1" l="1"/>
  <c r="AG182" i="1"/>
  <c r="AE168" i="1"/>
  <c r="AG168" i="1" s="1"/>
  <c r="AG161" i="1"/>
  <c r="AI161" i="1" s="1"/>
  <c r="AH155" i="1"/>
  <c r="AI155" i="1" s="1"/>
  <c r="AG148" i="1"/>
  <c r="AH141" i="1"/>
  <c r="AG135" i="1"/>
  <c r="AH128" i="1" l="1"/>
  <c r="AG121" i="1"/>
  <c r="AG114" i="1"/>
  <c r="AG107" i="1"/>
  <c r="AG100" i="1"/>
  <c r="AH93" i="1"/>
  <c r="AE87" i="1"/>
  <c r="X81" i="1"/>
  <c r="AG75" i="1"/>
  <c r="AG67" i="1" l="1"/>
  <c r="AE61" i="1" l="1"/>
  <c r="AG54" i="1" l="1"/>
  <c r="L47" i="1" l="1"/>
  <c r="AG40" i="1" l="1"/>
  <c r="AG34" i="1" l="1"/>
  <c r="AG28" i="1" l="1"/>
  <c r="AG22" i="1" l="1"/>
  <c r="AH16" i="1" l="1"/>
  <c r="AG10" i="1" l="1"/>
  <c r="AF4" i="1" l="1"/>
</calcChain>
</file>

<file path=xl/sharedStrings.xml><?xml version="1.0" encoding="utf-8"?>
<sst xmlns="http://schemas.openxmlformats.org/spreadsheetml/2006/main" count="1771" uniqueCount="198">
  <si>
    <t>chấm công tháng 11</t>
  </si>
  <si>
    <t>ngày làm</t>
  </si>
  <si>
    <t xml:space="preserve">loại Ca làm </t>
  </si>
  <si>
    <t>số giờ làm</t>
  </si>
  <si>
    <t>note</t>
  </si>
  <si>
    <t>B1</t>
  </si>
  <si>
    <t>p3</t>
  </si>
  <si>
    <t>OFF</t>
  </si>
  <si>
    <t>T7</t>
  </si>
  <si>
    <t>T6</t>
  </si>
  <si>
    <t>T5</t>
  </si>
  <si>
    <t>T4</t>
  </si>
  <si>
    <t>T3</t>
  </si>
  <si>
    <t>T2</t>
  </si>
  <si>
    <t>CN</t>
  </si>
  <si>
    <t>làm hộ Hà từ 2h-&gt; 6h tối</t>
  </si>
  <si>
    <t>làm hộ Huệ ca p3</t>
  </si>
  <si>
    <t>P3 ( B2)</t>
  </si>
  <si>
    <t>P3</t>
  </si>
  <si>
    <t>P1 , P3</t>
  </si>
  <si>
    <t>Làm hộ Long P1</t>
  </si>
  <si>
    <t>P1</t>
  </si>
  <si>
    <t>Làm hộ Duy</t>
  </si>
  <si>
    <t>B2</t>
  </si>
  <si>
    <t xml:space="preserve">Chấm Công tháng 12 </t>
  </si>
  <si>
    <t>Loại ca</t>
  </si>
  <si>
    <t xml:space="preserve">Số giờ làm </t>
  </si>
  <si>
    <t>Note</t>
  </si>
  <si>
    <t>Ngày Làm</t>
  </si>
  <si>
    <t>P4</t>
  </si>
  <si>
    <t>lklk,</t>
  </si>
  <si>
    <t>Đổi ca p1 cho Long</t>
  </si>
  <si>
    <t xml:space="preserve">có </t>
  </si>
  <si>
    <t>.</t>
  </si>
  <si>
    <t>P7</t>
  </si>
  <si>
    <t>D0</t>
  </si>
  <si>
    <t>B4</t>
  </si>
  <si>
    <t>120k</t>
  </si>
  <si>
    <t>150k</t>
  </si>
  <si>
    <t>Làm Hộ Nghiêm Long</t>
  </si>
  <si>
    <t>50k</t>
  </si>
  <si>
    <t>40k</t>
  </si>
  <si>
    <t>220k</t>
  </si>
  <si>
    <t>S1</t>
  </si>
  <si>
    <t>80k</t>
  </si>
  <si>
    <t>p7</t>
  </si>
  <si>
    <t>Làm Hộ Đức Hải</t>
  </si>
  <si>
    <t>chấm công thgangs 1 / 2021</t>
  </si>
  <si>
    <t>loại ca</t>
  </si>
  <si>
    <t>Số giờ</t>
  </si>
  <si>
    <t>Tết Dương X2</t>
  </si>
  <si>
    <t xml:space="preserve"> 60k hỗ trợ</t>
  </si>
  <si>
    <t>60k hỗ trợ</t>
  </si>
  <si>
    <t>Làm P3 nhưng a Long bảo làm P7 do không ai chông</t>
  </si>
  <si>
    <t>110k</t>
  </si>
  <si>
    <t>100k</t>
  </si>
  <si>
    <t>45k</t>
  </si>
  <si>
    <t>Bị cắt 2h</t>
  </si>
  <si>
    <t>Làm Hộ Loan p1, 30K hỗ trợ</t>
  </si>
  <si>
    <t xml:space="preserve"> 30k hỗ trợ     . 60k </t>
  </si>
  <si>
    <t>.48k</t>
  </si>
  <si>
    <t>58k</t>
  </si>
  <si>
    <t>chấm công tháng 2/ 2021</t>
  </si>
  <si>
    <t>Loại Ca</t>
  </si>
  <si>
    <t>Số Giờ</t>
  </si>
  <si>
    <t>s1</t>
  </si>
  <si>
    <t>p1</t>
  </si>
  <si>
    <t xml:space="preserve">60k hỗ trợ </t>
  </si>
  <si>
    <t>Ngày làm</t>
  </si>
  <si>
    <t xml:space="preserve">B2 </t>
  </si>
  <si>
    <t>Hỗ trợ 30k</t>
  </si>
  <si>
    <t>155k</t>
  </si>
  <si>
    <t>15k</t>
  </si>
  <si>
    <t>A4</t>
  </si>
  <si>
    <t>15k.</t>
  </si>
  <si>
    <t>hỗ trợ 30k</t>
  </si>
  <si>
    <t>270k</t>
  </si>
  <si>
    <t>25k</t>
  </si>
  <si>
    <t>. 370k</t>
  </si>
  <si>
    <t>.50k</t>
  </si>
  <si>
    <t>70k</t>
  </si>
  <si>
    <t>180k</t>
  </si>
  <si>
    <t xml:space="preserve">T5 </t>
  </si>
  <si>
    <t>chấm công tháng 4/ 2021</t>
  </si>
  <si>
    <t>chấm công tháng 3/ 2021</t>
  </si>
  <si>
    <t xml:space="preserve">Hỗ trợ 30k </t>
  </si>
  <si>
    <t>250k</t>
  </si>
  <si>
    <t>Hõ trợ 30k</t>
  </si>
  <si>
    <t xml:space="preserve">hỗ trợ 30k +x2 lương </t>
  </si>
  <si>
    <t>y</t>
  </si>
  <si>
    <t xml:space="preserve"> x2 lương, 150k </t>
  </si>
  <si>
    <t>X2 lƯƠng ... 120k</t>
  </si>
  <si>
    <t>công thêm x2 lương là 16 h</t>
  </si>
  <si>
    <t>chấm công tháng 6/ 2021</t>
  </si>
  <si>
    <t>5H15_9H30</t>
  </si>
  <si>
    <t>30k hỗ trợ</t>
  </si>
  <si>
    <t xml:space="preserve">30k hỗ trợ </t>
  </si>
  <si>
    <t>chấm công tháng 7/ 2021</t>
  </si>
  <si>
    <t>Hỗ trợ 30k ... 660k</t>
  </si>
  <si>
    <t>chấm công tháng 10/ 2021</t>
  </si>
  <si>
    <t>.17k</t>
  </si>
  <si>
    <t>200k  .    Hỗ trợ 30k</t>
  </si>
  <si>
    <t>chấm công tháng 11/ 2021</t>
  </si>
  <si>
    <t>số giờ</t>
  </si>
  <si>
    <t>A2</t>
  </si>
  <si>
    <t>Vào ca chiều 5r và về 9r</t>
  </si>
  <si>
    <t>Do</t>
  </si>
  <si>
    <t>A1</t>
  </si>
  <si>
    <t>P5</t>
  </si>
  <si>
    <t>B3</t>
  </si>
  <si>
    <t>chấm công tháng 12/ 2021</t>
  </si>
  <si>
    <t>A3</t>
  </si>
  <si>
    <t>20k</t>
  </si>
  <si>
    <t>chấm công tháng 1/ 2022</t>
  </si>
  <si>
    <t>chấm công tháng 2/ 2022</t>
  </si>
  <si>
    <t>340k</t>
  </si>
  <si>
    <t>10k</t>
  </si>
  <si>
    <t>chấm công tháng 3/ 2022</t>
  </si>
  <si>
    <t>chấm công tháng 4/ 2022</t>
  </si>
  <si>
    <t>x2 lương</t>
  </si>
  <si>
    <t>9h-13h và 18h-22h</t>
  </si>
  <si>
    <t>X2 lương</t>
  </si>
  <si>
    <t>chấm công tháng 5/ 2022</t>
  </si>
  <si>
    <t>chấm công tháng 6/ 2022</t>
  </si>
  <si>
    <t>540k</t>
  </si>
  <si>
    <t>66k</t>
  </si>
  <si>
    <t>125k</t>
  </si>
  <si>
    <t>450k</t>
  </si>
  <si>
    <t>chấm công tháng 7/ 2022</t>
  </si>
  <si>
    <t>230k</t>
  </si>
  <si>
    <t>140k</t>
  </si>
  <si>
    <t>170k</t>
  </si>
  <si>
    <t>90k</t>
  </si>
  <si>
    <t>chấm công tháng 8/ 2022</t>
  </si>
  <si>
    <t>chấm công tháng 9/ 2022</t>
  </si>
  <si>
    <t>P2</t>
  </si>
  <si>
    <t>o</t>
  </si>
  <si>
    <t>500k</t>
  </si>
  <si>
    <t>77k</t>
  </si>
  <si>
    <t>30k</t>
  </si>
  <si>
    <t>24k</t>
  </si>
  <si>
    <t>326k</t>
  </si>
  <si>
    <t>46k</t>
  </si>
  <si>
    <t>26k</t>
  </si>
  <si>
    <t>200k</t>
  </si>
  <si>
    <t>chấm công tháng 11/ 2022</t>
  </si>
  <si>
    <t>chấm công tháng 10/ 2022</t>
  </si>
  <si>
    <t>165k</t>
  </si>
  <si>
    <t>60k</t>
  </si>
  <si>
    <t>375k</t>
  </si>
  <si>
    <t>800k</t>
  </si>
  <si>
    <t>72k</t>
  </si>
  <si>
    <t>130k</t>
  </si>
  <si>
    <t>chấm công tháng 12/ 2022</t>
  </si>
  <si>
    <t>12k</t>
  </si>
  <si>
    <t>chấm công tháng 1/ 2023</t>
  </si>
  <si>
    <t>x2 Lương, 87k</t>
  </si>
  <si>
    <t>213k</t>
  </si>
  <si>
    <t>23k</t>
  </si>
  <si>
    <t>300k</t>
  </si>
  <si>
    <t>13k</t>
  </si>
  <si>
    <t>130k X3 Lương</t>
  </si>
  <si>
    <t xml:space="preserve">Rượu Bán </t>
  </si>
  <si>
    <t>2 Casa đỏ</t>
  </si>
  <si>
    <t>chấm công tháng 2/ 2023</t>
  </si>
  <si>
    <t>420k</t>
  </si>
  <si>
    <t>2 chai Forti trắng(650k)</t>
  </si>
  <si>
    <t>400k</t>
  </si>
  <si>
    <t>135k</t>
  </si>
  <si>
    <t>127k</t>
  </si>
  <si>
    <t xml:space="preserve">Tổng Hợp: </t>
  </si>
  <si>
    <t>Rượu</t>
  </si>
  <si>
    <t>3 casa</t>
  </si>
  <si>
    <t>2 Forti trắng</t>
  </si>
  <si>
    <t>1 Guigal</t>
  </si>
  <si>
    <t>1 Bortoli</t>
  </si>
  <si>
    <t xml:space="preserve"> 1 Flechas Los</t>
  </si>
  <si>
    <t>Baba : 7 con</t>
  </si>
  <si>
    <t>Vịt: 12 con</t>
  </si>
  <si>
    <t>1,5 vịt        1c(H8)     0,5c(H2)</t>
  </si>
  <si>
    <t>1 con vịt 0,5c(h2);0,5c(h6)</t>
  </si>
  <si>
    <t>0.5 vit(h1)</t>
  </si>
  <si>
    <t>0.5 vịt(h16)</t>
  </si>
  <si>
    <t>0.5 vit(h8)</t>
  </si>
  <si>
    <t>1 rượu 1tr9(Flechas Los)(h6); 1con baba(h8); 0.5 vịt(h8)</t>
  </si>
  <si>
    <t>1 con vit 0,5c(h2);0,5c(h16)</t>
  </si>
  <si>
    <t>1 chai Guigal(h3), 1 Bortoli(h3)   , 1 con vịt quay 0,5c(h3);0,5c(h2)</t>
  </si>
  <si>
    <t>0.5 con vịt(h2)</t>
  </si>
  <si>
    <t>2 con baba(h8)</t>
  </si>
  <si>
    <t>2 vịt ;1c(h4) và 0,5c(h3) và 0,5c(h14)</t>
  </si>
  <si>
    <t>2 baba(h7)</t>
  </si>
  <si>
    <t>1 casa(h3);1 baba(h4); 3 vịt 0,5c(h3) và 0,5c(h4) và 0,5c(h2),1c(h16) và 0,5c(h8)</t>
  </si>
  <si>
    <t>1 BABA(h4)</t>
  </si>
  <si>
    <t>chấm công tháng 3/ 2023</t>
  </si>
  <si>
    <t>1baba (H8); 1v (H16)</t>
  </si>
  <si>
    <t xml:space="preserve">Bán </t>
  </si>
  <si>
    <t xml:space="preserve"> 1 vit(H8)</t>
  </si>
  <si>
    <t>1,5 vịt: 0.5(H3); 1v(H4)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</si>
</sst>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VND]\ #,##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5" fillId="3" borderId="1" applyNumberFormat="0" applyFont="0" applyAlignment="0" applyProtection="0"/>
    <xf numFmtId="0" fontId="7" fillId="6" borderId="0" applyNumberFormat="0" applyBorder="0" applyAlignment="0" applyProtection="0"/>
    <xf numFmtId="0" fontId="8" fillId="7" borderId="2" applyNumberFormat="0" applyAlignment="0" applyProtection="0"/>
  </cellStyleXfs>
  <cellXfs count="51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2" fillId="2" borderId="0" xfId="1" applyAlignment="1">
      <alignment horizontal="right"/>
    </xf>
    <xf numFmtId="0" fontId="0" fillId="0" borderId="0" xfId="0" applyAlignment="1">
      <alignment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0" fontId="0" fillId="0" borderId="0" xfId="0" quotePrefix="1" applyAlignment="1">
      <alignment vertical="top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2" fillId="4" borderId="0" xfId="1" applyFill="1" applyAlignment="1">
      <alignment horizontal="right"/>
    </xf>
    <xf numFmtId="0" fontId="6" fillId="2" borderId="0" xfId="1" applyFont="1" applyAlignment="1">
      <alignment horizontal="right"/>
    </xf>
    <xf numFmtId="0" fontId="2" fillId="2" borderId="0" xfId="1"/>
    <xf numFmtId="0" fontId="4" fillId="3" borderId="1" xfId="2" applyFont="1"/>
    <xf numFmtId="0" fontId="4" fillId="3" borderId="1" xfId="2" applyFont="1" applyAlignment="1">
      <alignment horizontal="right"/>
    </xf>
    <xf numFmtId="0" fontId="6" fillId="3" borderId="1" xfId="2" applyFont="1"/>
    <xf numFmtId="0" fontId="6" fillId="3" borderId="1" xfId="2" applyFont="1" applyAlignment="1">
      <alignment horizontal="right"/>
    </xf>
    <xf numFmtId="0" fontId="5" fillId="5" borderId="1" xfId="2" applyFont="1" applyFill="1"/>
    <xf numFmtId="0" fontId="7" fillId="6" borderId="0" xfId="3" applyAlignment="1">
      <alignment wrapText="1"/>
    </xf>
    <xf numFmtId="0" fontId="1" fillId="5" borderId="1" xfId="2" applyFont="1" applyFill="1"/>
    <xf numFmtId="0" fontId="7" fillId="6" borderId="0" xfId="3"/>
    <xf numFmtId="0" fontId="8" fillId="7" borderId="2" xfId="4" applyAlignment="1">
      <alignment wrapText="1"/>
    </xf>
    <xf numFmtId="0" fontId="8" fillId="7" borderId="2" xfId="4" applyAlignment="1">
      <alignment horizontal="right" wrapText="1"/>
    </xf>
    <xf numFmtId="0" fontId="8" fillId="7" borderId="2" xfId="4" applyAlignment="1">
      <alignment horizontal="right"/>
    </xf>
    <xf numFmtId="0" fontId="8" fillId="7" borderId="2" xfId="4"/>
    <xf numFmtId="0" fontId="3" fillId="5" borderId="1" xfId="2" applyFont="1" applyFill="1"/>
    <xf numFmtId="0" fontId="7" fillId="6" borderId="2" xfId="3" applyBorder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1" fillId="0" borderId="0" xfId="0" applyFont="1" applyAlignment="1">
      <alignment horizontal="right" indent="1"/>
    </xf>
    <xf numFmtId="0" fontId="2" fillId="5" borderId="0" xfId="1" applyFill="1" applyAlignment="1">
      <alignment horizontal="right"/>
    </xf>
    <xf numFmtId="0" fontId="0" fillId="0" borderId="0" xfId="0" applyAlignment="1">
      <alignment vertical="center"/>
    </xf>
    <xf numFmtId="0" fontId="2" fillId="0" borderId="0" xfId="1" applyFill="1" applyBorder="1" applyAlignment="1">
      <alignment horizontal="center"/>
    </xf>
    <xf numFmtId="0" fontId="2" fillId="0" borderId="0" xfId="1" applyFill="1" applyAlignment="1">
      <alignment horizontal="right"/>
    </xf>
    <xf numFmtId="0" fontId="3" fillId="5" borderId="1" xfId="2" applyFont="1" applyFill="1" applyAlignment="1">
      <alignment horizontal="right"/>
    </xf>
    <xf numFmtId="164" fontId="0" fillId="0" borderId="0" xfId="0" applyNumberFormat="1"/>
    <xf numFmtId="0" fontId="1" fillId="8" borderId="0" xfId="0" applyFont="1" applyFill="1" applyAlignment="1">
      <alignment horizontal="right"/>
    </xf>
    <xf numFmtId="0" fontId="1" fillId="8" borderId="0" xfId="0" applyFont="1" applyFill="1"/>
    <xf numFmtId="0" fontId="3" fillId="8" borderId="0" xfId="0" applyFont="1" applyFill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0" borderId="0" xfId="0" applyAlignment="1">
      <alignment horizontal="left" vertical="center" wrapText="1"/>
    </xf>
    <xf numFmtId="0" fontId="3" fillId="8" borderId="1" xfId="2" applyFont="1" applyFill="1" applyAlignment="1">
      <alignment horizontal="right"/>
    </xf>
    <xf numFmtId="0" fontId="1" fillId="0" borderId="0" xfId="0" applyFont="1" applyAlignment="1">
      <alignment wrapText="1"/>
    </xf>
    <xf numFmtId="0" fontId="8" fillId="7" borderId="2" xfId="4" applyAlignment="1">
      <alignment horizontal="center" wrapText="1"/>
    </xf>
  </cellXfs>
  <cellStyles count="5">
    <cellStyle name="Bad" xfId="3" builtinId="27"/>
    <cellStyle name="Good" xfId="1" builtinId="26"/>
    <cellStyle name="Input" xfId="4" builtinId="20"/>
    <cellStyle name="Normal" xfId="0" builtinId="0"/>
    <cellStyle name="Note" xfId="2" builtinId="1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/>
  </sheetPr>
  <dimension ref="A1:AR184"/>
  <sheetViews>
    <sheetView tabSelected="1" topLeftCell="A182" zoomScale="115" zoomScaleNormal="115" workbookViewId="0">
      <selection activeCell="M184" sqref="M184"/>
    </sheetView>
  </sheetViews>
  <sheetFormatPr defaultRowHeight="14.4" x14ac:dyDescent="0.3"/>
  <cols>
    <col min="1" max="1" width="24.6640625" customWidth="1"/>
    <col min="2" max="2" width="8.44140625" customWidth="1"/>
    <col min="3" max="3" width="8.6640625" customWidth="1"/>
    <col min="4" max="4" width="8.88671875" customWidth="1"/>
    <col min="33" max="33" width="11.6640625" bestFit="1" customWidth="1"/>
    <col min="35" max="35" width="16.6640625" customWidth="1"/>
  </cols>
  <sheetData>
    <row r="1" spans="1:44" s="4" customFormat="1" x14ac:dyDescent="0.3">
      <c r="A1" s="4" t="s">
        <v>0</v>
      </c>
      <c r="B1" s="4" t="s">
        <v>14</v>
      </c>
      <c r="C1" s="4" t="s">
        <v>13</v>
      </c>
      <c r="D1" s="4" t="s">
        <v>12</v>
      </c>
      <c r="E1" s="4" t="s">
        <v>11</v>
      </c>
      <c r="F1" s="4" t="s">
        <v>10</v>
      </c>
      <c r="G1" s="4" t="s">
        <v>9</v>
      </c>
      <c r="H1" s="4" t="s">
        <v>8</v>
      </c>
      <c r="I1" s="4" t="s">
        <v>14</v>
      </c>
      <c r="J1" s="4" t="s">
        <v>13</v>
      </c>
      <c r="K1" s="4" t="s">
        <v>12</v>
      </c>
      <c r="L1" s="4" t="s">
        <v>11</v>
      </c>
      <c r="M1" s="4" t="s">
        <v>10</v>
      </c>
      <c r="N1" s="4" t="s">
        <v>9</v>
      </c>
      <c r="O1" s="4" t="s">
        <v>8</v>
      </c>
      <c r="P1" s="4" t="s">
        <v>14</v>
      </c>
      <c r="Q1" s="4" t="s">
        <v>13</v>
      </c>
      <c r="R1" s="4" t="s">
        <v>12</v>
      </c>
      <c r="S1" s="4" t="s">
        <v>11</v>
      </c>
      <c r="T1" s="4" t="s">
        <v>10</v>
      </c>
      <c r="U1" s="4" t="s">
        <v>9</v>
      </c>
      <c r="V1" s="4" t="s">
        <v>8</v>
      </c>
      <c r="W1" s="4" t="s">
        <v>14</v>
      </c>
      <c r="X1" s="4" t="s">
        <v>13</v>
      </c>
      <c r="Y1" s="4" t="s">
        <v>12</v>
      </c>
      <c r="Z1" s="4" t="s">
        <v>11</v>
      </c>
      <c r="AA1" s="4" t="s">
        <v>10</v>
      </c>
      <c r="AB1" s="4" t="s">
        <v>9</v>
      </c>
      <c r="AC1" s="4" t="s">
        <v>8</v>
      </c>
      <c r="AD1" s="4" t="s">
        <v>14</v>
      </c>
      <c r="AE1" s="4" t="s">
        <v>13</v>
      </c>
    </row>
    <row r="2" spans="1:44" x14ac:dyDescent="0.3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</row>
    <row r="3" spans="1:44" s="1" customFormat="1" x14ac:dyDescent="0.3">
      <c r="A3" s="9" t="s">
        <v>2</v>
      </c>
      <c r="B3" s="2" t="s">
        <v>7</v>
      </c>
      <c r="C3" s="1" t="s">
        <v>5</v>
      </c>
      <c r="D3" s="1" t="s">
        <v>6</v>
      </c>
      <c r="E3" s="1" t="s">
        <v>6</v>
      </c>
      <c r="F3" s="1" t="s">
        <v>5</v>
      </c>
      <c r="G3" s="2" t="s">
        <v>7</v>
      </c>
      <c r="H3" s="1" t="s">
        <v>6</v>
      </c>
      <c r="I3" s="1" t="s">
        <v>6</v>
      </c>
      <c r="J3" s="1" t="s">
        <v>17</v>
      </c>
      <c r="K3" s="1" t="s">
        <v>5</v>
      </c>
      <c r="L3" s="1" t="s">
        <v>18</v>
      </c>
      <c r="M3" s="1" t="s">
        <v>18</v>
      </c>
      <c r="N3" s="1" t="s">
        <v>18</v>
      </c>
      <c r="O3" s="1" t="s">
        <v>18</v>
      </c>
      <c r="P3" s="1" t="s">
        <v>19</v>
      </c>
      <c r="Q3" s="1" t="s">
        <v>21</v>
      </c>
      <c r="R3" s="1" t="s">
        <v>18</v>
      </c>
      <c r="S3" s="1" t="s">
        <v>18</v>
      </c>
      <c r="T3" s="2" t="s">
        <v>7</v>
      </c>
      <c r="U3" s="2" t="s">
        <v>7</v>
      </c>
      <c r="V3" s="2" t="s">
        <v>7</v>
      </c>
      <c r="W3" s="1" t="s">
        <v>18</v>
      </c>
      <c r="X3" s="1" t="s">
        <v>18</v>
      </c>
      <c r="Y3" s="1" t="s">
        <v>18</v>
      </c>
      <c r="Z3" s="1" t="s">
        <v>18</v>
      </c>
      <c r="AA3" s="2" t="s">
        <v>7</v>
      </c>
      <c r="AB3" s="1" t="s">
        <v>18</v>
      </c>
      <c r="AC3" s="1" t="s">
        <v>23</v>
      </c>
      <c r="AD3" s="1" t="s">
        <v>21</v>
      </c>
      <c r="AE3" s="1" t="s">
        <v>23</v>
      </c>
    </row>
    <row r="4" spans="1:44" x14ac:dyDescent="0.3">
      <c r="A4" t="s">
        <v>3</v>
      </c>
      <c r="B4" s="3">
        <v>0</v>
      </c>
      <c r="C4">
        <v>8</v>
      </c>
      <c r="D4">
        <v>4</v>
      </c>
      <c r="E4">
        <v>4</v>
      </c>
      <c r="F4">
        <v>8</v>
      </c>
      <c r="G4" s="3">
        <v>0</v>
      </c>
      <c r="H4">
        <v>4</v>
      </c>
      <c r="I4">
        <v>4</v>
      </c>
      <c r="J4">
        <v>8</v>
      </c>
      <c r="K4">
        <v>8</v>
      </c>
      <c r="L4">
        <v>4</v>
      </c>
      <c r="M4">
        <v>4</v>
      </c>
      <c r="N4">
        <v>4</v>
      </c>
      <c r="O4">
        <v>4</v>
      </c>
      <c r="P4">
        <v>8</v>
      </c>
      <c r="Q4">
        <v>4</v>
      </c>
      <c r="R4">
        <v>4</v>
      </c>
      <c r="S4">
        <v>4</v>
      </c>
      <c r="T4" s="3">
        <v>0</v>
      </c>
      <c r="U4" s="3">
        <v>0</v>
      </c>
      <c r="V4" s="3">
        <v>0</v>
      </c>
      <c r="W4">
        <v>4</v>
      </c>
      <c r="X4">
        <v>4</v>
      </c>
      <c r="Y4">
        <v>4</v>
      </c>
      <c r="Z4">
        <v>4</v>
      </c>
      <c r="AA4" s="3">
        <v>0</v>
      </c>
      <c r="AB4">
        <v>4</v>
      </c>
      <c r="AC4">
        <v>8</v>
      </c>
      <c r="AD4">
        <v>4</v>
      </c>
      <c r="AE4">
        <v>8</v>
      </c>
      <c r="AF4">
        <f>SUM(B4:AE4)</f>
        <v>124</v>
      </c>
    </row>
    <row r="5" spans="1:44" ht="81.75" customHeight="1" x14ac:dyDescent="0.3">
      <c r="A5" s="5" t="s">
        <v>4</v>
      </c>
      <c r="J5" s="7" t="s">
        <v>15</v>
      </c>
      <c r="K5" s="6"/>
      <c r="N5" s="8" t="s">
        <v>16</v>
      </c>
      <c r="O5" s="8"/>
      <c r="P5" s="7" t="s">
        <v>20</v>
      </c>
      <c r="Y5" s="8" t="s">
        <v>22</v>
      </c>
      <c r="AC5" t="s">
        <v>30</v>
      </c>
      <c r="AD5" s="10" t="s">
        <v>31</v>
      </c>
    </row>
    <row r="6" spans="1:44" ht="33.75" customHeight="1" x14ac:dyDescent="0.3"/>
    <row r="7" spans="1:44" x14ac:dyDescent="0.3">
      <c r="A7" t="s">
        <v>24</v>
      </c>
      <c r="B7" s="4" t="s">
        <v>12</v>
      </c>
      <c r="C7" s="4" t="s">
        <v>11</v>
      </c>
      <c r="D7" s="4" t="s">
        <v>10</v>
      </c>
      <c r="E7" s="4" t="s">
        <v>9</v>
      </c>
      <c r="F7" s="4" t="s">
        <v>8</v>
      </c>
      <c r="G7" s="4" t="s">
        <v>14</v>
      </c>
      <c r="H7" s="4" t="s">
        <v>13</v>
      </c>
      <c r="I7" s="4" t="s">
        <v>12</v>
      </c>
      <c r="J7" s="4" t="s">
        <v>11</v>
      </c>
      <c r="K7" s="4" t="s">
        <v>10</v>
      </c>
      <c r="L7" s="4" t="s">
        <v>9</v>
      </c>
      <c r="M7" s="4" t="s">
        <v>8</v>
      </c>
      <c r="N7" s="4" t="s">
        <v>14</v>
      </c>
      <c r="O7" s="4" t="s">
        <v>13</v>
      </c>
      <c r="P7" s="4" t="s">
        <v>12</v>
      </c>
      <c r="Q7" s="4" t="s">
        <v>11</v>
      </c>
      <c r="R7" s="4" t="s">
        <v>10</v>
      </c>
      <c r="S7" s="4" t="s">
        <v>9</v>
      </c>
      <c r="T7" s="4" t="s">
        <v>8</v>
      </c>
      <c r="U7" s="4" t="s">
        <v>14</v>
      </c>
      <c r="V7" s="4" t="s">
        <v>13</v>
      </c>
      <c r="W7" s="4" t="s">
        <v>12</v>
      </c>
      <c r="X7" s="4" t="s">
        <v>11</v>
      </c>
      <c r="Y7" s="4" t="s">
        <v>10</v>
      </c>
      <c r="Z7" s="4" t="s">
        <v>9</v>
      </c>
      <c r="AA7" s="4" t="s">
        <v>8</v>
      </c>
      <c r="AB7" s="4" t="s">
        <v>14</v>
      </c>
      <c r="AC7" s="4" t="s">
        <v>13</v>
      </c>
      <c r="AD7" s="4" t="s">
        <v>12</v>
      </c>
      <c r="AE7" s="4" t="s">
        <v>11</v>
      </c>
      <c r="AF7" s="4" t="s">
        <v>10</v>
      </c>
    </row>
    <row r="8" spans="1:44" x14ac:dyDescent="0.3">
      <c r="A8" t="s">
        <v>28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 s="18">
        <v>26</v>
      </c>
      <c r="AB8" s="18">
        <v>27</v>
      </c>
      <c r="AC8">
        <v>28</v>
      </c>
      <c r="AD8">
        <v>29</v>
      </c>
      <c r="AE8">
        <v>30</v>
      </c>
      <c r="AF8">
        <v>31</v>
      </c>
    </row>
    <row r="9" spans="1:44" x14ac:dyDescent="0.3">
      <c r="A9" t="s">
        <v>25</v>
      </c>
      <c r="B9" s="1" t="s">
        <v>18</v>
      </c>
      <c r="C9" s="1" t="s">
        <v>18</v>
      </c>
      <c r="D9" s="1" t="s">
        <v>18</v>
      </c>
      <c r="E9" s="1" t="s">
        <v>29</v>
      </c>
      <c r="F9" s="1" t="s">
        <v>18</v>
      </c>
      <c r="G9" s="1" t="s">
        <v>34</v>
      </c>
      <c r="H9" s="1" t="s">
        <v>18</v>
      </c>
      <c r="I9" s="1" t="s">
        <v>36</v>
      </c>
      <c r="J9" s="1" t="s">
        <v>34</v>
      </c>
      <c r="K9" s="1" t="s">
        <v>18</v>
      </c>
      <c r="L9" s="2" t="s">
        <v>35</v>
      </c>
      <c r="M9" s="1" t="s">
        <v>21</v>
      </c>
      <c r="N9" s="2" t="s">
        <v>35</v>
      </c>
      <c r="O9" s="2" t="s">
        <v>35</v>
      </c>
      <c r="P9" s="2" t="s">
        <v>35</v>
      </c>
      <c r="Q9" s="12" t="s">
        <v>34</v>
      </c>
      <c r="R9" s="12" t="s">
        <v>36</v>
      </c>
      <c r="S9" s="12" t="s">
        <v>34</v>
      </c>
      <c r="T9" s="12" t="s">
        <v>34</v>
      </c>
      <c r="U9" s="12" t="s">
        <v>23</v>
      </c>
      <c r="V9" s="12" t="s">
        <v>34</v>
      </c>
      <c r="W9" s="12" t="s">
        <v>18</v>
      </c>
      <c r="X9" s="12" t="s">
        <v>34</v>
      </c>
      <c r="Y9" s="2" t="s">
        <v>35</v>
      </c>
      <c r="Z9" s="2" t="s">
        <v>35</v>
      </c>
      <c r="AA9" s="19" t="s">
        <v>43</v>
      </c>
      <c r="AB9" s="19" t="s">
        <v>43</v>
      </c>
      <c r="AC9" s="1" t="s">
        <v>34</v>
      </c>
      <c r="AD9" s="1" t="s">
        <v>45</v>
      </c>
      <c r="AE9" s="1" t="s">
        <v>34</v>
      </c>
      <c r="AF9" s="1" t="s">
        <v>36</v>
      </c>
    </row>
    <row r="10" spans="1:44" ht="19.5" customHeight="1" x14ac:dyDescent="0.3">
      <c r="A10" t="s">
        <v>26</v>
      </c>
      <c r="B10">
        <v>4</v>
      </c>
      <c r="C10">
        <v>4</v>
      </c>
      <c r="D10">
        <v>4</v>
      </c>
      <c r="E10">
        <v>5</v>
      </c>
      <c r="F10">
        <v>4</v>
      </c>
      <c r="G10">
        <v>5</v>
      </c>
      <c r="H10">
        <v>4</v>
      </c>
      <c r="I10">
        <v>8</v>
      </c>
      <c r="J10">
        <v>5</v>
      </c>
      <c r="K10">
        <v>4</v>
      </c>
      <c r="L10" s="3">
        <v>0</v>
      </c>
      <c r="M10">
        <v>4</v>
      </c>
      <c r="N10" s="3">
        <v>0</v>
      </c>
      <c r="O10" s="3">
        <v>0</v>
      </c>
      <c r="P10" s="3">
        <v>0</v>
      </c>
      <c r="Q10" s="13">
        <v>5</v>
      </c>
      <c r="R10" s="13">
        <v>8</v>
      </c>
      <c r="S10" s="13">
        <v>5</v>
      </c>
      <c r="T10" s="13">
        <v>5</v>
      </c>
      <c r="U10" s="13">
        <v>8</v>
      </c>
      <c r="V10" s="13">
        <v>5</v>
      </c>
      <c r="W10" s="13">
        <v>4</v>
      </c>
      <c r="X10" s="13">
        <v>5</v>
      </c>
      <c r="Y10" s="3">
        <v>0</v>
      </c>
      <c r="Z10" s="3">
        <v>0</v>
      </c>
      <c r="AA10" s="18">
        <v>8</v>
      </c>
      <c r="AB10" s="18">
        <v>8</v>
      </c>
      <c r="AC10" s="13">
        <v>5</v>
      </c>
      <c r="AD10" s="13">
        <v>5</v>
      </c>
      <c r="AE10" s="13">
        <v>5</v>
      </c>
      <c r="AF10" s="13">
        <v>8</v>
      </c>
      <c r="AG10">
        <f>SUM(B10:AF10)</f>
        <v>135</v>
      </c>
    </row>
    <row r="11" spans="1:44" ht="75.75" customHeight="1" x14ac:dyDescent="0.3">
      <c r="A11" s="5" t="s">
        <v>27</v>
      </c>
      <c r="B11" t="s">
        <v>32</v>
      </c>
      <c r="C11" t="s">
        <v>33</v>
      </c>
      <c r="D11" s="11" t="s">
        <v>33</v>
      </c>
      <c r="E11" t="s">
        <v>33</v>
      </c>
      <c r="F11" t="s">
        <v>33</v>
      </c>
      <c r="G11" t="s">
        <v>37</v>
      </c>
      <c r="H11" t="s">
        <v>33</v>
      </c>
      <c r="I11" t="s">
        <v>38</v>
      </c>
      <c r="J11" t="s">
        <v>33</v>
      </c>
      <c r="K11" t="s">
        <v>33</v>
      </c>
      <c r="M11" s="8" t="s">
        <v>39</v>
      </c>
      <c r="Q11" t="s">
        <v>41</v>
      </c>
      <c r="R11" t="s">
        <v>33</v>
      </c>
      <c r="S11" t="s">
        <v>40</v>
      </c>
      <c r="T11" t="s">
        <v>42</v>
      </c>
      <c r="U11" t="s">
        <v>33</v>
      </c>
      <c r="V11" t="s">
        <v>44</v>
      </c>
      <c r="W11" t="s">
        <v>40</v>
      </c>
      <c r="X11" t="s">
        <v>33</v>
      </c>
      <c r="AA11" s="14" t="s">
        <v>51</v>
      </c>
      <c r="AB11" s="14" t="s">
        <v>52</v>
      </c>
      <c r="AC11" t="s">
        <v>33</v>
      </c>
      <c r="AD11" s="8" t="s">
        <v>46</v>
      </c>
      <c r="AF11" t="s">
        <v>40</v>
      </c>
    </row>
    <row r="13" spans="1:44" x14ac:dyDescent="0.3">
      <c r="A13" s="17" t="s">
        <v>47</v>
      </c>
      <c r="B13" s="16" t="s">
        <v>9</v>
      </c>
      <c r="C13" s="4" t="s">
        <v>8</v>
      </c>
      <c r="D13" s="4" t="s">
        <v>14</v>
      </c>
      <c r="E13" s="4" t="s">
        <v>13</v>
      </c>
      <c r="F13" s="4" t="s">
        <v>12</v>
      </c>
      <c r="G13" s="4" t="s">
        <v>11</v>
      </c>
      <c r="H13" s="4" t="s">
        <v>10</v>
      </c>
      <c r="I13" s="4" t="s">
        <v>9</v>
      </c>
      <c r="J13" s="4" t="s">
        <v>8</v>
      </c>
      <c r="K13" s="4" t="s">
        <v>14</v>
      </c>
      <c r="L13" s="4" t="s">
        <v>13</v>
      </c>
      <c r="M13" s="4" t="s">
        <v>12</v>
      </c>
      <c r="N13" s="4" t="s">
        <v>11</v>
      </c>
      <c r="O13" s="4" t="s">
        <v>10</v>
      </c>
      <c r="P13" s="4" t="s">
        <v>9</v>
      </c>
      <c r="Q13" s="4" t="s">
        <v>8</v>
      </c>
      <c r="R13" s="4" t="s">
        <v>14</v>
      </c>
      <c r="S13" s="4" t="s">
        <v>13</v>
      </c>
      <c r="T13" s="4" t="s">
        <v>12</v>
      </c>
      <c r="U13" s="4" t="s">
        <v>11</v>
      </c>
      <c r="V13" s="4" t="s">
        <v>10</v>
      </c>
      <c r="W13" s="4" t="s">
        <v>9</v>
      </c>
      <c r="X13" s="4" t="s">
        <v>8</v>
      </c>
      <c r="Y13" s="4" t="s">
        <v>14</v>
      </c>
      <c r="Z13" s="4" t="s">
        <v>13</v>
      </c>
      <c r="AA13" s="4" t="s">
        <v>12</v>
      </c>
      <c r="AB13" s="4" t="s">
        <v>11</v>
      </c>
      <c r="AC13" s="4" t="s">
        <v>10</v>
      </c>
      <c r="AD13" s="4" t="s">
        <v>9</v>
      </c>
      <c r="AE13" s="4" t="s">
        <v>8</v>
      </c>
      <c r="AF13" s="4" t="s">
        <v>14</v>
      </c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</row>
    <row r="14" spans="1:44" x14ac:dyDescent="0.3">
      <c r="A14" t="s">
        <v>28</v>
      </c>
      <c r="B14" s="20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  <c r="AE14">
        <v>30</v>
      </c>
      <c r="AF14">
        <v>31</v>
      </c>
    </row>
    <row r="15" spans="1:44" s="1" customFormat="1" x14ac:dyDescent="0.3">
      <c r="A15" s="9" t="s">
        <v>48</v>
      </c>
      <c r="B15" s="21" t="s">
        <v>36</v>
      </c>
      <c r="C15" s="1" t="s">
        <v>36</v>
      </c>
      <c r="D15" s="1" t="s">
        <v>36</v>
      </c>
      <c r="E15" s="1" t="s">
        <v>34</v>
      </c>
      <c r="F15" s="1" t="s">
        <v>34</v>
      </c>
      <c r="G15" s="1" t="s">
        <v>36</v>
      </c>
      <c r="H15" s="1" t="s">
        <v>21</v>
      </c>
      <c r="I15" s="2" t="s">
        <v>35</v>
      </c>
      <c r="J15" s="2" t="s">
        <v>35</v>
      </c>
      <c r="K15" s="1" t="s">
        <v>34</v>
      </c>
      <c r="L15" s="2" t="s">
        <v>35</v>
      </c>
      <c r="M15" s="1" t="s">
        <v>36</v>
      </c>
      <c r="N15" s="2" t="s">
        <v>35</v>
      </c>
      <c r="O15" s="1" t="s">
        <v>36</v>
      </c>
      <c r="P15" s="1" t="s">
        <v>36</v>
      </c>
      <c r="Q15" s="1" t="s">
        <v>34</v>
      </c>
      <c r="R15" s="1" t="s">
        <v>36</v>
      </c>
      <c r="S15" s="1" t="s">
        <v>43</v>
      </c>
      <c r="T15" s="1" t="s">
        <v>5</v>
      </c>
      <c r="U15" s="1" t="s">
        <v>36</v>
      </c>
      <c r="V15" s="2" t="s">
        <v>35</v>
      </c>
      <c r="W15" s="1" t="s">
        <v>43</v>
      </c>
      <c r="X15" s="1" t="s">
        <v>34</v>
      </c>
      <c r="Y15" s="2" t="s">
        <v>35</v>
      </c>
      <c r="Z15" s="2" t="s">
        <v>35</v>
      </c>
      <c r="AA15" s="2" t="s">
        <v>35</v>
      </c>
      <c r="AB15" s="2" t="s">
        <v>35</v>
      </c>
      <c r="AC15" s="1" t="s">
        <v>34</v>
      </c>
      <c r="AD15" s="1" t="s">
        <v>21</v>
      </c>
      <c r="AE15" s="1" t="s">
        <v>36</v>
      </c>
      <c r="AF15" s="1" t="s">
        <v>36</v>
      </c>
    </row>
    <row r="16" spans="1:44" x14ac:dyDescent="0.3">
      <c r="A16" t="s">
        <v>49</v>
      </c>
      <c r="B16" s="21">
        <v>16</v>
      </c>
      <c r="C16">
        <v>8</v>
      </c>
      <c r="D16">
        <v>8</v>
      </c>
      <c r="E16">
        <v>5</v>
      </c>
      <c r="F16">
        <v>5</v>
      </c>
      <c r="G16">
        <v>8</v>
      </c>
      <c r="H16">
        <v>4</v>
      </c>
      <c r="I16" s="3">
        <v>0</v>
      </c>
      <c r="J16" s="3">
        <v>0</v>
      </c>
      <c r="K16">
        <v>5</v>
      </c>
      <c r="L16" s="3">
        <v>0</v>
      </c>
      <c r="M16">
        <v>8</v>
      </c>
      <c r="N16" s="3">
        <v>0</v>
      </c>
      <c r="O16">
        <v>8</v>
      </c>
      <c r="P16">
        <v>8</v>
      </c>
      <c r="Q16">
        <v>5</v>
      </c>
      <c r="R16">
        <v>6</v>
      </c>
      <c r="S16">
        <v>8</v>
      </c>
      <c r="T16">
        <v>8</v>
      </c>
      <c r="U16">
        <v>8</v>
      </c>
      <c r="V16" s="3">
        <v>0</v>
      </c>
      <c r="W16">
        <v>8</v>
      </c>
      <c r="X16">
        <v>5</v>
      </c>
      <c r="Y16" s="3">
        <v>0</v>
      </c>
      <c r="Z16" s="3">
        <v>0</v>
      </c>
      <c r="AA16" s="3">
        <v>0</v>
      </c>
      <c r="AB16" s="3">
        <v>0</v>
      </c>
      <c r="AC16" s="13">
        <v>5</v>
      </c>
      <c r="AD16" s="13">
        <v>4</v>
      </c>
      <c r="AE16" s="13">
        <v>8</v>
      </c>
      <c r="AF16" s="13">
        <v>8</v>
      </c>
      <c r="AH16">
        <f>SUM(B16:AG16)</f>
        <v>156</v>
      </c>
    </row>
    <row r="17" spans="1:33" s="11" customFormat="1" ht="70.5" customHeight="1" x14ac:dyDescent="0.3">
      <c r="A17" s="8" t="s">
        <v>27</v>
      </c>
      <c r="B17" s="11" t="s">
        <v>50</v>
      </c>
      <c r="C17" s="11" t="s">
        <v>33</v>
      </c>
      <c r="D17" s="11" t="s">
        <v>33</v>
      </c>
      <c r="E17" s="11" t="s">
        <v>53</v>
      </c>
      <c r="F17" s="11" t="s">
        <v>33</v>
      </c>
      <c r="G17" s="11" t="s">
        <v>33</v>
      </c>
      <c r="H17" s="11" t="s">
        <v>33</v>
      </c>
      <c r="K17" s="11" t="s">
        <v>54</v>
      </c>
      <c r="M17" s="11" t="s">
        <v>55</v>
      </c>
      <c r="O17" s="11" t="s">
        <v>56</v>
      </c>
      <c r="P17" s="11" t="s">
        <v>33</v>
      </c>
      <c r="Q17" s="11">
        <v>15</v>
      </c>
      <c r="R17" s="11" t="s">
        <v>57</v>
      </c>
      <c r="S17" s="11" t="s">
        <v>58</v>
      </c>
      <c r="T17" s="11" t="s">
        <v>33</v>
      </c>
      <c r="U17" s="11" t="s">
        <v>33</v>
      </c>
      <c r="W17" s="11" t="s">
        <v>59</v>
      </c>
      <c r="AC17" s="11" t="s">
        <v>60</v>
      </c>
      <c r="AD17" s="11" t="s">
        <v>61</v>
      </c>
      <c r="AE17" s="11" t="s">
        <v>33</v>
      </c>
      <c r="AF17" s="11" t="s">
        <v>33</v>
      </c>
    </row>
    <row r="19" spans="1:33" x14ac:dyDescent="0.3">
      <c r="A19" t="s">
        <v>62</v>
      </c>
      <c r="B19" s="4" t="s">
        <v>13</v>
      </c>
      <c r="C19" s="4" t="s">
        <v>12</v>
      </c>
      <c r="D19" s="4" t="s">
        <v>11</v>
      </c>
      <c r="E19" s="4" t="s">
        <v>10</v>
      </c>
      <c r="F19" s="4" t="s">
        <v>9</v>
      </c>
      <c r="G19" s="4" t="s">
        <v>8</v>
      </c>
      <c r="H19" s="4" t="s">
        <v>14</v>
      </c>
      <c r="I19" s="4" t="s">
        <v>13</v>
      </c>
      <c r="J19" s="4" t="s">
        <v>12</v>
      </c>
      <c r="K19" s="4" t="s">
        <v>11</v>
      </c>
      <c r="L19" s="4" t="s">
        <v>10</v>
      </c>
      <c r="M19" s="4" t="s">
        <v>9</v>
      </c>
      <c r="N19" s="4" t="s">
        <v>8</v>
      </c>
      <c r="O19" s="4" t="s">
        <v>14</v>
      </c>
      <c r="P19" s="4" t="s">
        <v>13</v>
      </c>
      <c r="Q19" s="4" t="s">
        <v>12</v>
      </c>
      <c r="R19" s="4" t="s">
        <v>11</v>
      </c>
      <c r="S19" s="4" t="s">
        <v>10</v>
      </c>
      <c r="T19" s="4" t="s">
        <v>9</v>
      </c>
      <c r="U19" s="4" t="s">
        <v>8</v>
      </c>
      <c r="V19" s="4" t="s">
        <v>14</v>
      </c>
      <c r="W19" s="4" t="s">
        <v>13</v>
      </c>
      <c r="X19" s="4" t="s">
        <v>12</v>
      </c>
      <c r="Y19" s="4" t="s">
        <v>11</v>
      </c>
      <c r="Z19" s="4" t="s">
        <v>10</v>
      </c>
      <c r="AA19" s="4" t="s">
        <v>9</v>
      </c>
      <c r="AB19" s="4" t="s">
        <v>8</v>
      </c>
      <c r="AC19" s="4" t="s">
        <v>14</v>
      </c>
      <c r="AD19" s="4" t="s">
        <v>13</v>
      </c>
      <c r="AE19" s="4" t="s">
        <v>12</v>
      </c>
      <c r="AF19" s="4" t="s">
        <v>11</v>
      </c>
    </row>
    <row r="20" spans="1:33" x14ac:dyDescent="0.3">
      <c r="A20" t="s">
        <v>28</v>
      </c>
      <c r="B20" s="22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</row>
    <row r="21" spans="1:33" x14ac:dyDescent="0.3">
      <c r="A21" t="s">
        <v>63</v>
      </c>
      <c r="B21" s="1" t="s">
        <v>34</v>
      </c>
      <c r="R21" s="1" t="s">
        <v>36</v>
      </c>
      <c r="S21" s="1" t="s">
        <v>36</v>
      </c>
      <c r="T21" s="1" t="s">
        <v>36</v>
      </c>
      <c r="U21" s="1" t="s">
        <v>36</v>
      </c>
      <c r="V21" s="1" t="s">
        <v>65</v>
      </c>
      <c r="W21" s="1" t="s">
        <v>65</v>
      </c>
      <c r="X21" s="1" t="s">
        <v>66</v>
      </c>
      <c r="Y21" s="1" t="s">
        <v>65</v>
      </c>
      <c r="Z21" s="1" t="s">
        <v>21</v>
      </c>
      <c r="AA21" s="1" t="s">
        <v>35</v>
      </c>
      <c r="AB21" s="1" t="s">
        <v>35</v>
      </c>
      <c r="AC21" s="1" t="s">
        <v>35</v>
      </c>
    </row>
    <row r="22" spans="1:33" x14ac:dyDescent="0.3">
      <c r="A22" t="s">
        <v>64</v>
      </c>
      <c r="B22">
        <v>5</v>
      </c>
      <c r="R22" s="1">
        <v>7</v>
      </c>
      <c r="S22" s="1">
        <v>7</v>
      </c>
      <c r="T22" s="1">
        <v>7</v>
      </c>
      <c r="U22" s="1">
        <v>7</v>
      </c>
      <c r="V22" s="1">
        <v>8</v>
      </c>
      <c r="W22" s="1">
        <v>8</v>
      </c>
      <c r="X22" s="1">
        <v>4</v>
      </c>
      <c r="Y22" s="1">
        <v>8</v>
      </c>
      <c r="Z22" s="1">
        <v>4</v>
      </c>
      <c r="AG22">
        <f>SUM(B22,R22:AF22)</f>
        <v>65</v>
      </c>
    </row>
    <row r="23" spans="1:33" ht="69.75" customHeight="1" x14ac:dyDescent="0.3">
      <c r="A23" s="5" t="s">
        <v>27</v>
      </c>
      <c r="R23" t="s">
        <v>33</v>
      </c>
      <c r="S23" t="s">
        <v>33</v>
      </c>
      <c r="T23" t="s">
        <v>33</v>
      </c>
      <c r="U23" t="s">
        <v>33</v>
      </c>
      <c r="V23" s="23" t="s">
        <v>52</v>
      </c>
      <c r="W23" s="23" t="s">
        <v>67</v>
      </c>
      <c r="Y23" s="23" t="s">
        <v>52</v>
      </c>
    </row>
    <row r="25" spans="1:33" x14ac:dyDescent="0.3">
      <c r="A25" t="s">
        <v>84</v>
      </c>
      <c r="B25" s="4" t="s">
        <v>13</v>
      </c>
      <c r="C25" s="4" t="s">
        <v>12</v>
      </c>
      <c r="D25" s="4" t="s">
        <v>11</v>
      </c>
      <c r="E25" s="4" t="s">
        <v>10</v>
      </c>
      <c r="F25" s="4" t="s">
        <v>9</v>
      </c>
      <c r="G25" s="4" t="s">
        <v>8</v>
      </c>
      <c r="H25" s="4" t="s">
        <v>14</v>
      </c>
      <c r="I25" s="4" t="s">
        <v>13</v>
      </c>
      <c r="J25" s="4" t="s">
        <v>12</v>
      </c>
      <c r="K25" s="4" t="s">
        <v>11</v>
      </c>
      <c r="L25" s="4" t="s">
        <v>10</v>
      </c>
      <c r="M25" s="4" t="s">
        <v>9</v>
      </c>
      <c r="N25" s="4" t="s">
        <v>8</v>
      </c>
      <c r="O25" s="4" t="s">
        <v>14</v>
      </c>
      <c r="P25" s="4" t="s">
        <v>13</v>
      </c>
      <c r="Q25" s="4" t="s">
        <v>12</v>
      </c>
      <c r="R25" s="4" t="s">
        <v>11</v>
      </c>
      <c r="S25" s="4" t="s">
        <v>10</v>
      </c>
      <c r="T25" s="4" t="s">
        <v>9</v>
      </c>
      <c r="U25" s="4" t="s">
        <v>8</v>
      </c>
      <c r="V25" s="4" t="s">
        <v>14</v>
      </c>
      <c r="W25" s="4" t="s">
        <v>13</v>
      </c>
      <c r="X25" s="4" t="s">
        <v>12</v>
      </c>
      <c r="Y25" s="4" t="s">
        <v>11</v>
      </c>
      <c r="Z25" s="4" t="s">
        <v>10</v>
      </c>
      <c r="AA25" s="4" t="s">
        <v>9</v>
      </c>
      <c r="AB25" s="4" t="s">
        <v>8</v>
      </c>
      <c r="AC25" s="4" t="s">
        <v>14</v>
      </c>
      <c r="AD25" s="4" t="s">
        <v>13</v>
      </c>
      <c r="AE25" s="4" t="s">
        <v>12</v>
      </c>
      <c r="AF25" s="4" t="s">
        <v>11</v>
      </c>
    </row>
    <row r="26" spans="1:33" x14ac:dyDescent="0.3">
      <c r="A26" t="s">
        <v>68</v>
      </c>
      <c r="B26" s="24">
        <v>1</v>
      </c>
      <c r="C26" s="3">
        <v>2</v>
      </c>
      <c r="D26">
        <v>3</v>
      </c>
      <c r="E26">
        <v>4</v>
      </c>
      <c r="F26">
        <v>5</v>
      </c>
      <c r="G26" s="3">
        <v>6</v>
      </c>
      <c r="H26">
        <v>7</v>
      </c>
      <c r="I26">
        <v>8</v>
      </c>
      <c r="J26">
        <v>9</v>
      </c>
      <c r="K26">
        <v>10</v>
      </c>
      <c r="L26">
        <v>11</v>
      </c>
      <c r="M26">
        <v>12</v>
      </c>
      <c r="N26">
        <v>13</v>
      </c>
      <c r="O26">
        <v>14</v>
      </c>
      <c r="P26">
        <v>15</v>
      </c>
      <c r="Q26">
        <v>16</v>
      </c>
      <c r="R26">
        <v>17</v>
      </c>
      <c r="S26">
        <v>18</v>
      </c>
      <c r="T26">
        <v>19</v>
      </c>
      <c r="U26">
        <v>20</v>
      </c>
      <c r="V26">
        <v>21</v>
      </c>
      <c r="W26">
        <v>22</v>
      </c>
      <c r="X26">
        <v>23</v>
      </c>
      <c r="Y26">
        <v>24</v>
      </c>
      <c r="Z26">
        <v>25</v>
      </c>
      <c r="AA26">
        <v>26</v>
      </c>
      <c r="AB26">
        <v>27</v>
      </c>
      <c r="AC26">
        <v>28</v>
      </c>
      <c r="AD26">
        <v>29</v>
      </c>
      <c r="AE26">
        <v>30</v>
      </c>
      <c r="AF26">
        <v>31</v>
      </c>
    </row>
    <row r="27" spans="1:33" x14ac:dyDescent="0.3">
      <c r="A27" t="s">
        <v>25</v>
      </c>
      <c r="B27" s="2" t="s">
        <v>35</v>
      </c>
      <c r="C27" s="2" t="s">
        <v>35</v>
      </c>
      <c r="D27" s="1" t="s">
        <v>21</v>
      </c>
      <c r="E27" s="27" t="s">
        <v>43</v>
      </c>
      <c r="F27" s="1" t="s">
        <v>36</v>
      </c>
      <c r="G27" s="2" t="s">
        <v>35</v>
      </c>
      <c r="H27" s="1" t="s">
        <v>69</v>
      </c>
      <c r="I27" s="1" t="s">
        <v>21</v>
      </c>
      <c r="J27" s="27" t="s">
        <v>43</v>
      </c>
      <c r="K27" s="27" t="s">
        <v>43</v>
      </c>
      <c r="L27" s="27" t="s">
        <v>43</v>
      </c>
      <c r="M27" s="1" t="s">
        <v>73</v>
      </c>
      <c r="N27" s="2" t="s">
        <v>35</v>
      </c>
      <c r="O27" s="2" t="s">
        <v>35</v>
      </c>
      <c r="P27" s="1" t="s">
        <v>21</v>
      </c>
      <c r="Q27" s="27" t="s">
        <v>43</v>
      </c>
      <c r="R27" s="12" t="s">
        <v>18</v>
      </c>
      <c r="S27" s="12" t="s">
        <v>18</v>
      </c>
      <c r="T27" s="1" t="s">
        <v>18</v>
      </c>
      <c r="U27" s="27" t="s">
        <v>43</v>
      </c>
      <c r="V27" s="1" t="s">
        <v>18</v>
      </c>
      <c r="W27" s="28" t="s">
        <v>65</v>
      </c>
      <c r="X27" s="1" t="s">
        <v>18</v>
      </c>
      <c r="Y27" s="1" t="s">
        <v>18</v>
      </c>
      <c r="Z27" s="2" t="s">
        <v>35</v>
      </c>
      <c r="AA27" s="2" t="s">
        <v>35</v>
      </c>
      <c r="AB27" s="1" t="s">
        <v>23</v>
      </c>
      <c r="AC27" s="1" t="s">
        <v>36</v>
      </c>
      <c r="AD27" s="1" t="s">
        <v>21</v>
      </c>
      <c r="AE27" s="2" t="s">
        <v>35</v>
      </c>
      <c r="AF27" s="2" t="s">
        <v>35</v>
      </c>
    </row>
    <row r="28" spans="1:33" x14ac:dyDescent="0.3">
      <c r="A28" t="s">
        <v>64</v>
      </c>
      <c r="B28" s="3">
        <v>0</v>
      </c>
      <c r="C28" s="3">
        <v>0</v>
      </c>
      <c r="D28">
        <v>4</v>
      </c>
      <c r="E28" s="26">
        <v>8</v>
      </c>
      <c r="F28">
        <v>7.65</v>
      </c>
      <c r="G28" s="3">
        <v>0</v>
      </c>
      <c r="H28">
        <v>8</v>
      </c>
      <c r="I28">
        <v>4</v>
      </c>
      <c r="J28" s="26">
        <v>8</v>
      </c>
      <c r="K28" s="26">
        <v>8</v>
      </c>
      <c r="L28" s="26">
        <v>8</v>
      </c>
      <c r="M28">
        <v>8</v>
      </c>
      <c r="N28" s="3">
        <v>0</v>
      </c>
      <c r="O28" s="3">
        <v>0</v>
      </c>
      <c r="P28">
        <v>4</v>
      </c>
      <c r="Q28" s="26">
        <v>8</v>
      </c>
      <c r="R28" s="13">
        <v>4</v>
      </c>
      <c r="S28" s="13">
        <v>4</v>
      </c>
      <c r="T28" s="13">
        <v>4</v>
      </c>
      <c r="U28" s="26">
        <v>8</v>
      </c>
      <c r="V28">
        <v>4</v>
      </c>
      <c r="W28" s="29">
        <v>8</v>
      </c>
      <c r="X28" s="13">
        <v>4</v>
      </c>
      <c r="Y28" s="13">
        <v>4</v>
      </c>
      <c r="Z28" s="3">
        <v>0</v>
      </c>
      <c r="AA28" s="3">
        <v>0</v>
      </c>
      <c r="AB28" s="13">
        <v>8</v>
      </c>
      <c r="AC28" s="13">
        <v>7.83</v>
      </c>
      <c r="AD28">
        <v>4</v>
      </c>
      <c r="AE28" s="3">
        <v>0</v>
      </c>
      <c r="AF28" s="3">
        <v>0</v>
      </c>
      <c r="AG28">
        <f>SUM(B28:AF28)</f>
        <v>135.48000000000002</v>
      </c>
    </row>
    <row r="29" spans="1:33" ht="75" customHeight="1" x14ac:dyDescent="0.3">
      <c r="A29" s="5" t="s">
        <v>27</v>
      </c>
      <c r="D29" t="s">
        <v>71</v>
      </c>
      <c r="E29" s="26" t="s">
        <v>70</v>
      </c>
      <c r="F29" t="s">
        <v>72</v>
      </c>
      <c r="H29" t="s">
        <v>74</v>
      </c>
      <c r="I29" t="s">
        <v>33</v>
      </c>
      <c r="J29" s="26" t="s">
        <v>70</v>
      </c>
      <c r="K29" s="26" t="s">
        <v>75</v>
      </c>
      <c r="L29" s="26" t="s">
        <v>75</v>
      </c>
      <c r="M29" s="25" t="s">
        <v>33</v>
      </c>
      <c r="P29" s="25" t="s">
        <v>33</v>
      </c>
      <c r="Q29" s="26" t="s">
        <v>75</v>
      </c>
      <c r="R29" s="25" t="s">
        <v>77</v>
      </c>
      <c r="S29" t="s">
        <v>76</v>
      </c>
      <c r="T29" t="s">
        <v>78</v>
      </c>
      <c r="U29" s="26" t="s">
        <v>70</v>
      </c>
      <c r="V29" s="25" t="s">
        <v>79</v>
      </c>
      <c r="W29" s="29" t="s">
        <v>75</v>
      </c>
      <c r="X29" t="s">
        <v>33</v>
      </c>
      <c r="Y29" t="s">
        <v>33</v>
      </c>
      <c r="AB29" t="s">
        <v>80</v>
      </c>
      <c r="AC29" t="s">
        <v>81</v>
      </c>
    </row>
    <row r="31" spans="1:33" x14ac:dyDescent="0.3">
      <c r="A31" t="s">
        <v>83</v>
      </c>
      <c r="B31" s="4" t="s">
        <v>10</v>
      </c>
      <c r="C31" s="4" t="s">
        <v>9</v>
      </c>
      <c r="D31" s="4" t="s">
        <v>8</v>
      </c>
      <c r="E31" s="4" t="s">
        <v>14</v>
      </c>
      <c r="F31" s="4" t="s">
        <v>13</v>
      </c>
      <c r="G31" s="4" t="s">
        <v>12</v>
      </c>
      <c r="H31" s="4" t="s">
        <v>11</v>
      </c>
      <c r="I31" s="4" t="s">
        <v>10</v>
      </c>
      <c r="J31" s="4" t="s">
        <v>9</v>
      </c>
      <c r="K31" s="4" t="s">
        <v>8</v>
      </c>
      <c r="L31" s="4" t="s">
        <v>14</v>
      </c>
      <c r="M31" s="4" t="s">
        <v>13</v>
      </c>
      <c r="N31" s="4" t="s">
        <v>12</v>
      </c>
      <c r="O31" s="4" t="s">
        <v>11</v>
      </c>
      <c r="P31" s="4" t="s">
        <v>10</v>
      </c>
      <c r="Q31" s="4" t="s">
        <v>9</v>
      </c>
      <c r="R31" s="4" t="s">
        <v>8</v>
      </c>
      <c r="S31" s="4" t="s">
        <v>14</v>
      </c>
      <c r="T31" s="4" t="s">
        <v>13</v>
      </c>
      <c r="U31" s="4" t="s">
        <v>12</v>
      </c>
      <c r="V31" s="4" t="s">
        <v>11</v>
      </c>
      <c r="W31" s="4" t="s">
        <v>10</v>
      </c>
      <c r="X31" s="4" t="s">
        <v>9</v>
      </c>
      <c r="Y31" s="4" t="s">
        <v>8</v>
      </c>
      <c r="Z31" s="4" t="s">
        <v>14</v>
      </c>
      <c r="AA31" s="4" t="s">
        <v>13</v>
      </c>
      <c r="AB31" s="4" t="s">
        <v>12</v>
      </c>
      <c r="AC31" s="4" t="s">
        <v>11</v>
      </c>
      <c r="AD31" s="4" t="s">
        <v>82</v>
      </c>
      <c r="AE31" s="4" t="s">
        <v>9</v>
      </c>
    </row>
    <row r="32" spans="1:33" x14ac:dyDescent="0.3">
      <c r="A32" t="s">
        <v>68</v>
      </c>
      <c r="B32" s="30">
        <v>1</v>
      </c>
      <c r="C32" s="13">
        <v>2</v>
      </c>
      <c r="D32" s="13">
        <v>3</v>
      </c>
      <c r="E32" s="13">
        <v>4</v>
      </c>
      <c r="F32" s="13">
        <v>5</v>
      </c>
      <c r="G32" s="13">
        <v>6</v>
      </c>
      <c r="H32" s="13">
        <v>7</v>
      </c>
      <c r="I32" s="29">
        <v>8</v>
      </c>
      <c r="J32" s="13">
        <v>9</v>
      </c>
      <c r="K32" s="13">
        <v>10</v>
      </c>
      <c r="L32" s="13">
        <v>11</v>
      </c>
      <c r="M32" s="13">
        <v>12</v>
      </c>
      <c r="N32" s="29">
        <v>13</v>
      </c>
      <c r="O32" s="13">
        <v>14</v>
      </c>
      <c r="P32" s="13">
        <v>15</v>
      </c>
      <c r="Q32" s="13">
        <v>16</v>
      </c>
      <c r="R32" s="13">
        <v>17</v>
      </c>
      <c r="S32" s="13">
        <v>18</v>
      </c>
      <c r="T32" s="13">
        <v>19</v>
      </c>
      <c r="U32" s="13">
        <v>20</v>
      </c>
      <c r="V32" s="29">
        <v>21</v>
      </c>
      <c r="W32" s="13">
        <v>22</v>
      </c>
      <c r="X32" s="13">
        <v>23</v>
      </c>
      <c r="Y32" s="13">
        <v>24</v>
      </c>
      <c r="Z32" s="13">
        <v>25</v>
      </c>
      <c r="AA32" s="13">
        <v>26</v>
      </c>
      <c r="AB32" s="13">
        <v>27</v>
      </c>
      <c r="AC32" s="13">
        <v>28</v>
      </c>
      <c r="AD32" s="13">
        <v>29</v>
      </c>
      <c r="AE32" s="13">
        <v>30</v>
      </c>
    </row>
    <row r="33" spans="1:33" x14ac:dyDescent="0.3">
      <c r="A33" t="s">
        <v>25</v>
      </c>
      <c r="B33" s="2" t="s">
        <v>35</v>
      </c>
      <c r="C33" s="2" t="s">
        <v>35</v>
      </c>
      <c r="D33" s="2" t="s">
        <v>35</v>
      </c>
      <c r="E33" s="2" t="s">
        <v>35</v>
      </c>
      <c r="F33" s="2" t="s">
        <v>35</v>
      </c>
      <c r="G33" s="2" t="s">
        <v>35</v>
      </c>
      <c r="H33" s="1" t="s">
        <v>34</v>
      </c>
      <c r="I33" s="28" t="s">
        <v>43</v>
      </c>
      <c r="J33" s="1" t="s">
        <v>34</v>
      </c>
      <c r="K33" s="1" t="s">
        <v>36</v>
      </c>
      <c r="L33" s="1" t="s">
        <v>36</v>
      </c>
      <c r="M33" s="2" t="s">
        <v>35</v>
      </c>
      <c r="N33" s="28" t="s">
        <v>43</v>
      </c>
      <c r="O33" s="1" t="s">
        <v>36</v>
      </c>
      <c r="P33" s="1" t="s">
        <v>18</v>
      </c>
      <c r="Q33" s="2" t="s">
        <v>35</v>
      </c>
      <c r="R33" s="2" t="s">
        <v>35</v>
      </c>
      <c r="S33" s="2" t="s">
        <v>35</v>
      </c>
      <c r="T33" s="2" t="s">
        <v>35</v>
      </c>
      <c r="U33" s="1" t="s">
        <v>21</v>
      </c>
      <c r="V33" s="28" t="s">
        <v>43</v>
      </c>
      <c r="W33" s="2" t="s">
        <v>35</v>
      </c>
      <c r="X33" s="2" t="s">
        <v>35</v>
      </c>
      <c r="Y33" s="2" t="s">
        <v>35</v>
      </c>
      <c r="Z33" s="1" t="s">
        <v>18</v>
      </c>
      <c r="AA33" s="1" t="s">
        <v>35</v>
      </c>
      <c r="AB33" s="1" t="s">
        <v>21</v>
      </c>
      <c r="AC33" s="1" t="s">
        <v>18</v>
      </c>
      <c r="AD33" s="1" t="s">
        <v>18</v>
      </c>
      <c r="AE33" s="1" t="s">
        <v>36</v>
      </c>
      <c r="AF33" s="1" t="s">
        <v>92</v>
      </c>
    </row>
    <row r="34" spans="1:33" x14ac:dyDescent="0.3">
      <c r="A34" t="s">
        <v>64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13">
        <v>4.5</v>
      </c>
      <c r="I34" s="29">
        <v>8</v>
      </c>
      <c r="J34" s="13">
        <v>4.5</v>
      </c>
      <c r="K34">
        <v>7.5</v>
      </c>
      <c r="L34">
        <v>7.5</v>
      </c>
      <c r="M34" s="3">
        <v>0</v>
      </c>
      <c r="N34" s="29">
        <v>8</v>
      </c>
      <c r="O34">
        <v>7.5</v>
      </c>
      <c r="P34">
        <v>4</v>
      </c>
      <c r="Q34" s="3">
        <v>0</v>
      </c>
      <c r="R34" s="3">
        <v>0</v>
      </c>
      <c r="S34" s="3">
        <v>0</v>
      </c>
      <c r="T34" s="3">
        <v>0</v>
      </c>
      <c r="U34" s="13">
        <v>4</v>
      </c>
      <c r="V34" s="29">
        <v>8</v>
      </c>
      <c r="W34" s="3">
        <v>0</v>
      </c>
      <c r="X34" s="3">
        <v>0</v>
      </c>
      <c r="Y34" s="3">
        <v>0</v>
      </c>
      <c r="Z34" s="13">
        <v>4</v>
      </c>
      <c r="AA34" s="3">
        <v>0</v>
      </c>
      <c r="AB34" s="3">
        <v>3</v>
      </c>
      <c r="AC34" s="3">
        <v>4</v>
      </c>
      <c r="AD34">
        <v>4</v>
      </c>
      <c r="AE34">
        <v>8</v>
      </c>
      <c r="AF34" s="3">
        <v>16</v>
      </c>
      <c r="AG34">
        <f>SUM(B34:AF34)</f>
        <v>102.5</v>
      </c>
    </row>
    <row r="35" spans="1:33" ht="75.75" customHeight="1" x14ac:dyDescent="0.3">
      <c r="A35" s="5" t="s">
        <v>27</v>
      </c>
      <c r="H35" t="s">
        <v>33</v>
      </c>
      <c r="I35" s="26" t="s">
        <v>85</v>
      </c>
      <c r="J35" t="s">
        <v>33</v>
      </c>
      <c r="K35" t="s">
        <v>33</v>
      </c>
      <c r="L35" t="s">
        <v>38</v>
      </c>
      <c r="N35" s="29" t="s">
        <v>87</v>
      </c>
      <c r="O35" t="s">
        <v>33</v>
      </c>
      <c r="P35" t="s">
        <v>86</v>
      </c>
      <c r="V35" s="31" t="s">
        <v>88</v>
      </c>
      <c r="X35" t="s">
        <v>89</v>
      </c>
      <c r="Z35" t="s">
        <v>33</v>
      </c>
      <c r="AE35" s="25" t="s">
        <v>90</v>
      </c>
    </row>
    <row r="36" spans="1:33" ht="47.25" customHeight="1" x14ac:dyDescent="0.3"/>
    <row r="37" spans="1:33" ht="23.25" customHeight="1" x14ac:dyDescent="0.3">
      <c r="A37" t="s">
        <v>83</v>
      </c>
      <c r="B37" s="4" t="s">
        <v>8</v>
      </c>
      <c r="C37" s="4" t="s">
        <v>14</v>
      </c>
      <c r="D37" s="4" t="s">
        <v>13</v>
      </c>
      <c r="E37" s="4" t="s">
        <v>12</v>
      </c>
      <c r="F37" s="4" t="s">
        <v>11</v>
      </c>
      <c r="G37" s="4" t="s">
        <v>10</v>
      </c>
      <c r="H37" s="4" t="s">
        <v>9</v>
      </c>
      <c r="I37" s="4" t="s">
        <v>8</v>
      </c>
      <c r="J37" s="4" t="s">
        <v>14</v>
      </c>
      <c r="K37" s="4" t="s">
        <v>13</v>
      </c>
      <c r="L37" s="4" t="s">
        <v>12</v>
      </c>
      <c r="M37" s="4" t="s">
        <v>11</v>
      </c>
      <c r="N37" s="4" t="s">
        <v>10</v>
      </c>
      <c r="O37" s="4" t="s">
        <v>9</v>
      </c>
      <c r="P37" s="4" t="s">
        <v>8</v>
      </c>
      <c r="Q37" s="4" t="s">
        <v>14</v>
      </c>
      <c r="R37" s="4" t="s">
        <v>13</v>
      </c>
      <c r="S37" s="4" t="s">
        <v>12</v>
      </c>
      <c r="T37" s="4" t="s">
        <v>11</v>
      </c>
      <c r="U37" s="4" t="s">
        <v>10</v>
      </c>
      <c r="V37" s="4" t="s">
        <v>9</v>
      </c>
      <c r="W37" s="4" t="s">
        <v>8</v>
      </c>
      <c r="X37" s="4" t="s">
        <v>14</v>
      </c>
      <c r="Y37" s="4" t="s">
        <v>13</v>
      </c>
      <c r="Z37" s="4" t="s">
        <v>12</v>
      </c>
      <c r="AA37" s="4" t="s">
        <v>11</v>
      </c>
      <c r="AB37" s="4" t="s">
        <v>82</v>
      </c>
      <c r="AC37" s="4" t="s">
        <v>9</v>
      </c>
      <c r="AD37" s="4" t="s">
        <v>8</v>
      </c>
      <c r="AE37" s="4" t="s">
        <v>14</v>
      </c>
    </row>
    <row r="38" spans="1:33" ht="18.75" customHeight="1" x14ac:dyDescent="0.3">
      <c r="A38" t="s">
        <v>68</v>
      </c>
      <c r="B38" s="30">
        <v>1</v>
      </c>
      <c r="C38" s="13">
        <v>2</v>
      </c>
      <c r="D38" s="13">
        <v>3</v>
      </c>
      <c r="E38" s="13">
        <v>4</v>
      </c>
      <c r="F38" s="13">
        <v>5</v>
      </c>
      <c r="G38" s="13">
        <v>6</v>
      </c>
      <c r="H38" s="13">
        <v>7</v>
      </c>
      <c r="I38">
        <v>8</v>
      </c>
      <c r="J38" s="13">
        <v>9</v>
      </c>
      <c r="K38" s="13">
        <v>10</v>
      </c>
      <c r="L38" s="13">
        <v>11</v>
      </c>
      <c r="M38" s="13">
        <v>12</v>
      </c>
      <c r="N38">
        <v>13</v>
      </c>
      <c r="O38" s="13">
        <v>14</v>
      </c>
      <c r="P38" s="13">
        <v>15</v>
      </c>
      <c r="Q38" s="13">
        <v>16</v>
      </c>
      <c r="R38" s="13">
        <v>17</v>
      </c>
      <c r="S38" s="13">
        <v>18</v>
      </c>
      <c r="T38" s="13">
        <v>19</v>
      </c>
      <c r="U38" s="13">
        <v>20</v>
      </c>
      <c r="V38">
        <v>21</v>
      </c>
      <c r="W38" s="13">
        <v>22</v>
      </c>
      <c r="X38" s="13">
        <v>23</v>
      </c>
      <c r="Y38" s="13">
        <v>24</v>
      </c>
      <c r="Z38" s="13">
        <v>25</v>
      </c>
      <c r="AA38" s="13">
        <v>26</v>
      </c>
      <c r="AB38" s="13">
        <v>27</v>
      </c>
      <c r="AC38" s="13">
        <v>28</v>
      </c>
      <c r="AD38" s="13">
        <v>29</v>
      </c>
      <c r="AE38" s="13">
        <v>30</v>
      </c>
    </row>
    <row r="39" spans="1:33" s="1" customFormat="1" ht="18" customHeight="1" x14ac:dyDescent="0.3">
      <c r="A39" s="9" t="s">
        <v>25</v>
      </c>
      <c r="B39" s="1" t="s">
        <v>73</v>
      </c>
      <c r="C39" s="1" t="s">
        <v>73</v>
      </c>
      <c r="D39" s="1" t="s">
        <v>21</v>
      </c>
      <c r="E39" s="1" t="s">
        <v>21</v>
      </c>
      <c r="L39" s="1" t="s">
        <v>21</v>
      </c>
      <c r="O39" s="1" t="s">
        <v>18</v>
      </c>
      <c r="P39" s="1" t="s">
        <v>18</v>
      </c>
      <c r="Q39" s="1" t="s">
        <v>34</v>
      </c>
      <c r="R39" s="1" t="s">
        <v>18</v>
      </c>
      <c r="S39" s="1" t="s">
        <v>21</v>
      </c>
      <c r="T39" s="1" t="s">
        <v>43</v>
      </c>
      <c r="U39" s="1" t="s">
        <v>43</v>
      </c>
    </row>
    <row r="40" spans="1:33" ht="18.75" customHeight="1" x14ac:dyDescent="0.3">
      <c r="A40" t="s">
        <v>64</v>
      </c>
      <c r="B40">
        <v>8</v>
      </c>
      <c r="C40">
        <v>8</v>
      </c>
      <c r="D40">
        <v>4</v>
      </c>
      <c r="E40">
        <v>4</v>
      </c>
      <c r="L40">
        <v>4</v>
      </c>
      <c r="O40">
        <v>4</v>
      </c>
      <c r="P40">
        <v>4</v>
      </c>
      <c r="Q40">
        <v>4.5</v>
      </c>
      <c r="R40">
        <v>4</v>
      </c>
      <c r="S40">
        <v>4</v>
      </c>
      <c r="T40">
        <v>8</v>
      </c>
      <c r="U40">
        <v>8</v>
      </c>
      <c r="AG40">
        <f>SUM(B40:AE40)</f>
        <v>64.5</v>
      </c>
    </row>
    <row r="41" spans="1:33" ht="68.25" customHeight="1" x14ac:dyDescent="0.3">
      <c r="A41" s="5" t="s">
        <v>27</v>
      </c>
      <c r="B41" s="31" t="s">
        <v>91</v>
      </c>
      <c r="C41" t="s">
        <v>33</v>
      </c>
      <c r="D41" t="s">
        <v>33</v>
      </c>
      <c r="T41" s="23" t="s">
        <v>70</v>
      </c>
      <c r="U41" s="23" t="s">
        <v>70</v>
      </c>
    </row>
    <row r="42" spans="1:33" x14ac:dyDescent="0.3">
      <c r="U42" s="11"/>
    </row>
    <row r="44" spans="1:33" ht="25.5" customHeight="1" x14ac:dyDescent="0.3">
      <c r="A44" t="s">
        <v>93</v>
      </c>
      <c r="B44" s="4" t="s">
        <v>12</v>
      </c>
      <c r="C44" s="4" t="s">
        <v>11</v>
      </c>
      <c r="D44" s="4" t="s">
        <v>10</v>
      </c>
      <c r="E44" s="4" t="s">
        <v>9</v>
      </c>
      <c r="F44" s="4" t="s">
        <v>8</v>
      </c>
      <c r="G44" s="4" t="s">
        <v>14</v>
      </c>
      <c r="H44" s="4" t="s">
        <v>13</v>
      </c>
      <c r="I44" s="4" t="s">
        <v>12</v>
      </c>
      <c r="J44" s="4" t="s">
        <v>11</v>
      </c>
    </row>
    <row r="45" spans="1:33" ht="21.75" customHeight="1" x14ac:dyDescent="0.3">
      <c r="A45" t="s">
        <v>68</v>
      </c>
      <c r="B45" s="13">
        <v>22</v>
      </c>
      <c r="C45" s="13">
        <v>23</v>
      </c>
      <c r="D45" s="13">
        <v>24</v>
      </c>
      <c r="E45" s="13">
        <v>25</v>
      </c>
      <c r="F45" s="13">
        <v>26</v>
      </c>
      <c r="G45" s="13">
        <v>27</v>
      </c>
      <c r="H45" s="13">
        <v>28</v>
      </c>
      <c r="I45" s="13">
        <v>29</v>
      </c>
      <c r="J45" s="13">
        <v>30</v>
      </c>
    </row>
    <row r="46" spans="1:33" ht="28.5" customHeight="1" x14ac:dyDescent="0.3">
      <c r="A46" s="9" t="s">
        <v>25</v>
      </c>
      <c r="B46" s="1" t="s">
        <v>34</v>
      </c>
      <c r="C46" s="1" t="s">
        <v>18</v>
      </c>
      <c r="D46" s="28" t="s">
        <v>43</v>
      </c>
      <c r="E46" s="1" t="s">
        <v>18</v>
      </c>
      <c r="F46" s="1" t="s">
        <v>18</v>
      </c>
      <c r="G46" s="1" t="s">
        <v>18</v>
      </c>
      <c r="H46" s="1" t="s">
        <v>18</v>
      </c>
      <c r="I46" s="28" t="s">
        <v>43</v>
      </c>
      <c r="J46" s="28" t="s">
        <v>65</v>
      </c>
    </row>
    <row r="47" spans="1:33" ht="49.5" customHeight="1" x14ac:dyDescent="0.3">
      <c r="A47" t="s">
        <v>64</v>
      </c>
      <c r="B47" s="32">
        <v>4</v>
      </c>
      <c r="C47">
        <v>4</v>
      </c>
      <c r="D47" s="29">
        <v>8</v>
      </c>
      <c r="E47">
        <v>4</v>
      </c>
      <c r="F47">
        <v>4</v>
      </c>
      <c r="G47">
        <v>4</v>
      </c>
      <c r="H47">
        <v>4</v>
      </c>
      <c r="I47" s="29">
        <v>8</v>
      </c>
      <c r="J47" s="29">
        <v>8</v>
      </c>
      <c r="L47">
        <f>SUM(B47:J47)</f>
        <v>48</v>
      </c>
    </row>
    <row r="48" spans="1:33" s="11" customFormat="1" ht="56.25" customHeight="1" x14ac:dyDescent="0.3">
      <c r="A48" s="8" t="s">
        <v>27</v>
      </c>
      <c r="B48" s="11" t="s">
        <v>94</v>
      </c>
      <c r="C48" s="11" t="s">
        <v>33</v>
      </c>
      <c r="D48" s="26" t="s">
        <v>95</v>
      </c>
      <c r="E48" s="11" t="s">
        <v>33</v>
      </c>
      <c r="I48" s="26" t="s">
        <v>70</v>
      </c>
      <c r="J48" s="26" t="s">
        <v>96</v>
      </c>
    </row>
    <row r="49" spans="1:33" x14ac:dyDescent="0.3">
      <c r="E49" s="11"/>
    </row>
    <row r="51" spans="1:33" ht="21" customHeight="1" x14ac:dyDescent="0.3">
      <c r="A51" t="s">
        <v>97</v>
      </c>
      <c r="B51" s="4" t="s">
        <v>10</v>
      </c>
      <c r="C51" s="4" t="s">
        <v>9</v>
      </c>
      <c r="D51" s="4" t="s">
        <v>8</v>
      </c>
      <c r="E51" s="4" t="s">
        <v>14</v>
      </c>
      <c r="F51" s="4" t="s">
        <v>13</v>
      </c>
      <c r="G51" s="4" t="s">
        <v>12</v>
      </c>
      <c r="H51" s="4" t="s">
        <v>11</v>
      </c>
      <c r="I51" s="4" t="s">
        <v>10</v>
      </c>
      <c r="J51" s="4" t="s">
        <v>9</v>
      </c>
      <c r="K51" s="4" t="s">
        <v>8</v>
      </c>
      <c r="L51" s="4" t="s">
        <v>14</v>
      </c>
      <c r="M51" s="4" t="s">
        <v>13</v>
      </c>
      <c r="N51" s="4" t="s">
        <v>12</v>
      </c>
      <c r="O51" s="4" t="s">
        <v>11</v>
      </c>
      <c r="P51" s="4" t="s">
        <v>10</v>
      </c>
      <c r="Q51" s="4" t="s">
        <v>9</v>
      </c>
      <c r="R51" s="4" t="s">
        <v>8</v>
      </c>
      <c r="S51" s="4" t="s">
        <v>14</v>
      </c>
      <c r="T51" s="4" t="s">
        <v>13</v>
      </c>
      <c r="U51" s="4" t="s">
        <v>12</v>
      </c>
      <c r="V51" s="4" t="s">
        <v>11</v>
      </c>
      <c r="W51" s="4" t="s">
        <v>10</v>
      </c>
      <c r="X51" s="4" t="s">
        <v>9</v>
      </c>
      <c r="Y51" s="4" t="s">
        <v>8</v>
      </c>
      <c r="Z51" s="4" t="s">
        <v>14</v>
      </c>
      <c r="AA51" s="4" t="s">
        <v>13</v>
      </c>
      <c r="AB51" s="4" t="s">
        <v>12</v>
      </c>
      <c r="AC51" s="4" t="s">
        <v>11</v>
      </c>
      <c r="AD51" s="4" t="s">
        <v>82</v>
      </c>
      <c r="AE51" s="4" t="s">
        <v>9</v>
      </c>
    </row>
    <row r="52" spans="1:33" ht="21" customHeight="1" x14ac:dyDescent="0.3">
      <c r="A52" t="s">
        <v>68</v>
      </c>
      <c r="B52" s="30">
        <v>1</v>
      </c>
      <c r="C52" s="13">
        <v>2</v>
      </c>
      <c r="D52" s="13">
        <v>3</v>
      </c>
      <c r="E52" s="13">
        <v>4</v>
      </c>
      <c r="F52" s="13">
        <v>5</v>
      </c>
      <c r="G52" s="13">
        <v>6</v>
      </c>
      <c r="H52" s="13">
        <v>7</v>
      </c>
      <c r="I52">
        <v>8</v>
      </c>
      <c r="J52" s="13">
        <v>9</v>
      </c>
      <c r="K52" s="13">
        <v>10</v>
      </c>
      <c r="L52" s="13">
        <v>11</v>
      </c>
      <c r="M52" s="13">
        <v>12</v>
      </c>
      <c r="N52">
        <v>13</v>
      </c>
      <c r="O52" s="13">
        <v>14</v>
      </c>
      <c r="P52" s="13">
        <v>15</v>
      </c>
      <c r="Q52" s="13">
        <v>16</v>
      </c>
      <c r="R52" s="13">
        <v>17</v>
      </c>
      <c r="S52" s="13">
        <v>18</v>
      </c>
      <c r="T52" s="13">
        <v>19</v>
      </c>
      <c r="U52" s="13">
        <v>20</v>
      </c>
      <c r="V52">
        <v>21</v>
      </c>
      <c r="W52" s="13">
        <v>22</v>
      </c>
      <c r="X52" s="13">
        <v>23</v>
      </c>
      <c r="Y52" s="13">
        <v>24</v>
      </c>
      <c r="Z52" s="13">
        <v>25</v>
      </c>
      <c r="AA52" s="13">
        <v>26</v>
      </c>
      <c r="AB52" s="13">
        <v>27</v>
      </c>
      <c r="AC52" s="13">
        <v>28</v>
      </c>
      <c r="AD52" s="13">
        <v>29</v>
      </c>
      <c r="AE52" s="13">
        <v>30</v>
      </c>
    </row>
    <row r="53" spans="1:33" ht="27.75" customHeight="1" x14ac:dyDescent="0.3">
      <c r="A53" t="s">
        <v>25</v>
      </c>
      <c r="B53" s="2" t="s">
        <v>35</v>
      </c>
      <c r="C53" s="2" t="s">
        <v>35</v>
      </c>
      <c r="D53" s="28" t="s">
        <v>43</v>
      </c>
      <c r="E53" s="1" t="s">
        <v>43</v>
      </c>
      <c r="F53" s="1" t="s">
        <v>23</v>
      </c>
      <c r="G53" s="2" t="s">
        <v>35</v>
      </c>
      <c r="H53" s="28" t="s">
        <v>43</v>
      </c>
      <c r="I53" s="1" t="s">
        <v>21</v>
      </c>
      <c r="J53" s="1" t="s">
        <v>43</v>
      </c>
      <c r="K53" s="1" t="s">
        <v>43</v>
      </c>
      <c r="L53" s="1" t="s">
        <v>18</v>
      </c>
      <c r="M53" s="2" t="s">
        <v>35</v>
      </c>
      <c r="N53" s="1" t="s">
        <v>18</v>
      </c>
      <c r="O53" s="28" t="s">
        <v>43</v>
      </c>
      <c r="P53" s="1" t="s">
        <v>21</v>
      </c>
      <c r="Q53" s="1" t="s">
        <v>21</v>
      </c>
      <c r="R53" s="1" t="s">
        <v>23</v>
      </c>
      <c r="S53" s="1" t="s">
        <v>21</v>
      </c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3" ht="30" customHeight="1" x14ac:dyDescent="0.3">
      <c r="A54" t="s">
        <v>64</v>
      </c>
      <c r="B54" s="3">
        <v>0</v>
      </c>
      <c r="C54" s="3">
        <v>0</v>
      </c>
      <c r="D54" s="29">
        <v>8</v>
      </c>
      <c r="E54">
        <v>8.5</v>
      </c>
      <c r="F54">
        <v>8</v>
      </c>
      <c r="G54" s="3">
        <v>0</v>
      </c>
      <c r="H54" s="29">
        <v>8</v>
      </c>
      <c r="I54">
        <v>4</v>
      </c>
      <c r="J54">
        <v>8</v>
      </c>
      <c r="K54">
        <v>8</v>
      </c>
      <c r="L54">
        <v>4</v>
      </c>
      <c r="M54" s="3">
        <v>0</v>
      </c>
      <c r="O54" s="29"/>
      <c r="AG54">
        <f>SUM(B54:AE54)</f>
        <v>56.5</v>
      </c>
    </row>
    <row r="55" spans="1:33" ht="75.75" customHeight="1" x14ac:dyDescent="0.3">
      <c r="A55" s="5" t="s">
        <v>27</v>
      </c>
      <c r="D55" s="26" t="s">
        <v>75</v>
      </c>
      <c r="E55" s="11" t="s">
        <v>70</v>
      </c>
      <c r="F55" t="s">
        <v>33</v>
      </c>
      <c r="H55" s="29"/>
      <c r="I55" t="s">
        <v>33</v>
      </c>
      <c r="J55" t="s">
        <v>33</v>
      </c>
      <c r="K55" t="s">
        <v>33</v>
      </c>
      <c r="L55" t="s">
        <v>33</v>
      </c>
      <c r="O55" s="29"/>
    </row>
    <row r="58" spans="1:33" ht="21" customHeight="1" x14ac:dyDescent="0.3">
      <c r="A58" t="s">
        <v>99</v>
      </c>
      <c r="B58" s="4" t="s">
        <v>9</v>
      </c>
      <c r="C58" s="4" t="s">
        <v>8</v>
      </c>
      <c r="D58" s="4" t="s">
        <v>14</v>
      </c>
      <c r="E58" s="4" t="s">
        <v>13</v>
      </c>
      <c r="F58" s="4" t="s">
        <v>12</v>
      </c>
      <c r="G58" s="4" t="s">
        <v>11</v>
      </c>
      <c r="H58" s="4" t="s">
        <v>10</v>
      </c>
      <c r="I58" s="4" t="s">
        <v>9</v>
      </c>
      <c r="J58" s="4" t="s">
        <v>8</v>
      </c>
      <c r="K58" s="4" t="s">
        <v>14</v>
      </c>
      <c r="L58" s="4" t="s">
        <v>13</v>
      </c>
      <c r="M58" s="4" t="s">
        <v>12</v>
      </c>
      <c r="N58" s="4" t="s">
        <v>11</v>
      </c>
      <c r="O58" s="4" t="s">
        <v>10</v>
      </c>
      <c r="P58" s="4" t="s">
        <v>9</v>
      </c>
      <c r="Q58" s="4" t="s">
        <v>8</v>
      </c>
      <c r="R58" s="4" t="s">
        <v>14</v>
      </c>
      <c r="S58" s="4" t="s">
        <v>13</v>
      </c>
      <c r="T58" s="4" t="s">
        <v>12</v>
      </c>
      <c r="U58" s="4" t="s">
        <v>11</v>
      </c>
      <c r="V58" s="4" t="s">
        <v>10</v>
      </c>
      <c r="W58" s="4" t="s">
        <v>9</v>
      </c>
      <c r="X58" s="4" t="s">
        <v>8</v>
      </c>
      <c r="Y58" s="4" t="s">
        <v>14</v>
      </c>
      <c r="Z58" s="4" t="s">
        <v>13</v>
      </c>
      <c r="AA58" s="4" t="s">
        <v>12</v>
      </c>
      <c r="AB58" s="4" t="s">
        <v>11</v>
      </c>
      <c r="AC58" s="4" t="s">
        <v>82</v>
      </c>
      <c r="AD58" s="4" t="s">
        <v>9</v>
      </c>
    </row>
    <row r="59" spans="1:33" ht="20.25" customHeight="1" x14ac:dyDescent="0.3">
      <c r="A59" t="s">
        <v>68</v>
      </c>
      <c r="B59" s="13">
        <v>15</v>
      </c>
      <c r="C59" s="13">
        <v>16</v>
      </c>
      <c r="D59" s="13">
        <v>17</v>
      </c>
      <c r="E59" s="13">
        <v>18</v>
      </c>
      <c r="F59" s="13">
        <v>19</v>
      </c>
      <c r="G59" s="13">
        <v>20</v>
      </c>
      <c r="H59">
        <v>21</v>
      </c>
      <c r="I59" s="13">
        <v>22</v>
      </c>
      <c r="J59" s="13">
        <v>23</v>
      </c>
      <c r="K59" s="13">
        <v>24</v>
      </c>
      <c r="L59" s="13">
        <v>25</v>
      </c>
      <c r="M59" s="13">
        <v>26</v>
      </c>
      <c r="N59" s="13">
        <v>27</v>
      </c>
      <c r="O59" s="13">
        <v>28</v>
      </c>
      <c r="P59" s="13">
        <v>29</v>
      </c>
      <c r="Q59" s="13">
        <v>30</v>
      </c>
      <c r="R59" s="13">
        <v>31</v>
      </c>
    </row>
    <row r="60" spans="1:33" ht="31.5" customHeight="1" x14ac:dyDescent="0.3">
      <c r="A60" t="s">
        <v>25</v>
      </c>
      <c r="B60" s="1" t="s">
        <v>18</v>
      </c>
      <c r="C60" s="28" t="s">
        <v>43</v>
      </c>
      <c r="D60" s="28" t="s">
        <v>43</v>
      </c>
      <c r="E60" s="28" t="s">
        <v>43</v>
      </c>
      <c r="F60" s="1" t="s">
        <v>18</v>
      </c>
      <c r="G60" s="1" t="s">
        <v>18</v>
      </c>
      <c r="H60" s="1" t="s">
        <v>18</v>
      </c>
      <c r="I60" s="1" t="s">
        <v>18</v>
      </c>
      <c r="J60" s="28" t="s">
        <v>43</v>
      </c>
      <c r="K60" s="1" t="s">
        <v>73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3" ht="34.5" customHeight="1" x14ac:dyDescent="0.3">
      <c r="A61" t="s">
        <v>64</v>
      </c>
      <c r="B61" s="1">
        <v>4</v>
      </c>
      <c r="C61" s="28">
        <v>8</v>
      </c>
      <c r="D61" s="28">
        <v>8</v>
      </c>
      <c r="E61" s="28">
        <v>8</v>
      </c>
      <c r="F61" s="1">
        <v>4</v>
      </c>
      <c r="G61" s="1">
        <v>4</v>
      </c>
      <c r="H61" s="1">
        <v>4</v>
      </c>
      <c r="I61" s="1">
        <v>4</v>
      </c>
      <c r="J61" s="28">
        <v>8</v>
      </c>
      <c r="K61" s="1">
        <v>8</v>
      </c>
      <c r="L61" s="1"/>
      <c r="M61" s="1"/>
      <c r="N61" s="1"/>
      <c r="O61" s="1">
        <v>4</v>
      </c>
      <c r="P61" s="1">
        <v>4</v>
      </c>
      <c r="Q61" s="1">
        <v>8</v>
      </c>
      <c r="R61" s="1">
        <v>8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>
        <f>SUM(B61:AD61)</f>
        <v>84</v>
      </c>
    </row>
    <row r="62" spans="1:33" ht="57" customHeight="1" x14ac:dyDescent="0.3">
      <c r="A62" s="5" t="s">
        <v>27</v>
      </c>
      <c r="B62" t="s">
        <v>33</v>
      </c>
      <c r="C62" s="26" t="s">
        <v>70</v>
      </c>
      <c r="D62" s="26" t="s">
        <v>98</v>
      </c>
      <c r="E62" s="26" t="s">
        <v>70</v>
      </c>
      <c r="F62" t="s">
        <v>100</v>
      </c>
      <c r="G62" t="s">
        <v>33</v>
      </c>
      <c r="H62" t="s">
        <v>33</v>
      </c>
      <c r="I62" t="s">
        <v>33</v>
      </c>
      <c r="J62" s="26" t="s">
        <v>101</v>
      </c>
    </row>
    <row r="63" spans="1:33" x14ac:dyDescent="0.3">
      <c r="E63" s="11"/>
    </row>
    <row r="65" spans="1:33" x14ac:dyDescent="0.3">
      <c r="A65" t="s">
        <v>102</v>
      </c>
      <c r="B65" s="4" t="s">
        <v>13</v>
      </c>
      <c r="C65" s="4" t="s">
        <v>12</v>
      </c>
      <c r="D65" s="4" t="s">
        <v>11</v>
      </c>
      <c r="E65" s="4" t="s">
        <v>10</v>
      </c>
      <c r="F65" s="4" t="s">
        <v>9</v>
      </c>
      <c r="G65" s="4" t="s">
        <v>8</v>
      </c>
      <c r="H65" s="4" t="s">
        <v>14</v>
      </c>
      <c r="I65" s="4" t="s">
        <v>13</v>
      </c>
      <c r="J65" s="4" t="s">
        <v>12</v>
      </c>
      <c r="K65" s="4" t="s">
        <v>11</v>
      </c>
      <c r="L65" s="4" t="s">
        <v>10</v>
      </c>
      <c r="M65" s="4" t="s">
        <v>9</v>
      </c>
      <c r="N65" s="4" t="s">
        <v>8</v>
      </c>
      <c r="O65" s="4" t="s">
        <v>14</v>
      </c>
      <c r="P65" s="4" t="s">
        <v>13</v>
      </c>
      <c r="Q65" s="4" t="s">
        <v>12</v>
      </c>
      <c r="R65" s="4" t="s">
        <v>11</v>
      </c>
      <c r="S65" s="4" t="s">
        <v>10</v>
      </c>
      <c r="T65" s="4" t="s">
        <v>9</v>
      </c>
      <c r="U65" s="4" t="s">
        <v>8</v>
      </c>
      <c r="V65" s="4" t="s">
        <v>14</v>
      </c>
      <c r="W65" s="4" t="s">
        <v>13</v>
      </c>
      <c r="X65" s="4" t="s">
        <v>12</v>
      </c>
      <c r="Y65" s="4" t="s">
        <v>11</v>
      </c>
      <c r="Z65" s="4" t="s">
        <v>82</v>
      </c>
      <c r="AA65" s="4" t="s">
        <v>9</v>
      </c>
      <c r="AB65" s="4" t="s">
        <v>8</v>
      </c>
      <c r="AC65" s="4" t="s">
        <v>14</v>
      </c>
      <c r="AD65" s="4" t="s">
        <v>13</v>
      </c>
      <c r="AE65" s="4" t="s">
        <v>12</v>
      </c>
    </row>
    <row r="66" spans="1:33" x14ac:dyDescent="0.3">
      <c r="A66" t="s">
        <v>68</v>
      </c>
      <c r="B66" s="30">
        <v>1</v>
      </c>
      <c r="C66" s="13">
        <v>2</v>
      </c>
      <c r="D66" s="13">
        <v>3</v>
      </c>
      <c r="E66" s="13">
        <v>4</v>
      </c>
      <c r="F66" s="13">
        <v>5</v>
      </c>
      <c r="G66" s="13">
        <v>6</v>
      </c>
      <c r="H66" s="13">
        <v>7</v>
      </c>
      <c r="I66">
        <v>8</v>
      </c>
      <c r="J66" s="13">
        <v>9</v>
      </c>
      <c r="K66" s="13">
        <v>10</v>
      </c>
      <c r="L66" s="13">
        <v>11</v>
      </c>
      <c r="M66" s="13">
        <v>12</v>
      </c>
      <c r="N66">
        <v>13</v>
      </c>
      <c r="O66" s="13">
        <v>14</v>
      </c>
      <c r="P66" s="13">
        <v>15</v>
      </c>
      <c r="Q66" s="13">
        <v>16</v>
      </c>
      <c r="R66" s="13">
        <v>17</v>
      </c>
      <c r="S66" s="13">
        <v>18</v>
      </c>
      <c r="T66" s="13">
        <v>19</v>
      </c>
      <c r="U66" s="13">
        <v>20</v>
      </c>
      <c r="V66">
        <v>21</v>
      </c>
      <c r="W66" s="13">
        <v>22</v>
      </c>
      <c r="X66" s="13">
        <v>23</v>
      </c>
      <c r="Y66" s="13">
        <v>24</v>
      </c>
      <c r="Z66" s="13">
        <v>25</v>
      </c>
      <c r="AA66" s="13">
        <v>26</v>
      </c>
      <c r="AB66" s="13">
        <v>27</v>
      </c>
      <c r="AC66" s="13">
        <v>28</v>
      </c>
      <c r="AD66" s="13">
        <v>29</v>
      </c>
      <c r="AE66" s="13">
        <v>30</v>
      </c>
    </row>
    <row r="67" spans="1:33" s="1" customFormat="1" ht="27.75" customHeight="1" x14ac:dyDescent="0.3">
      <c r="A67" s="9" t="s">
        <v>103</v>
      </c>
      <c r="B67" s="2" t="s">
        <v>35</v>
      </c>
      <c r="C67" s="2" t="s">
        <v>35</v>
      </c>
      <c r="D67" s="1">
        <v>3.85</v>
      </c>
      <c r="E67" s="1">
        <v>4</v>
      </c>
      <c r="F67" s="1">
        <v>8</v>
      </c>
      <c r="H67" s="1">
        <v>4</v>
      </c>
      <c r="I67" s="1">
        <v>8</v>
      </c>
      <c r="J67" s="1">
        <v>8</v>
      </c>
      <c r="K67" s="1">
        <v>8</v>
      </c>
      <c r="L67" s="1">
        <v>8</v>
      </c>
      <c r="M67" s="1">
        <v>8</v>
      </c>
      <c r="N67" s="1">
        <v>8</v>
      </c>
      <c r="O67" s="1">
        <v>8</v>
      </c>
      <c r="P67" s="1">
        <v>0</v>
      </c>
      <c r="Q67" s="1">
        <v>0</v>
      </c>
      <c r="R67" s="1">
        <v>4</v>
      </c>
      <c r="S67" s="1">
        <v>8</v>
      </c>
      <c r="T67" s="1">
        <v>8</v>
      </c>
      <c r="U67" s="1">
        <v>8</v>
      </c>
      <c r="V67" s="1">
        <v>8</v>
      </c>
      <c r="W67" s="1">
        <v>8</v>
      </c>
      <c r="X67" s="1">
        <v>3.5</v>
      </c>
      <c r="Y67" s="1">
        <v>4</v>
      </c>
      <c r="Z67" s="1">
        <v>0</v>
      </c>
      <c r="AA67" s="1">
        <v>4</v>
      </c>
      <c r="AB67" s="1">
        <v>8</v>
      </c>
      <c r="AC67" s="1">
        <v>8</v>
      </c>
      <c r="AD67" s="1">
        <v>8</v>
      </c>
      <c r="AE67" s="1">
        <v>4</v>
      </c>
      <c r="AG67" s="1">
        <f>SUM(D67:AE67)</f>
        <v>159.35</v>
      </c>
    </row>
    <row r="68" spans="1:33" ht="28.5" customHeight="1" x14ac:dyDescent="0.3">
      <c r="A68" t="s">
        <v>25</v>
      </c>
      <c r="B68" s="3"/>
      <c r="C68" s="2"/>
      <c r="D68" s="1" t="s">
        <v>18</v>
      </c>
      <c r="E68" s="1" t="s">
        <v>18</v>
      </c>
      <c r="F68" s="1" t="s">
        <v>43</v>
      </c>
      <c r="G68" s="1" t="s">
        <v>35</v>
      </c>
      <c r="H68" s="1" t="s">
        <v>6</v>
      </c>
      <c r="I68" s="1" t="s">
        <v>104</v>
      </c>
      <c r="J68" s="1" t="s">
        <v>43</v>
      </c>
      <c r="K68" s="1" t="s">
        <v>43</v>
      </c>
      <c r="L68" s="1" t="s">
        <v>104</v>
      </c>
      <c r="M68" s="1" t="s">
        <v>104</v>
      </c>
      <c r="N68" s="1" t="s">
        <v>104</v>
      </c>
      <c r="O68" s="1" t="s">
        <v>73</v>
      </c>
      <c r="P68" s="1" t="s">
        <v>35</v>
      </c>
      <c r="Q68" s="1" t="s">
        <v>106</v>
      </c>
      <c r="R68" s="1" t="s">
        <v>21</v>
      </c>
      <c r="S68" s="1" t="s">
        <v>43</v>
      </c>
      <c r="T68" s="1" t="s">
        <v>43</v>
      </c>
      <c r="U68" s="1" t="s">
        <v>43</v>
      </c>
      <c r="V68" s="1" t="s">
        <v>43</v>
      </c>
      <c r="W68" s="1" t="s">
        <v>107</v>
      </c>
      <c r="X68" s="1" t="s">
        <v>108</v>
      </c>
      <c r="Y68" s="1" t="s">
        <v>18</v>
      </c>
      <c r="Z68" s="1" t="s">
        <v>35</v>
      </c>
      <c r="AA68" s="1" t="s">
        <v>18</v>
      </c>
      <c r="AB68" s="1" t="s">
        <v>43</v>
      </c>
      <c r="AC68" s="1" t="s">
        <v>109</v>
      </c>
      <c r="AD68" s="1"/>
      <c r="AE68" s="1"/>
    </row>
    <row r="69" spans="1:33" ht="74.25" customHeight="1" x14ac:dyDescent="0.3">
      <c r="A69" s="5" t="s">
        <v>27</v>
      </c>
      <c r="J69" s="50" t="s">
        <v>105</v>
      </c>
      <c r="K69" s="50"/>
    </row>
    <row r="72" spans="1:33" ht="18.600000000000001" customHeight="1" x14ac:dyDescent="0.3">
      <c r="A72" t="s">
        <v>110</v>
      </c>
      <c r="B72" s="4" t="s">
        <v>11</v>
      </c>
      <c r="C72" s="4" t="s">
        <v>10</v>
      </c>
      <c r="D72" s="4" t="s">
        <v>9</v>
      </c>
      <c r="E72" s="4" t="s">
        <v>8</v>
      </c>
      <c r="F72" s="4" t="s">
        <v>14</v>
      </c>
      <c r="G72" s="4" t="s">
        <v>13</v>
      </c>
      <c r="H72" s="4" t="s">
        <v>12</v>
      </c>
      <c r="I72" s="4" t="s">
        <v>11</v>
      </c>
      <c r="J72" s="4" t="s">
        <v>10</v>
      </c>
      <c r="K72" s="4" t="s">
        <v>9</v>
      </c>
      <c r="L72" s="4" t="s">
        <v>8</v>
      </c>
      <c r="M72" s="4" t="s">
        <v>14</v>
      </c>
      <c r="N72" s="4" t="s">
        <v>13</v>
      </c>
      <c r="O72" s="4" t="s">
        <v>12</v>
      </c>
      <c r="P72" s="4" t="s">
        <v>11</v>
      </c>
      <c r="Q72" s="4" t="s">
        <v>10</v>
      </c>
      <c r="R72" s="4" t="s">
        <v>9</v>
      </c>
      <c r="S72" s="4" t="s">
        <v>8</v>
      </c>
      <c r="T72" s="4" t="s">
        <v>14</v>
      </c>
      <c r="U72" s="4" t="s">
        <v>13</v>
      </c>
      <c r="V72" s="4" t="s">
        <v>12</v>
      </c>
      <c r="W72" s="4" t="s">
        <v>11</v>
      </c>
      <c r="X72" s="4" t="s">
        <v>82</v>
      </c>
      <c r="Y72" s="4" t="s">
        <v>9</v>
      </c>
      <c r="Z72" s="4" t="s">
        <v>8</v>
      </c>
      <c r="AA72" s="4" t="s">
        <v>14</v>
      </c>
      <c r="AB72" s="4" t="s">
        <v>13</v>
      </c>
      <c r="AC72" s="4" t="s">
        <v>12</v>
      </c>
      <c r="AD72" s="4" t="s">
        <v>11</v>
      </c>
      <c r="AE72" s="4" t="s">
        <v>10</v>
      </c>
      <c r="AF72" s="4" t="s">
        <v>9</v>
      </c>
    </row>
    <row r="73" spans="1:33" ht="16.2" customHeight="1" x14ac:dyDescent="0.3">
      <c r="A73" t="s">
        <v>68</v>
      </c>
      <c r="B73" s="30">
        <v>1</v>
      </c>
      <c r="C73" s="13">
        <v>2</v>
      </c>
      <c r="D73" s="13">
        <v>3</v>
      </c>
      <c r="E73" s="13">
        <v>4</v>
      </c>
      <c r="F73" s="13">
        <v>5</v>
      </c>
      <c r="G73" s="13">
        <v>6</v>
      </c>
      <c r="H73" s="13">
        <v>7</v>
      </c>
      <c r="I73">
        <v>8</v>
      </c>
      <c r="J73" s="13">
        <v>9</v>
      </c>
      <c r="K73" s="13">
        <v>10</v>
      </c>
      <c r="L73" s="13">
        <v>11</v>
      </c>
      <c r="M73" s="13">
        <v>12</v>
      </c>
      <c r="N73">
        <v>13</v>
      </c>
      <c r="O73" s="13">
        <v>14</v>
      </c>
      <c r="P73" s="13">
        <v>15</v>
      </c>
      <c r="Q73" s="13">
        <v>16</v>
      </c>
      <c r="R73" s="13">
        <v>17</v>
      </c>
      <c r="S73" s="13">
        <v>18</v>
      </c>
      <c r="T73" s="13">
        <v>19</v>
      </c>
      <c r="U73" s="13">
        <v>20</v>
      </c>
      <c r="V73">
        <v>21</v>
      </c>
      <c r="W73" s="13">
        <v>22</v>
      </c>
      <c r="X73" s="13">
        <v>23</v>
      </c>
      <c r="Y73" s="13">
        <v>24</v>
      </c>
      <c r="Z73" s="13">
        <v>25</v>
      </c>
      <c r="AA73" s="13">
        <v>26</v>
      </c>
      <c r="AB73" s="13">
        <v>27</v>
      </c>
      <c r="AC73" s="13">
        <v>28</v>
      </c>
      <c r="AD73" s="13">
        <v>29</v>
      </c>
      <c r="AE73" s="13">
        <v>30</v>
      </c>
      <c r="AF73" s="13">
        <v>31</v>
      </c>
    </row>
    <row r="74" spans="1:33" s="34" customFormat="1" ht="28.2" customHeight="1" x14ac:dyDescent="0.3">
      <c r="A74" s="33" t="s">
        <v>25</v>
      </c>
      <c r="B74" s="34" t="s">
        <v>18</v>
      </c>
      <c r="C74" s="34" t="s">
        <v>21</v>
      </c>
      <c r="D74" s="34" t="s">
        <v>18</v>
      </c>
      <c r="E74" s="34" t="s">
        <v>18</v>
      </c>
      <c r="F74" s="34" t="s">
        <v>21</v>
      </c>
      <c r="G74" s="35" t="s">
        <v>35</v>
      </c>
      <c r="H74" s="34" t="s">
        <v>18</v>
      </c>
      <c r="I74" s="34" t="s">
        <v>43</v>
      </c>
      <c r="J74" s="34" t="s">
        <v>18</v>
      </c>
      <c r="K74" s="34" t="s">
        <v>18</v>
      </c>
      <c r="L74" s="34" t="s">
        <v>43</v>
      </c>
      <c r="M74" s="34" t="s">
        <v>109</v>
      </c>
      <c r="N74" s="34" t="s">
        <v>21</v>
      </c>
      <c r="O74" s="34" t="s">
        <v>21</v>
      </c>
      <c r="P74" s="34" t="s">
        <v>107</v>
      </c>
      <c r="Q74" s="34" t="s">
        <v>104</v>
      </c>
      <c r="X74" s="34" t="s">
        <v>18</v>
      </c>
      <c r="Y74" s="34" t="s">
        <v>43</v>
      </c>
      <c r="Z74" s="34" t="s">
        <v>111</v>
      </c>
      <c r="AA74" s="34" t="s">
        <v>111</v>
      </c>
    </row>
    <row r="75" spans="1:33" ht="25.2" customHeight="1" x14ac:dyDescent="0.3">
      <c r="A75" t="s">
        <v>49</v>
      </c>
      <c r="B75">
        <v>4</v>
      </c>
      <c r="C75">
        <v>4</v>
      </c>
      <c r="D75">
        <v>4</v>
      </c>
      <c r="E75">
        <v>4</v>
      </c>
      <c r="F75">
        <v>4</v>
      </c>
      <c r="G75" s="3">
        <v>0</v>
      </c>
      <c r="H75">
        <v>4</v>
      </c>
      <c r="I75">
        <v>8</v>
      </c>
      <c r="J75">
        <v>4</v>
      </c>
      <c r="K75">
        <v>4</v>
      </c>
      <c r="L75">
        <v>8</v>
      </c>
      <c r="M75">
        <v>8</v>
      </c>
      <c r="N75">
        <v>4</v>
      </c>
      <c r="O75">
        <v>4</v>
      </c>
      <c r="P75">
        <v>8</v>
      </c>
      <c r="Q75">
        <v>8</v>
      </c>
      <c r="X75">
        <v>4</v>
      </c>
      <c r="Y75">
        <v>8</v>
      </c>
      <c r="Z75">
        <v>8</v>
      </c>
      <c r="AG75">
        <f>SUM(B75:AE75)</f>
        <v>100</v>
      </c>
    </row>
    <row r="76" spans="1:33" ht="63.6" customHeight="1" x14ac:dyDescent="0.3">
      <c r="A76" s="5" t="s">
        <v>27</v>
      </c>
    </row>
    <row r="78" spans="1:33" ht="20.399999999999999" customHeight="1" x14ac:dyDescent="0.3">
      <c r="A78" t="s">
        <v>113</v>
      </c>
      <c r="B78" s="4" t="s">
        <v>12</v>
      </c>
      <c r="C78" s="4" t="s">
        <v>11</v>
      </c>
      <c r="D78" s="4" t="s">
        <v>10</v>
      </c>
      <c r="E78" s="4" t="s">
        <v>9</v>
      </c>
      <c r="F78" s="4" t="s">
        <v>8</v>
      </c>
      <c r="G78" s="4" t="s">
        <v>14</v>
      </c>
      <c r="H78" s="4" t="s">
        <v>13</v>
      </c>
      <c r="I78" s="4" t="s">
        <v>12</v>
      </c>
      <c r="J78" s="4" t="s">
        <v>11</v>
      </c>
      <c r="K78" s="4" t="s">
        <v>10</v>
      </c>
      <c r="L78" s="4" t="s">
        <v>9</v>
      </c>
      <c r="M78" s="4" t="s">
        <v>8</v>
      </c>
      <c r="N78" s="4" t="s">
        <v>14</v>
      </c>
      <c r="O78" s="4" t="s">
        <v>13</v>
      </c>
      <c r="P78" s="4" t="s">
        <v>12</v>
      </c>
      <c r="Q78" s="4" t="s">
        <v>11</v>
      </c>
      <c r="R78" s="4" t="s">
        <v>82</v>
      </c>
      <c r="S78" s="4" t="s">
        <v>9</v>
      </c>
      <c r="T78" s="4" t="s">
        <v>8</v>
      </c>
      <c r="U78" s="4" t="s">
        <v>14</v>
      </c>
      <c r="V78" s="4" t="s">
        <v>13</v>
      </c>
      <c r="W78" s="36"/>
    </row>
    <row r="79" spans="1:33" ht="23.4" customHeight="1" x14ac:dyDescent="0.3">
      <c r="A79" t="s">
        <v>68</v>
      </c>
      <c r="B79" s="13">
        <v>11</v>
      </c>
      <c r="C79" s="13">
        <v>12</v>
      </c>
      <c r="D79">
        <v>13</v>
      </c>
      <c r="E79" s="13">
        <v>14</v>
      </c>
      <c r="F79" s="13">
        <v>15</v>
      </c>
      <c r="G79" s="13">
        <v>16</v>
      </c>
      <c r="H79" s="13">
        <v>17</v>
      </c>
      <c r="I79" s="13">
        <v>18</v>
      </c>
      <c r="J79" s="13">
        <v>19</v>
      </c>
      <c r="K79" s="13">
        <v>20</v>
      </c>
      <c r="L79">
        <v>21</v>
      </c>
      <c r="M79" s="13">
        <v>22</v>
      </c>
      <c r="N79" s="13">
        <v>23</v>
      </c>
      <c r="O79" s="13">
        <v>24</v>
      </c>
      <c r="P79" s="13">
        <v>25</v>
      </c>
      <c r="Q79" s="13">
        <v>26</v>
      </c>
      <c r="R79" s="13">
        <v>27</v>
      </c>
      <c r="S79" s="13">
        <v>28</v>
      </c>
      <c r="T79" s="13">
        <v>29</v>
      </c>
      <c r="U79" s="13">
        <v>30</v>
      </c>
      <c r="V79" s="13">
        <v>31</v>
      </c>
    </row>
    <row r="80" spans="1:33" s="1" customFormat="1" ht="27.6" customHeight="1" x14ac:dyDescent="0.3">
      <c r="A80" t="s">
        <v>25</v>
      </c>
      <c r="B80" s="1" t="s">
        <v>109</v>
      </c>
      <c r="C80" s="1" t="s">
        <v>43</v>
      </c>
      <c r="D80" s="1" t="s">
        <v>65</v>
      </c>
      <c r="E80" s="1" t="s">
        <v>21</v>
      </c>
      <c r="F80" s="1" t="s">
        <v>108</v>
      </c>
      <c r="G80" s="1" t="s">
        <v>43</v>
      </c>
      <c r="H80" s="1" t="s">
        <v>21</v>
      </c>
      <c r="I80" s="2" t="s">
        <v>35</v>
      </c>
      <c r="J80" s="1" t="s">
        <v>21</v>
      </c>
      <c r="K80" s="2" t="s">
        <v>35</v>
      </c>
      <c r="L80" s="1" t="s">
        <v>21</v>
      </c>
      <c r="M80" s="1" t="s">
        <v>18</v>
      </c>
      <c r="N80" s="1" t="s">
        <v>43</v>
      </c>
    </row>
    <row r="81" spans="1:34" ht="25.95" customHeight="1" x14ac:dyDescent="0.3">
      <c r="A81" t="s">
        <v>49</v>
      </c>
      <c r="B81">
        <v>8</v>
      </c>
      <c r="C81">
        <v>8</v>
      </c>
      <c r="D81">
        <v>8</v>
      </c>
      <c r="E81">
        <v>4</v>
      </c>
      <c r="F81">
        <v>3.62</v>
      </c>
      <c r="G81">
        <v>8</v>
      </c>
      <c r="H81">
        <v>4</v>
      </c>
      <c r="I81" s="3">
        <v>0</v>
      </c>
      <c r="J81">
        <v>4</v>
      </c>
      <c r="K81" s="3">
        <v>0</v>
      </c>
      <c r="L81">
        <v>4</v>
      </c>
      <c r="M81">
        <v>4</v>
      </c>
      <c r="N81">
        <v>8</v>
      </c>
      <c r="O81">
        <v>8</v>
      </c>
      <c r="P81">
        <v>4</v>
      </c>
      <c r="X81">
        <f>SUM(B81:V81)</f>
        <v>75.62</v>
      </c>
    </row>
    <row r="82" spans="1:34" ht="52.2" customHeight="1" x14ac:dyDescent="0.3">
      <c r="A82" s="5" t="s">
        <v>27</v>
      </c>
      <c r="B82" t="s">
        <v>112</v>
      </c>
    </row>
    <row r="83" spans="1:34" ht="33" customHeight="1" x14ac:dyDescent="0.3"/>
    <row r="84" spans="1:34" ht="22.2" customHeight="1" x14ac:dyDescent="0.3">
      <c r="A84" s="37" t="s">
        <v>114</v>
      </c>
      <c r="B84" s="4" t="s">
        <v>12</v>
      </c>
      <c r="C84" s="4" t="s">
        <v>11</v>
      </c>
      <c r="D84" s="4" t="s">
        <v>10</v>
      </c>
      <c r="E84" s="4" t="s">
        <v>9</v>
      </c>
      <c r="F84" s="4" t="s">
        <v>8</v>
      </c>
      <c r="G84" s="4" t="s">
        <v>14</v>
      </c>
      <c r="H84" s="4" t="s">
        <v>13</v>
      </c>
      <c r="I84" s="4" t="s">
        <v>12</v>
      </c>
      <c r="J84" s="4" t="s">
        <v>11</v>
      </c>
      <c r="K84" s="4" t="s">
        <v>10</v>
      </c>
      <c r="L84" s="4" t="s">
        <v>9</v>
      </c>
      <c r="M84" s="4" t="s">
        <v>8</v>
      </c>
      <c r="N84" s="4" t="s">
        <v>14</v>
      </c>
      <c r="O84" s="4" t="s">
        <v>13</v>
      </c>
      <c r="P84" s="4" t="s">
        <v>12</v>
      </c>
      <c r="Q84" s="4" t="s">
        <v>11</v>
      </c>
      <c r="R84" s="4" t="s">
        <v>82</v>
      </c>
      <c r="S84" s="4" t="s">
        <v>9</v>
      </c>
      <c r="T84" s="4" t="s">
        <v>8</v>
      </c>
      <c r="U84" s="4" t="s">
        <v>14</v>
      </c>
      <c r="V84" s="4" t="s">
        <v>13</v>
      </c>
      <c r="W84" s="4" t="s">
        <v>12</v>
      </c>
      <c r="X84" s="4" t="s">
        <v>11</v>
      </c>
      <c r="Y84" s="4" t="s">
        <v>82</v>
      </c>
      <c r="Z84" s="4" t="s">
        <v>9</v>
      </c>
      <c r="AA84" s="4" t="s">
        <v>8</v>
      </c>
      <c r="AB84" s="4" t="s">
        <v>14</v>
      </c>
      <c r="AC84" s="4" t="s">
        <v>13</v>
      </c>
    </row>
    <row r="85" spans="1:34" ht="22.2" customHeight="1" x14ac:dyDescent="0.3">
      <c r="A85" s="37" t="s">
        <v>68</v>
      </c>
      <c r="B85" s="30">
        <v>1</v>
      </c>
      <c r="C85" s="13">
        <v>2</v>
      </c>
      <c r="D85" s="13">
        <v>3</v>
      </c>
      <c r="E85" s="13">
        <v>4</v>
      </c>
      <c r="F85" s="13">
        <v>5</v>
      </c>
      <c r="G85" s="13">
        <v>6</v>
      </c>
      <c r="H85" s="13">
        <v>7</v>
      </c>
      <c r="I85">
        <v>8</v>
      </c>
      <c r="J85" s="13">
        <v>9</v>
      </c>
      <c r="K85" s="13">
        <v>10</v>
      </c>
      <c r="L85" s="13">
        <v>11</v>
      </c>
      <c r="M85" s="13">
        <v>12</v>
      </c>
      <c r="N85">
        <v>13</v>
      </c>
      <c r="O85" s="13">
        <v>14</v>
      </c>
      <c r="P85" s="13">
        <v>15</v>
      </c>
      <c r="Q85" s="13">
        <v>16</v>
      </c>
      <c r="R85" s="13">
        <v>17</v>
      </c>
      <c r="S85" s="13">
        <v>18</v>
      </c>
      <c r="T85" s="13">
        <v>19</v>
      </c>
      <c r="U85" s="13">
        <v>20</v>
      </c>
      <c r="V85">
        <v>21</v>
      </c>
      <c r="W85" s="13">
        <v>22</v>
      </c>
      <c r="X85" s="13">
        <v>23</v>
      </c>
      <c r="Y85" s="13">
        <v>24</v>
      </c>
      <c r="Z85" s="13">
        <v>25</v>
      </c>
      <c r="AA85" s="13">
        <v>26</v>
      </c>
      <c r="AB85" s="13">
        <v>27</v>
      </c>
      <c r="AC85" s="13">
        <v>28</v>
      </c>
    </row>
    <row r="86" spans="1:34" s="1" customFormat="1" ht="24" customHeight="1" x14ac:dyDescent="0.3">
      <c r="A86" s="6" t="s">
        <v>25</v>
      </c>
      <c r="F86" s="1" t="s">
        <v>109</v>
      </c>
      <c r="G86" s="1" t="s">
        <v>109</v>
      </c>
      <c r="H86" s="2" t="s">
        <v>35</v>
      </c>
      <c r="I86" s="1" t="s">
        <v>18</v>
      </c>
      <c r="J86" s="1" t="s">
        <v>43</v>
      </c>
      <c r="K86" s="1" t="s">
        <v>43</v>
      </c>
      <c r="L86" s="1" t="s">
        <v>43</v>
      </c>
      <c r="M86" s="1" t="s">
        <v>43</v>
      </c>
      <c r="N86" s="1" t="s">
        <v>21</v>
      </c>
      <c r="O86" s="2" t="s">
        <v>35</v>
      </c>
      <c r="P86" s="2" t="s">
        <v>35</v>
      </c>
      <c r="Q86" s="12" t="s">
        <v>43</v>
      </c>
      <c r="R86" s="2" t="s">
        <v>35</v>
      </c>
      <c r="S86" s="2" t="s">
        <v>35</v>
      </c>
      <c r="T86" s="1" t="s">
        <v>43</v>
      </c>
      <c r="U86" s="1" t="s">
        <v>18</v>
      </c>
      <c r="V86" s="2" t="s">
        <v>35</v>
      </c>
      <c r="W86" s="1" t="s">
        <v>18</v>
      </c>
      <c r="X86" s="1" t="s">
        <v>111</v>
      </c>
      <c r="Y86" s="1" t="s">
        <v>43</v>
      </c>
      <c r="Z86" s="1" t="s">
        <v>43</v>
      </c>
      <c r="AA86" s="2" t="s">
        <v>35</v>
      </c>
      <c r="AB86" s="1" t="s">
        <v>109</v>
      </c>
      <c r="AC86" s="1" t="s">
        <v>43</v>
      </c>
    </row>
    <row r="87" spans="1:34" ht="31.2" customHeight="1" x14ac:dyDescent="0.3">
      <c r="A87" s="37" t="s">
        <v>49</v>
      </c>
      <c r="F87">
        <v>8</v>
      </c>
      <c r="G87">
        <v>8</v>
      </c>
      <c r="H87" s="3">
        <v>0</v>
      </c>
      <c r="I87">
        <v>4</v>
      </c>
      <c r="J87">
        <v>8</v>
      </c>
      <c r="K87">
        <v>8</v>
      </c>
      <c r="L87">
        <v>8</v>
      </c>
      <c r="M87">
        <v>8</v>
      </c>
      <c r="N87">
        <v>4</v>
      </c>
      <c r="O87" s="3">
        <v>0</v>
      </c>
      <c r="P87" s="3">
        <v>0</v>
      </c>
      <c r="Q87" s="13">
        <v>8</v>
      </c>
      <c r="R87" s="3">
        <v>0</v>
      </c>
      <c r="S87" s="3">
        <v>0</v>
      </c>
      <c r="T87" s="13">
        <v>8</v>
      </c>
      <c r="U87" s="13">
        <v>4</v>
      </c>
      <c r="V87" s="3">
        <v>0</v>
      </c>
      <c r="W87" s="13">
        <v>4</v>
      </c>
      <c r="X87" s="13">
        <v>12</v>
      </c>
      <c r="Y87" s="13">
        <v>5.5</v>
      </c>
      <c r="Z87" s="13">
        <v>8</v>
      </c>
      <c r="AA87" s="3">
        <v>0</v>
      </c>
      <c r="AB87" s="13">
        <v>8</v>
      </c>
      <c r="AC87" s="13">
        <v>8</v>
      </c>
      <c r="AE87">
        <f>SUM(B87:AC87)</f>
        <v>121.5</v>
      </c>
    </row>
    <row r="88" spans="1:34" s="1" customFormat="1" ht="59.4" customHeight="1" x14ac:dyDescent="0.3">
      <c r="A88" s="6" t="s">
        <v>27</v>
      </c>
      <c r="F88" s="1" t="s">
        <v>76</v>
      </c>
      <c r="G88" s="1" t="s">
        <v>115</v>
      </c>
      <c r="K88" s="1" t="s">
        <v>76</v>
      </c>
      <c r="L88" s="1" t="s">
        <v>116</v>
      </c>
    </row>
    <row r="89" spans="1:34" ht="42.6" customHeight="1" x14ac:dyDescent="0.3"/>
    <row r="90" spans="1:34" ht="28.95" customHeight="1" x14ac:dyDescent="0.3">
      <c r="A90" s="37" t="s">
        <v>117</v>
      </c>
      <c r="B90" s="4" t="s">
        <v>12</v>
      </c>
      <c r="C90" s="4" t="s">
        <v>11</v>
      </c>
      <c r="D90" s="4" t="s">
        <v>10</v>
      </c>
      <c r="E90" s="4" t="s">
        <v>9</v>
      </c>
      <c r="F90" s="4" t="s">
        <v>8</v>
      </c>
      <c r="G90" s="4" t="s">
        <v>14</v>
      </c>
      <c r="H90" s="4" t="s">
        <v>13</v>
      </c>
      <c r="I90" s="4" t="s">
        <v>12</v>
      </c>
      <c r="J90" s="4" t="s">
        <v>11</v>
      </c>
      <c r="K90" s="4" t="s">
        <v>10</v>
      </c>
      <c r="L90" s="4" t="s">
        <v>9</v>
      </c>
      <c r="M90" s="4" t="s">
        <v>8</v>
      </c>
      <c r="N90" s="4" t="s">
        <v>14</v>
      </c>
      <c r="O90" s="4" t="s">
        <v>13</v>
      </c>
      <c r="P90" s="4" t="s">
        <v>12</v>
      </c>
      <c r="Q90" s="4" t="s">
        <v>11</v>
      </c>
      <c r="R90" s="4" t="s">
        <v>82</v>
      </c>
      <c r="S90" s="4" t="s">
        <v>9</v>
      </c>
      <c r="T90" s="4" t="s">
        <v>8</v>
      </c>
      <c r="U90" s="4" t="s">
        <v>14</v>
      </c>
      <c r="V90" s="4" t="s">
        <v>13</v>
      </c>
      <c r="W90" s="4" t="s">
        <v>12</v>
      </c>
      <c r="X90" s="4" t="s">
        <v>11</v>
      </c>
      <c r="Y90" s="4" t="s">
        <v>82</v>
      </c>
      <c r="Z90" s="4" t="s">
        <v>9</v>
      </c>
      <c r="AA90" s="4" t="s">
        <v>8</v>
      </c>
      <c r="AB90" s="4" t="s">
        <v>14</v>
      </c>
      <c r="AC90" s="4" t="s">
        <v>13</v>
      </c>
      <c r="AD90" s="4" t="s">
        <v>12</v>
      </c>
      <c r="AE90" s="4" t="s">
        <v>11</v>
      </c>
      <c r="AF90" s="4" t="s">
        <v>10</v>
      </c>
      <c r="AG90" s="38"/>
    </row>
    <row r="91" spans="1:34" ht="28.95" customHeight="1" x14ac:dyDescent="0.3">
      <c r="A91" s="37" t="s">
        <v>68</v>
      </c>
      <c r="B91" s="30">
        <v>1</v>
      </c>
      <c r="C91" s="13">
        <v>2</v>
      </c>
      <c r="D91" s="13">
        <v>3</v>
      </c>
      <c r="E91" s="13">
        <v>4</v>
      </c>
      <c r="F91" s="13">
        <v>5</v>
      </c>
      <c r="G91" s="13">
        <v>6</v>
      </c>
      <c r="H91" s="13">
        <v>7</v>
      </c>
      <c r="I91">
        <v>8</v>
      </c>
      <c r="J91" s="13">
        <v>9</v>
      </c>
      <c r="K91" s="13">
        <v>10</v>
      </c>
      <c r="L91" s="13">
        <v>11</v>
      </c>
      <c r="M91" s="13">
        <v>12</v>
      </c>
      <c r="N91">
        <v>13</v>
      </c>
      <c r="O91" s="13">
        <v>14</v>
      </c>
      <c r="P91" s="13">
        <v>15</v>
      </c>
      <c r="Q91" s="13">
        <v>16</v>
      </c>
      <c r="R91" s="13">
        <v>17</v>
      </c>
      <c r="S91" s="13">
        <v>18</v>
      </c>
      <c r="T91" s="13">
        <v>19</v>
      </c>
      <c r="U91" s="13">
        <v>20</v>
      </c>
      <c r="V91">
        <v>21</v>
      </c>
      <c r="W91" s="13">
        <v>22</v>
      </c>
      <c r="X91" s="13">
        <v>23</v>
      </c>
      <c r="Y91" s="13">
        <v>24</v>
      </c>
      <c r="Z91" s="13">
        <v>25</v>
      </c>
      <c r="AA91" s="13">
        <v>26</v>
      </c>
      <c r="AB91" s="13">
        <v>27</v>
      </c>
      <c r="AC91" s="13">
        <v>28</v>
      </c>
      <c r="AD91" s="13">
        <v>29</v>
      </c>
      <c r="AE91" s="13">
        <v>30</v>
      </c>
      <c r="AF91" s="13">
        <v>31</v>
      </c>
    </row>
    <row r="92" spans="1:34" s="1" customFormat="1" ht="34.950000000000003" customHeight="1" x14ac:dyDescent="0.3">
      <c r="A92" s="6" t="s">
        <v>25</v>
      </c>
      <c r="B92" s="1" t="s">
        <v>111</v>
      </c>
      <c r="V92" s="1" t="s">
        <v>29</v>
      </c>
      <c r="W92" s="1" t="s">
        <v>29</v>
      </c>
      <c r="X92" s="1" t="s">
        <v>43</v>
      </c>
      <c r="Y92" s="1" t="s">
        <v>21</v>
      </c>
      <c r="Z92" s="1" t="s">
        <v>18</v>
      </c>
      <c r="AA92" s="1" t="s">
        <v>18</v>
      </c>
      <c r="AB92" s="1" t="s">
        <v>109</v>
      </c>
      <c r="AC92" s="1" t="s">
        <v>18</v>
      </c>
      <c r="AD92" s="1" t="s">
        <v>35</v>
      </c>
      <c r="AE92" s="1" t="s">
        <v>35</v>
      </c>
      <c r="AF92" s="1" t="s">
        <v>18</v>
      </c>
    </row>
    <row r="93" spans="1:34" ht="33.6" customHeight="1" x14ac:dyDescent="0.3">
      <c r="A93" s="37" t="s">
        <v>49</v>
      </c>
      <c r="B93">
        <v>8</v>
      </c>
      <c r="V93">
        <v>5</v>
      </c>
      <c r="W93">
        <v>5</v>
      </c>
      <c r="X93">
        <v>8</v>
      </c>
      <c r="Y93">
        <v>4</v>
      </c>
      <c r="Z93">
        <v>4</v>
      </c>
      <c r="AA93">
        <v>4</v>
      </c>
      <c r="AB93">
        <v>7.5</v>
      </c>
      <c r="AC93">
        <v>4</v>
      </c>
      <c r="AD93">
        <v>0</v>
      </c>
      <c r="AE93">
        <v>0</v>
      </c>
      <c r="AF93">
        <v>4</v>
      </c>
      <c r="AH93">
        <f>SUM(B93:AF93)</f>
        <v>53.5</v>
      </c>
    </row>
    <row r="94" spans="1:34" ht="45" customHeight="1" x14ac:dyDescent="0.3">
      <c r="A94" s="6" t="s">
        <v>27</v>
      </c>
    </row>
    <row r="97" spans="1:33" ht="30" customHeight="1" x14ac:dyDescent="0.3">
      <c r="A97" s="37" t="s">
        <v>118</v>
      </c>
      <c r="B97" s="4" t="s">
        <v>9</v>
      </c>
      <c r="C97" s="4" t="s">
        <v>8</v>
      </c>
      <c r="D97" s="4" t="s">
        <v>14</v>
      </c>
      <c r="E97" s="4" t="s">
        <v>13</v>
      </c>
      <c r="F97" s="4" t="s">
        <v>12</v>
      </c>
      <c r="G97" s="4" t="s">
        <v>11</v>
      </c>
      <c r="H97" s="4" t="s">
        <v>10</v>
      </c>
      <c r="I97" s="4" t="s">
        <v>9</v>
      </c>
      <c r="J97" s="4" t="s">
        <v>8</v>
      </c>
      <c r="K97" s="4" t="s">
        <v>14</v>
      </c>
      <c r="L97" s="4" t="s">
        <v>13</v>
      </c>
      <c r="M97" s="4" t="s">
        <v>12</v>
      </c>
      <c r="N97" s="4" t="s">
        <v>11</v>
      </c>
      <c r="O97" s="4" t="s">
        <v>82</v>
      </c>
      <c r="P97" s="4" t="s">
        <v>9</v>
      </c>
      <c r="Q97" s="4" t="s">
        <v>8</v>
      </c>
      <c r="R97" s="4" t="s">
        <v>14</v>
      </c>
      <c r="S97" s="4" t="s">
        <v>13</v>
      </c>
      <c r="T97" s="4" t="s">
        <v>12</v>
      </c>
      <c r="U97" s="4" t="s">
        <v>11</v>
      </c>
      <c r="V97" s="4" t="s">
        <v>82</v>
      </c>
      <c r="W97" s="4" t="s">
        <v>9</v>
      </c>
      <c r="X97" s="4" t="s">
        <v>8</v>
      </c>
      <c r="Y97" s="4" t="s">
        <v>14</v>
      </c>
      <c r="Z97" s="4" t="s">
        <v>13</v>
      </c>
      <c r="AA97" s="4" t="s">
        <v>12</v>
      </c>
      <c r="AB97" s="4" t="s">
        <v>11</v>
      </c>
      <c r="AC97" s="4" t="s">
        <v>82</v>
      </c>
      <c r="AD97" s="4" t="s">
        <v>9</v>
      </c>
      <c r="AE97" s="4" t="s">
        <v>8</v>
      </c>
      <c r="AF97" s="39"/>
    </row>
    <row r="98" spans="1:33" s="1" customFormat="1" ht="29.4" customHeight="1" x14ac:dyDescent="0.3">
      <c r="A98" s="6" t="s">
        <v>68</v>
      </c>
      <c r="B98" s="40">
        <v>1</v>
      </c>
      <c r="C98" s="12">
        <v>2</v>
      </c>
      <c r="D98" s="12">
        <v>3</v>
      </c>
      <c r="E98" s="12">
        <v>4</v>
      </c>
      <c r="F98" s="12">
        <v>5</v>
      </c>
      <c r="G98" s="12">
        <v>6</v>
      </c>
      <c r="H98" s="12">
        <v>7</v>
      </c>
      <c r="I98" s="1">
        <v>8</v>
      </c>
      <c r="J98" s="12">
        <v>9</v>
      </c>
      <c r="K98" s="12">
        <v>10</v>
      </c>
      <c r="L98" s="12">
        <v>11</v>
      </c>
      <c r="M98" s="12">
        <v>12</v>
      </c>
      <c r="N98" s="1">
        <v>13</v>
      </c>
      <c r="O98" s="12">
        <v>14</v>
      </c>
      <c r="P98" s="12">
        <v>15</v>
      </c>
      <c r="Q98" s="12">
        <v>16</v>
      </c>
      <c r="R98" s="12">
        <v>17</v>
      </c>
      <c r="S98" s="12">
        <v>18</v>
      </c>
      <c r="T98" s="12">
        <v>19</v>
      </c>
      <c r="U98" s="12">
        <v>20</v>
      </c>
      <c r="V98" s="1">
        <v>21</v>
      </c>
      <c r="W98" s="12">
        <v>22</v>
      </c>
      <c r="X98" s="12">
        <v>23</v>
      </c>
      <c r="Y98" s="12">
        <v>24</v>
      </c>
      <c r="Z98" s="12">
        <v>25</v>
      </c>
      <c r="AA98" s="12">
        <v>26</v>
      </c>
      <c r="AB98" s="12">
        <v>27</v>
      </c>
      <c r="AC98" s="12">
        <v>28</v>
      </c>
      <c r="AD98" s="12">
        <v>29</v>
      </c>
      <c r="AE98" s="12">
        <v>30</v>
      </c>
    </row>
    <row r="99" spans="1:33" s="1" customFormat="1" ht="29.4" customHeight="1" x14ac:dyDescent="0.3">
      <c r="A99" s="6" t="s">
        <v>25</v>
      </c>
      <c r="B99" s="1" t="s">
        <v>18</v>
      </c>
      <c r="C99" s="1" t="s">
        <v>43</v>
      </c>
      <c r="D99" s="1" t="s">
        <v>43</v>
      </c>
      <c r="E99" s="2" t="s">
        <v>35</v>
      </c>
      <c r="F99" s="1" t="s">
        <v>18</v>
      </c>
      <c r="G99" s="1" t="s">
        <v>18</v>
      </c>
      <c r="H99" s="1" t="s">
        <v>18</v>
      </c>
      <c r="I99" s="1" t="s">
        <v>18</v>
      </c>
      <c r="J99" s="1" t="s">
        <v>43</v>
      </c>
      <c r="K99" s="1" t="s">
        <v>43</v>
      </c>
      <c r="L99" s="1" t="s">
        <v>18</v>
      </c>
      <c r="M99" s="2" t="s">
        <v>35</v>
      </c>
      <c r="N99" s="2" t="s">
        <v>35</v>
      </c>
      <c r="O99" s="2" t="s">
        <v>35</v>
      </c>
      <c r="P99" s="1" t="s">
        <v>18</v>
      </c>
      <c r="Q99" s="1" t="s">
        <v>43</v>
      </c>
      <c r="R99" s="1" t="s">
        <v>23</v>
      </c>
      <c r="S99" s="1" t="s">
        <v>18</v>
      </c>
      <c r="T99" s="1" t="s">
        <v>18</v>
      </c>
      <c r="U99" s="1" t="s">
        <v>18</v>
      </c>
      <c r="V99" s="1" t="s">
        <v>18</v>
      </c>
      <c r="W99" s="1" t="s">
        <v>18</v>
      </c>
      <c r="X99" s="1" t="s">
        <v>43</v>
      </c>
      <c r="Y99" s="1" t="s">
        <v>5</v>
      </c>
      <c r="AB99" s="1" t="s">
        <v>18</v>
      </c>
    </row>
    <row r="100" spans="1:33" ht="24.6" customHeight="1" x14ac:dyDescent="0.3">
      <c r="A100" s="37" t="s">
        <v>49</v>
      </c>
      <c r="B100">
        <v>4</v>
      </c>
      <c r="C100">
        <v>8</v>
      </c>
      <c r="D100">
        <v>8</v>
      </c>
      <c r="E100" s="3">
        <v>0</v>
      </c>
      <c r="F100">
        <v>4</v>
      </c>
      <c r="G100">
        <v>4</v>
      </c>
      <c r="H100">
        <v>4</v>
      </c>
      <c r="I100">
        <v>4</v>
      </c>
      <c r="J100">
        <v>8</v>
      </c>
      <c r="K100">
        <v>8</v>
      </c>
      <c r="L100">
        <v>4</v>
      </c>
      <c r="P100">
        <v>4</v>
      </c>
      <c r="Q100">
        <v>8</v>
      </c>
      <c r="R100">
        <v>8</v>
      </c>
      <c r="S100">
        <v>4</v>
      </c>
      <c r="T100">
        <v>4</v>
      </c>
      <c r="U100">
        <v>4</v>
      </c>
      <c r="V100">
        <v>4</v>
      </c>
      <c r="W100">
        <v>4</v>
      </c>
      <c r="X100">
        <v>8</v>
      </c>
      <c r="Y100">
        <v>8</v>
      </c>
      <c r="AB100">
        <v>4</v>
      </c>
      <c r="AC100">
        <v>4</v>
      </c>
      <c r="AD100">
        <v>4</v>
      </c>
      <c r="AE100">
        <v>8</v>
      </c>
      <c r="AG100">
        <f>SUM(B100:AE100)</f>
        <v>132</v>
      </c>
    </row>
    <row r="101" spans="1:33" ht="73.2" customHeight="1" x14ac:dyDescent="0.3">
      <c r="A101" s="6" t="s">
        <v>27</v>
      </c>
      <c r="B101" t="s">
        <v>33</v>
      </c>
      <c r="C101" t="s">
        <v>33</v>
      </c>
      <c r="D101" t="s">
        <v>33</v>
      </c>
      <c r="K101" t="s">
        <v>119</v>
      </c>
      <c r="X101" t="s">
        <v>120</v>
      </c>
      <c r="AE101" t="s">
        <v>121</v>
      </c>
    </row>
    <row r="104" spans="1:33" ht="29.4" customHeight="1" x14ac:dyDescent="0.3">
      <c r="A104" s="37" t="s">
        <v>122</v>
      </c>
      <c r="B104" s="4" t="s">
        <v>14</v>
      </c>
      <c r="C104" s="4" t="s">
        <v>13</v>
      </c>
      <c r="D104" s="4" t="s">
        <v>12</v>
      </c>
      <c r="E104" s="4" t="s">
        <v>11</v>
      </c>
      <c r="F104" s="4" t="s">
        <v>10</v>
      </c>
      <c r="G104" s="4" t="s">
        <v>9</v>
      </c>
      <c r="H104" s="4" t="s">
        <v>8</v>
      </c>
      <c r="I104" s="4" t="s">
        <v>14</v>
      </c>
      <c r="J104" s="4" t="s">
        <v>13</v>
      </c>
      <c r="K104" s="4" t="s">
        <v>12</v>
      </c>
      <c r="L104" s="4" t="s">
        <v>11</v>
      </c>
      <c r="M104" s="4" t="s">
        <v>82</v>
      </c>
      <c r="N104" s="4" t="s">
        <v>9</v>
      </c>
      <c r="O104" s="4" t="s">
        <v>8</v>
      </c>
      <c r="P104" s="4" t="s">
        <v>14</v>
      </c>
      <c r="Q104" s="4" t="s">
        <v>13</v>
      </c>
      <c r="R104" s="4" t="s">
        <v>12</v>
      </c>
      <c r="S104" s="4" t="s">
        <v>11</v>
      </c>
      <c r="T104" s="4" t="s">
        <v>82</v>
      </c>
      <c r="U104" s="4" t="s">
        <v>9</v>
      </c>
      <c r="V104" s="4" t="s">
        <v>8</v>
      </c>
      <c r="W104" s="4" t="s">
        <v>14</v>
      </c>
      <c r="X104" s="4" t="s">
        <v>13</v>
      </c>
      <c r="Y104" s="4" t="s">
        <v>12</v>
      </c>
      <c r="Z104" s="4" t="s">
        <v>11</v>
      </c>
      <c r="AA104" s="4" t="s">
        <v>82</v>
      </c>
      <c r="AB104" s="4" t="s">
        <v>9</v>
      </c>
      <c r="AC104" s="4" t="s">
        <v>8</v>
      </c>
      <c r="AD104" s="4" t="s">
        <v>14</v>
      </c>
      <c r="AE104" s="4" t="s">
        <v>13</v>
      </c>
      <c r="AF104" s="4" t="s">
        <v>12</v>
      </c>
    </row>
    <row r="105" spans="1:33" ht="27" customHeight="1" x14ac:dyDescent="0.3">
      <c r="A105" s="6" t="s">
        <v>68</v>
      </c>
      <c r="B105" s="40">
        <v>1</v>
      </c>
      <c r="C105" s="12">
        <v>2</v>
      </c>
      <c r="D105" s="12">
        <v>3</v>
      </c>
      <c r="E105" s="12">
        <v>4</v>
      </c>
      <c r="F105" s="12">
        <v>5</v>
      </c>
      <c r="G105" s="12">
        <v>6</v>
      </c>
      <c r="H105" s="12">
        <v>7</v>
      </c>
      <c r="I105" s="1">
        <v>8</v>
      </c>
      <c r="J105" s="12">
        <v>9</v>
      </c>
      <c r="K105" s="12">
        <v>10</v>
      </c>
      <c r="L105" s="12">
        <v>11</v>
      </c>
      <c r="M105" s="12">
        <v>12</v>
      </c>
      <c r="N105" s="1">
        <v>13</v>
      </c>
      <c r="O105" s="12">
        <v>14</v>
      </c>
      <c r="P105" s="12">
        <v>15</v>
      </c>
      <c r="Q105" s="12">
        <v>16</v>
      </c>
      <c r="R105" s="12">
        <v>17</v>
      </c>
      <c r="S105" s="12">
        <v>18</v>
      </c>
      <c r="T105" s="12">
        <v>19</v>
      </c>
      <c r="U105" s="12">
        <v>20</v>
      </c>
      <c r="V105" s="1">
        <v>21</v>
      </c>
      <c r="W105" s="12">
        <v>22</v>
      </c>
      <c r="X105" s="12">
        <v>23</v>
      </c>
      <c r="Y105" s="12">
        <v>24</v>
      </c>
      <c r="Z105" s="12">
        <v>25</v>
      </c>
      <c r="AA105" s="12">
        <v>26</v>
      </c>
      <c r="AB105" s="12">
        <v>27</v>
      </c>
      <c r="AC105" s="12">
        <v>28</v>
      </c>
      <c r="AD105" s="12">
        <v>29</v>
      </c>
      <c r="AE105" s="12">
        <v>30</v>
      </c>
      <c r="AF105" s="12">
        <v>31</v>
      </c>
    </row>
    <row r="106" spans="1:33" s="1" customFormat="1" ht="25.95" customHeight="1" x14ac:dyDescent="0.3">
      <c r="A106" s="6" t="s">
        <v>25</v>
      </c>
      <c r="B106" s="1" t="s">
        <v>43</v>
      </c>
      <c r="C106" s="1" t="s">
        <v>43</v>
      </c>
      <c r="D106" s="1" t="s">
        <v>104</v>
      </c>
      <c r="E106" s="2" t="s">
        <v>35</v>
      </c>
      <c r="F106" s="2" t="s">
        <v>35</v>
      </c>
      <c r="G106" s="1" t="s">
        <v>18</v>
      </c>
      <c r="H106" s="1" t="s">
        <v>43</v>
      </c>
      <c r="I106" s="1" t="s">
        <v>43</v>
      </c>
      <c r="J106" s="1" t="s">
        <v>18</v>
      </c>
      <c r="K106" s="1" t="s">
        <v>18</v>
      </c>
      <c r="L106" s="2" t="s">
        <v>35</v>
      </c>
      <c r="M106" s="2" t="s">
        <v>35</v>
      </c>
      <c r="N106" s="1" t="s">
        <v>18</v>
      </c>
      <c r="O106" s="1" t="s">
        <v>43</v>
      </c>
      <c r="P106" s="1" t="s">
        <v>23</v>
      </c>
      <c r="R106" s="1" t="s">
        <v>43</v>
      </c>
      <c r="T106" s="1" t="s">
        <v>18</v>
      </c>
      <c r="U106" s="1" t="s">
        <v>35</v>
      </c>
      <c r="V106" s="1" t="s">
        <v>104</v>
      </c>
      <c r="W106" s="1" t="s">
        <v>104</v>
      </c>
      <c r="X106" s="2" t="s">
        <v>35</v>
      </c>
      <c r="Y106" s="1" t="s">
        <v>18</v>
      </c>
      <c r="AC106" s="1" t="s">
        <v>23</v>
      </c>
      <c r="AD106" s="1" t="s">
        <v>43</v>
      </c>
      <c r="AE106" s="1" t="s">
        <v>43</v>
      </c>
      <c r="AF106" s="1" t="s">
        <v>73</v>
      </c>
    </row>
    <row r="107" spans="1:33" ht="28.2" customHeight="1" x14ac:dyDescent="0.3">
      <c r="A107" s="37" t="s">
        <v>49</v>
      </c>
      <c r="B107">
        <v>8</v>
      </c>
      <c r="C107">
        <v>8</v>
      </c>
      <c r="D107">
        <v>8</v>
      </c>
      <c r="E107" s="3">
        <v>0</v>
      </c>
      <c r="F107" s="3">
        <v>0</v>
      </c>
      <c r="G107">
        <v>4</v>
      </c>
      <c r="H107">
        <v>8</v>
      </c>
      <c r="I107">
        <v>8</v>
      </c>
      <c r="J107">
        <v>4</v>
      </c>
      <c r="K107">
        <v>4</v>
      </c>
      <c r="L107" s="3">
        <v>0</v>
      </c>
      <c r="M107" s="3">
        <v>0</v>
      </c>
      <c r="N107">
        <v>4</v>
      </c>
      <c r="O107">
        <v>8</v>
      </c>
      <c r="P107">
        <v>8</v>
      </c>
      <c r="R107">
        <v>8</v>
      </c>
      <c r="T107">
        <v>4</v>
      </c>
      <c r="U107">
        <v>0</v>
      </c>
      <c r="V107">
        <v>5</v>
      </c>
      <c r="W107">
        <v>5</v>
      </c>
      <c r="X107" s="3">
        <v>0</v>
      </c>
      <c r="Y107">
        <v>4</v>
      </c>
      <c r="AC107">
        <v>8</v>
      </c>
      <c r="AD107">
        <v>8</v>
      </c>
      <c r="AE107">
        <v>8</v>
      </c>
      <c r="AF107">
        <v>8</v>
      </c>
      <c r="AG107">
        <f>SUM(B107:AF107)</f>
        <v>130</v>
      </c>
    </row>
    <row r="108" spans="1:33" ht="55.2" customHeight="1" x14ac:dyDescent="0.3">
      <c r="A108" s="6" t="s">
        <v>27</v>
      </c>
      <c r="B108" t="s">
        <v>121</v>
      </c>
    </row>
    <row r="111" spans="1:33" ht="24.6" customHeight="1" x14ac:dyDescent="0.3">
      <c r="A111" s="37" t="s">
        <v>123</v>
      </c>
      <c r="B111" s="4" t="s">
        <v>11</v>
      </c>
      <c r="C111" s="4" t="s">
        <v>10</v>
      </c>
      <c r="D111" s="4" t="s">
        <v>9</v>
      </c>
      <c r="E111" s="4" t="s">
        <v>8</v>
      </c>
      <c r="F111" s="4" t="s">
        <v>14</v>
      </c>
      <c r="G111" s="4" t="s">
        <v>13</v>
      </c>
      <c r="H111" s="4" t="s">
        <v>12</v>
      </c>
      <c r="I111" s="4" t="s">
        <v>11</v>
      </c>
      <c r="J111" s="4" t="s">
        <v>82</v>
      </c>
      <c r="K111" s="4" t="s">
        <v>9</v>
      </c>
      <c r="L111" s="4" t="s">
        <v>8</v>
      </c>
      <c r="M111" s="4" t="s">
        <v>14</v>
      </c>
      <c r="N111" s="4" t="s">
        <v>13</v>
      </c>
      <c r="O111" s="4" t="s">
        <v>12</v>
      </c>
      <c r="P111" s="4" t="s">
        <v>11</v>
      </c>
      <c r="Q111" s="4" t="s">
        <v>82</v>
      </c>
      <c r="R111" s="4" t="s">
        <v>9</v>
      </c>
      <c r="S111" s="4" t="s">
        <v>8</v>
      </c>
      <c r="T111" s="4" t="s">
        <v>14</v>
      </c>
      <c r="U111" s="4" t="s">
        <v>13</v>
      </c>
      <c r="V111" s="4" t="s">
        <v>12</v>
      </c>
      <c r="W111" s="4" t="s">
        <v>11</v>
      </c>
      <c r="X111" s="4" t="s">
        <v>82</v>
      </c>
      <c r="Y111" s="4" t="s">
        <v>9</v>
      </c>
      <c r="Z111" s="4" t="s">
        <v>8</v>
      </c>
      <c r="AA111" s="4" t="s">
        <v>14</v>
      </c>
      <c r="AB111" s="4" t="s">
        <v>13</v>
      </c>
      <c r="AC111" s="4" t="s">
        <v>12</v>
      </c>
      <c r="AD111" s="4" t="s">
        <v>11</v>
      </c>
      <c r="AE111" s="4" t="s">
        <v>82</v>
      </c>
    </row>
    <row r="112" spans="1:33" ht="22.2" customHeight="1" x14ac:dyDescent="0.3">
      <c r="A112" s="6" t="s">
        <v>68</v>
      </c>
      <c r="B112" s="40">
        <v>1</v>
      </c>
      <c r="C112" s="12">
        <v>2</v>
      </c>
      <c r="D112" s="12">
        <v>3</v>
      </c>
      <c r="E112" s="12">
        <v>4</v>
      </c>
      <c r="F112" s="12">
        <v>5</v>
      </c>
      <c r="G112" s="12">
        <v>6</v>
      </c>
      <c r="H112" s="12">
        <v>7</v>
      </c>
      <c r="I112" s="1">
        <v>8</v>
      </c>
      <c r="J112" s="12">
        <v>9</v>
      </c>
      <c r="K112" s="12">
        <v>10</v>
      </c>
      <c r="L112" s="12">
        <v>11</v>
      </c>
      <c r="M112" s="12">
        <v>12</v>
      </c>
      <c r="N112" s="1">
        <v>13</v>
      </c>
      <c r="O112" s="12">
        <v>14</v>
      </c>
      <c r="P112" s="12">
        <v>15</v>
      </c>
      <c r="Q112" s="12">
        <v>16</v>
      </c>
      <c r="R112" s="12">
        <v>17</v>
      </c>
      <c r="S112" s="12">
        <v>18</v>
      </c>
      <c r="T112" s="12">
        <v>19</v>
      </c>
      <c r="U112" s="12">
        <v>20</v>
      </c>
      <c r="V112" s="1">
        <v>21</v>
      </c>
      <c r="W112" s="12">
        <v>22</v>
      </c>
      <c r="X112" s="12">
        <v>23</v>
      </c>
      <c r="Y112" s="12">
        <v>24</v>
      </c>
      <c r="Z112" s="12">
        <v>25</v>
      </c>
      <c r="AA112" s="12">
        <v>26</v>
      </c>
      <c r="AB112" s="12">
        <v>27</v>
      </c>
      <c r="AC112" s="12">
        <v>28</v>
      </c>
      <c r="AD112" s="12">
        <v>29</v>
      </c>
      <c r="AE112" s="12">
        <v>30</v>
      </c>
    </row>
    <row r="113" spans="1:34" s="1" customFormat="1" ht="27" customHeight="1" x14ac:dyDescent="0.3">
      <c r="A113" s="6" t="s">
        <v>25</v>
      </c>
      <c r="B113" s="1" t="s">
        <v>43</v>
      </c>
      <c r="C113" s="1" t="s">
        <v>43</v>
      </c>
      <c r="D113" s="1" t="s">
        <v>43</v>
      </c>
      <c r="E113" s="1" t="s">
        <v>23</v>
      </c>
      <c r="F113" s="1" t="s">
        <v>18</v>
      </c>
      <c r="G113" s="1" t="s">
        <v>23</v>
      </c>
      <c r="H113" s="1" t="s">
        <v>104</v>
      </c>
      <c r="I113" s="2" t="s">
        <v>35</v>
      </c>
      <c r="J113" s="1" t="s">
        <v>43</v>
      </c>
      <c r="K113" s="1" t="s">
        <v>43</v>
      </c>
      <c r="L113" s="1" t="s">
        <v>43</v>
      </c>
      <c r="M113" s="1" t="s">
        <v>43</v>
      </c>
      <c r="N113" s="1" t="s">
        <v>18</v>
      </c>
      <c r="O113" s="1" t="s">
        <v>18</v>
      </c>
      <c r="P113" s="1" t="s">
        <v>18</v>
      </c>
      <c r="Q113" s="1" t="s">
        <v>18</v>
      </c>
      <c r="R113" s="1" t="s">
        <v>18</v>
      </c>
      <c r="S113" s="1" t="s">
        <v>23</v>
      </c>
      <c r="T113" s="1" t="s">
        <v>21</v>
      </c>
      <c r="U113" s="2" t="s">
        <v>35</v>
      </c>
      <c r="V113" s="1" t="s">
        <v>18</v>
      </c>
      <c r="W113" s="1" t="s">
        <v>18</v>
      </c>
      <c r="X113" s="1" t="s">
        <v>18</v>
      </c>
      <c r="Y113" s="1" t="s">
        <v>18</v>
      </c>
      <c r="Z113" s="1" t="s">
        <v>43</v>
      </c>
      <c r="AA113" s="1" t="s">
        <v>21</v>
      </c>
    </row>
    <row r="114" spans="1:34" ht="28.95" customHeight="1" x14ac:dyDescent="0.3">
      <c r="A114" s="37" t="s">
        <v>49</v>
      </c>
      <c r="B114">
        <v>8</v>
      </c>
      <c r="C114">
        <v>8</v>
      </c>
      <c r="D114">
        <v>8</v>
      </c>
      <c r="E114">
        <v>8</v>
      </c>
      <c r="F114">
        <v>4</v>
      </c>
      <c r="G114">
        <v>8</v>
      </c>
      <c r="H114">
        <v>6</v>
      </c>
      <c r="I114" s="3">
        <v>0</v>
      </c>
      <c r="J114">
        <v>8</v>
      </c>
      <c r="K114">
        <v>8</v>
      </c>
      <c r="L114">
        <v>8</v>
      </c>
      <c r="M114">
        <v>8</v>
      </c>
      <c r="N114">
        <v>4</v>
      </c>
      <c r="O114">
        <v>4</v>
      </c>
      <c r="P114">
        <v>4</v>
      </c>
      <c r="Q114">
        <v>4</v>
      </c>
      <c r="R114">
        <v>4</v>
      </c>
      <c r="S114">
        <v>8</v>
      </c>
      <c r="T114">
        <v>4</v>
      </c>
      <c r="U114" s="3">
        <v>0</v>
      </c>
      <c r="V114">
        <v>4</v>
      </c>
      <c r="W114">
        <v>4</v>
      </c>
      <c r="X114">
        <v>4</v>
      </c>
      <c r="Y114">
        <v>4</v>
      </c>
      <c r="Z114">
        <v>8</v>
      </c>
      <c r="AA114">
        <v>4</v>
      </c>
      <c r="AB114">
        <v>4</v>
      </c>
      <c r="AG114">
        <f>SUM(B114:AE114)</f>
        <v>146</v>
      </c>
    </row>
    <row r="115" spans="1:34" ht="66" customHeight="1" x14ac:dyDescent="0.3">
      <c r="A115" s="6" t="s">
        <v>27</v>
      </c>
      <c r="B115">
        <v>100</v>
      </c>
      <c r="C115">
        <v>650</v>
      </c>
      <c r="J115" t="s">
        <v>124</v>
      </c>
      <c r="K115" t="s">
        <v>125</v>
      </c>
      <c r="L115" t="s">
        <v>126</v>
      </c>
      <c r="M115" t="s">
        <v>40</v>
      </c>
      <c r="O115" t="s">
        <v>80</v>
      </c>
      <c r="P115" t="s">
        <v>127</v>
      </c>
      <c r="S115" t="s">
        <v>41</v>
      </c>
    </row>
    <row r="118" spans="1:34" ht="25.2" customHeight="1" x14ac:dyDescent="0.3">
      <c r="A118" s="37" t="s">
        <v>128</v>
      </c>
      <c r="B118" s="4" t="s">
        <v>9</v>
      </c>
      <c r="C118" s="4" t="s">
        <v>8</v>
      </c>
      <c r="D118" s="4" t="s">
        <v>14</v>
      </c>
      <c r="E118" s="4" t="s">
        <v>13</v>
      </c>
      <c r="F118" s="4" t="s">
        <v>12</v>
      </c>
      <c r="G118" s="4" t="s">
        <v>11</v>
      </c>
      <c r="H118" s="4" t="s">
        <v>82</v>
      </c>
      <c r="I118" s="4" t="s">
        <v>9</v>
      </c>
      <c r="J118" s="4" t="s">
        <v>8</v>
      </c>
      <c r="K118" s="4" t="s">
        <v>14</v>
      </c>
      <c r="L118" s="4" t="s">
        <v>13</v>
      </c>
      <c r="M118" s="4" t="s">
        <v>12</v>
      </c>
      <c r="N118" s="4" t="s">
        <v>11</v>
      </c>
      <c r="O118" s="4" t="s">
        <v>82</v>
      </c>
      <c r="P118" s="4" t="s">
        <v>9</v>
      </c>
      <c r="Q118" s="4" t="s">
        <v>8</v>
      </c>
      <c r="R118" s="4" t="s">
        <v>14</v>
      </c>
      <c r="S118" s="4" t="s">
        <v>13</v>
      </c>
      <c r="T118" s="4" t="s">
        <v>12</v>
      </c>
      <c r="U118" s="4" t="s">
        <v>11</v>
      </c>
      <c r="V118" s="4" t="s">
        <v>82</v>
      </c>
      <c r="W118" s="4" t="s">
        <v>9</v>
      </c>
      <c r="X118" s="4" t="s">
        <v>8</v>
      </c>
      <c r="Y118" s="4" t="s">
        <v>14</v>
      </c>
      <c r="Z118" s="4" t="s">
        <v>13</v>
      </c>
      <c r="AA118" s="4" t="s">
        <v>12</v>
      </c>
      <c r="AB118" s="4" t="s">
        <v>11</v>
      </c>
      <c r="AC118" s="4" t="s">
        <v>82</v>
      </c>
      <c r="AD118" s="4" t="s">
        <v>9</v>
      </c>
      <c r="AE118" s="4" t="s">
        <v>8</v>
      </c>
      <c r="AF118" s="4" t="s">
        <v>14</v>
      </c>
    </row>
    <row r="119" spans="1:34" ht="25.2" customHeight="1" x14ac:dyDescent="0.3">
      <c r="A119" s="6" t="s">
        <v>68</v>
      </c>
      <c r="B119" s="40">
        <v>1</v>
      </c>
      <c r="C119" s="12">
        <v>2</v>
      </c>
      <c r="D119" s="12">
        <v>3</v>
      </c>
      <c r="E119" s="12">
        <v>4</v>
      </c>
      <c r="F119" s="12">
        <v>5</v>
      </c>
      <c r="G119" s="12">
        <v>6</v>
      </c>
      <c r="H119" s="12">
        <v>7</v>
      </c>
      <c r="I119" s="1">
        <v>8</v>
      </c>
      <c r="J119" s="12">
        <v>9</v>
      </c>
      <c r="K119" s="12">
        <v>10</v>
      </c>
      <c r="L119" s="12">
        <v>11</v>
      </c>
      <c r="M119" s="12">
        <v>12</v>
      </c>
      <c r="N119" s="1">
        <v>13</v>
      </c>
      <c r="O119" s="12">
        <v>14</v>
      </c>
      <c r="P119" s="12">
        <v>15</v>
      </c>
      <c r="Q119" s="12">
        <v>16</v>
      </c>
      <c r="R119" s="12">
        <v>17</v>
      </c>
      <c r="S119" s="12">
        <v>18</v>
      </c>
      <c r="T119" s="12">
        <v>19</v>
      </c>
      <c r="U119" s="12">
        <v>20</v>
      </c>
      <c r="V119" s="1">
        <v>21</v>
      </c>
      <c r="W119" s="12">
        <v>22</v>
      </c>
      <c r="X119" s="12">
        <v>23</v>
      </c>
      <c r="Y119" s="12">
        <v>24</v>
      </c>
      <c r="Z119" s="12">
        <v>25</v>
      </c>
      <c r="AA119" s="12">
        <v>26</v>
      </c>
      <c r="AB119" s="12">
        <v>27</v>
      </c>
      <c r="AC119" s="12">
        <v>28</v>
      </c>
      <c r="AD119" s="12">
        <v>29</v>
      </c>
      <c r="AE119" s="12">
        <v>30</v>
      </c>
      <c r="AF119" s="12">
        <v>31</v>
      </c>
    </row>
    <row r="120" spans="1:34" s="1" customFormat="1" ht="33.6" customHeight="1" x14ac:dyDescent="0.3">
      <c r="A120" s="6" t="s">
        <v>25</v>
      </c>
      <c r="B120" s="1" t="s">
        <v>18</v>
      </c>
      <c r="C120" s="1" t="s">
        <v>111</v>
      </c>
      <c r="D120" s="1" t="s">
        <v>18</v>
      </c>
      <c r="E120" s="1" t="s">
        <v>18</v>
      </c>
      <c r="F120" s="1" t="s">
        <v>43</v>
      </c>
      <c r="G120" s="1" t="s">
        <v>43</v>
      </c>
      <c r="H120" s="1" t="s">
        <v>43</v>
      </c>
      <c r="I120" s="1" t="s">
        <v>18</v>
      </c>
      <c r="J120" s="1" t="s">
        <v>43</v>
      </c>
      <c r="K120" s="1" t="s">
        <v>43</v>
      </c>
      <c r="L120" s="1" t="s">
        <v>43</v>
      </c>
      <c r="M120" s="1" t="s">
        <v>43</v>
      </c>
      <c r="N120" s="1" t="s">
        <v>21</v>
      </c>
      <c r="O120" s="1" t="s">
        <v>35</v>
      </c>
      <c r="P120" s="1" t="s">
        <v>18</v>
      </c>
      <c r="Q120" s="1" t="s">
        <v>18</v>
      </c>
      <c r="R120" s="1" t="s">
        <v>43</v>
      </c>
    </row>
    <row r="121" spans="1:34" ht="32.4" customHeight="1" x14ac:dyDescent="0.3">
      <c r="A121" s="37" t="s">
        <v>49</v>
      </c>
      <c r="B121">
        <v>4</v>
      </c>
      <c r="C121">
        <v>6</v>
      </c>
      <c r="D121">
        <v>4</v>
      </c>
      <c r="E121">
        <v>4</v>
      </c>
      <c r="F121">
        <v>8</v>
      </c>
      <c r="G121">
        <v>8</v>
      </c>
      <c r="H121">
        <v>8</v>
      </c>
      <c r="I121">
        <v>4</v>
      </c>
      <c r="J121">
        <v>8</v>
      </c>
      <c r="K121">
        <v>8</v>
      </c>
      <c r="L121">
        <v>8</v>
      </c>
      <c r="M121">
        <v>8</v>
      </c>
      <c r="N121">
        <v>4</v>
      </c>
      <c r="O121">
        <v>0</v>
      </c>
      <c r="P121">
        <v>4</v>
      </c>
      <c r="Q121">
        <v>4</v>
      </c>
      <c r="R121">
        <v>8</v>
      </c>
      <c r="T121">
        <v>4</v>
      </c>
      <c r="U121">
        <v>4</v>
      </c>
      <c r="V121">
        <v>4</v>
      </c>
      <c r="W121">
        <v>4</v>
      </c>
      <c r="X121">
        <v>8</v>
      </c>
      <c r="Y121">
        <v>8</v>
      </c>
      <c r="AC121">
        <v>4</v>
      </c>
      <c r="AD121">
        <v>4</v>
      </c>
      <c r="AE121">
        <v>8</v>
      </c>
      <c r="AF121">
        <v>8</v>
      </c>
      <c r="AG121">
        <f>SUM(B121:AF121)</f>
        <v>154</v>
      </c>
    </row>
    <row r="122" spans="1:34" s="1" customFormat="1" ht="97.2" customHeight="1" x14ac:dyDescent="0.3">
      <c r="A122" s="6" t="s">
        <v>27</v>
      </c>
      <c r="E122" s="1" t="s">
        <v>77</v>
      </c>
      <c r="G122" s="1" t="s">
        <v>41</v>
      </c>
      <c r="H122" s="1" t="s">
        <v>129</v>
      </c>
      <c r="J122" s="1" t="s">
        <v>130</v>
      </c>
      <c r="K122" s="1" t="s">
        <v>55</v>
      </c>
      <c r="L122" s="1" t="s">
        <v>132</v>
      </c>
      <c r="M122" s="1" t="s">
        <v>131</v>
      </c>
      <c r="Q122" s="1">
        <v>200</v>
      </c>
      <c r="R122" s="1">
        <v>30</v>
      </c>
    </row>
    <row r="125" spans="1:34" ht="30" customHeight="1" x14ac:dyDescent="0.3">
      <c r="A125" s="37" t="s">
        <v>133</v>
      </c>
      <c r="B125" s="4" t="s">
        <v>13</v>
      </c>
      <c r="C125" s="4" t="s">
        <v>12</v>
      </c>
      <c r="D125" s="4" t="s">
        <v>11</v>
      </c>
      <c r="E125" s="4" t="s">
        <v>82</v>
      </c>
      <c r="F125" s="4" t="s">
        <v>9</v>
      </c>
      <c r="G125" s="4" t="s">
        <v>8</v>
      </c>
      <c r="H125" s="4" t="s">
        <v>14</v>
      </c>
      <c r="I125" s="4" t="s">
        <v>13</v>
      </c>
      <c r="J125" s="4" t="s">
        <v>12</v>
      </c>
      <c r="K125" s="4" t="s">
        <v>11</v>
      </c>
      <c r="L125" s="4" t="s">
        <v>82</v>
      </c>
      <c r="M125" s="4" t="s">
        <v>9</v>
      </c>
      <c r="N125" s="4" t="s">
        <v>8</v>
      </c>
      <c r="O125" s="4" t="s">
        <v>14</v>
      </c>
      <c r="P125" s="4" t="s">
        <v>13</v>
      </c>
      <c r="Q125" s="4" t="s">
        <v>12</v>
      </c>
      <c r="R125" s="4" t="s">
        <v>11</v>
      </c>
      <c r="S125" s="4" t="s">
        <v>82</v>
      </c>
      <c r="T125" s="4" t="s">
        <v>9</v>
      </c>
      <c r="U125" s="4" t="s">
        <v>8</v>
      </c>
      <c r="V125" s="4" t="s">
        <v>14</v>
      </c>
      <c r="W125" s="4" t="s">
        <v>13</v>
      </c>
      <c r="X125" s="4" t="s">
        <v>12</v>
      </c>
      <c r="Y125" s="4" t="s">
        <v>11</v>
      </c>
      <c r="Z125" s="4" t="s">
        <v>82</v>
      </c>
      <c r="AA125" s="4" t="s">
        <v>9</v>
      </c>
      <c r="AB125" s="4" t="s">
        <v>8</v>
      </c>
      <c r="AC125" s="4" t="s">
        <v>14</v>
      </c>
      <c r="AD125" s="4" t="s">
        <v>13</v>
      </c>
      <c r="AE125" s="4" t="s">
        <v>12</v>
      </c>
      <c r="AF125" s="4" t="s">
        <v>11</v>
      </c>
    </row>
    <row r="126" spans="1:34" ht="24.6" customHeight="1" x14ac:dyDescent="0.3">
      <c r="A126" s="6" t="s">
        <v>68</v>
      </c>
      <c r="B126" s="40">
        <v>1</v>
      </c>
      <c r="C126" s="12">
        <v>2</v>
      </c>
      <c r="D126" s="12">
        <v>3</v>
      </c>
      <c r="E126" s="12">
        <v>4</v>
      </c>
      <c r="F126" s="12">
        <v>5</v>
      </c>
      <c r="G126" s="12">
        <v>6</v>
      </c>
      <c r="H126" s="12">
        <v>7</v>
      </c>
      <c r="I126" s="1">
        <v>8</v>
      </c>
      <c r="J126" s="12">
        <v>9</v>
      </c>
      <c r="K126" s="12">
        <v>10</v>
      </c>
      <c r="L126" s="12">
        <v>11</v>
      </c>
      <c r="M126" s="12">
        <v>12</v>
      </c>
      <c r="N126" s="1">
        <v>13</v>
      </c>
      <c r="O126" s="12">
        <v>14</v>
      </c>
      <c r="P126" s="12">
        <v>15</v>
      </c>
      <c r="Q126" s="12">
        <v>16</v>
      </c>
      <c r="R126" s="12">
        <v>17</v>
      </c>
      <c r="S126" s="12">
        <v>18</v>
      </c>
      <c r="T126" s="12">
        <v>19</v>
      </c>
      <c r="U126" s="12">
        <v>20</v>
      </c>
      <c r="V126" s="1">
        <v>21</v>
      </c>
      <c r="W126" s="12">
        <v>22</v>
      </c>
      <c r="X126" s="12">
        <v>23</v>
      </c>
      <c r="Y126" s="12">
        <v>24</v>
      </c>
      <c r="Z126" s="12">
        <v>25</v>
      </c>
      <c r="AA126" s="12">
        <v>26</v>
      </c>
      <c r="AB126" s="12">
        <v>27</v>
      </c>
      <c r="AC126" s="12">
        <v>28</v>
      </c>
      <c r="AD126" s="12">
        <v>29</v>
      </c>
      <c r="AE126" s="12">
        <v>30</v>
      </c>
      <c r="AF126" s="12">
        <v>31</v>
      </c>
    </row>
    <row r="127" spans="1:34" s="1" customFormat="1" ht="25.2" customHeight="1" x14ac:dyDescent="0.3">
      <c r="A127" s="6" t="s">
        <v>25</v>
      </c>
      <c r="B127" s="1" t="s">
        <v>18</v>
      </c>
      <c r="C127" s="2" t="s">
        <v>35</v>
      </c>
      <c r="D127" s="1" t="s">
        <v>18</v>
      </c>
      <c r="E127" s="1" t="s">
        <v>18</v>
      </c>
      <c r="F127" s="1" t="s">
        <v>29</v>
      </c>
      <c r="G127" s="1" t="s">
        <v>43</v>
      </c>
      <c r="H127" s="1" t="s">
        <v>43</v>
      </c>
      <c r="I127" s="2" t="s">
        <v>35</v>
      </c>
      <c r="J127" s="2" t="s">
        <v>35</v>
      </c>
      <c r="K127" s="2" t="s">
        <v>35</v>
      </c>
      <c r="L127" s="1" t="s">
        <v>18</v>
      </c>
      <c r="M127" s="1" t="s">
        <v>43</v>
      </c>
      <c r="N127" s="1" t="s">
        <v>43</v>
      </c>
      <c r="O127" s="1" t="s">
        <v>43</v>
      </c>
      <c r="P127" s="1" t="s">
        <v>43</v>
      </c>
      <c r="Q127" s="2" t="s">
        <v>35</v>
      </c>
      <c r="R127" s="1" t="s">
        <v>43</v>
      </c>
      <c r="S127" s="1" t="s">
        <v>43</v>
      </c>
      <c r="T127" s="1" t="s">
        <v>43</v>
      </c>
      <c r="U127" s="1" t="s">
        <v>43</v>
      </c>
      <c r="V127" s="1" t="s">
        <v>43</v>
      </c>
      <c r="W127" s="1" t="s">
        <v>43</v>
      </c>
      <c r="X127" s="1" t="s">
        <v>43</v>
      </c>
      <c r="Y127" s="2" t="s">
        <v>35</v>
      </c>
      <c r="Z127" s="2" t="s">
        <v>35</v>
      </c>
      <c r="AA127" s="2" t="s">
        <v>35</v>
      </c>
      <c r="AB127" s="1" t="s">
        <v>23</v>
      </c>
      <c r="AC127" s="1" t="s">
        <v>43</v>
      </c>
      <c r="AD127" s="1" t="s">
        <v>18</v>
      </c>
      <c r="AE127" s="1" t="s">
        <v>43</v>
      </c>
      <c r="AF127" s="1" t="s">
        <v>43</v>
      </c>
    </row>
    <row r="128" spans="1:34" ht="30.6" customHeight="1" x14ac:dyDescent="0.3">
      <c r="A128" s="37" t="s">
        <v>49</v>
      </c>
      <c r="B128">
        <v>4</v>
      </c>
      <c r="C128" s="3">
        <v>0</v>
      </c>
      <c r="D128">
        <v>4</v>
      </c>
      <c r="E128">
        <v>4</v>
      </c>
      <c r="F128">
        <v>5</v>
      </c>
      <c r="G128">
        <v>8</v>
      </c>
      <c r="H128">
        <v>8</v>
      </c>
      <c r="I128" s="3">
        <v>0</v>
      </c>
      <c r="J128" s="3">
        <v>0</v>
      </c>
      <c r="K128" s="3">
        <v>0</v>
      </c>
      <c r="L128">
        <v>4</v>
      </c>
      <c r="M128">
        <v>8</v>
      </c>
      <c r="N128">
        <v>8</v>
      </c>
      <c r="O128">
        <v>8</v>
      </c>
      <c r="P128">
        <v>8</v>
      </c>
      <c r="Q128" s="3">
        <v>0</v>
      </c>
      <c r="R128">
        <v>8</v>
      </c>
      <c r="S128">
        <v>8</v>
      </c>
      <c r="T128">
        <v>8</v>
      </c>
      <c r="U128">
        <v>8</v>
      </c>
      <c r="V128">
        <v>8</v>
      </c>
      <c r="W128">
        <v>8</v>
      </c>
      <c r="X128">
        <v>8</v>
      </c>
      <c r="Y128" s="3">
        <v>0</v>
      </c>
      <c r="Z128" s="3">
        <v>0</v>
      </c>
      <c r="AA128" s="3">
        <v>0</v>
      </c>
      <c r="AB128">
        <v>8</v>
      </c>
      <c r="AC128">
        <v>8</v>
      </c>
      <c r="AD128">
        <v>4</v>
      </c>
      <c r="AE128">
        <v>8</v>
      </c>
      <c r="AF128">
        <v>8</v>
      </c>
      <c r="AH128">
        <f>SUM(B128:AF128)</f>
        <v>161</v>
      </c>
    </row>
    <row r="129" spans="1:34" ht="91.2" customHeight="1" x14ac:dyDescent="0.3">
      <c r="A129" s="6" t="s">
        <v>27</v>
      </c>
    </row>
    <row r="132" spans="1:34" ht="28.2" customHeight="1" x14ac:dyDescent="0.3">
      <c r="A132" s="37" t="s">
        <v>134</v>
      </c>
      <c r="B132" s="4" t="s">
        <v>82</v>
      </c>
      <c r="C132" s="4" t="s">
        <v>9</v>
      </c>
      <c r="D132" s="4" t="s">
        <v>8</v>
      </c>
      <c r="E132" s="4" t="s">
        <v>14</v>
      </c>
      <c r="F132" s="4" t="s">
        <v>13</v>
      </c>
      <c r="G132" s="4" t="s">
        <v>12</v>
      </c>
      <c r="H132" s="4" t="s">
        <v>11</v>
      </c>
      <c r="I132" s="4" t="s">
        <v>82</v>
      </c>
      <c r="J132" s="4" t="s">
        <v>9</v>
      </c>
      <c r="K132" s="4" t="s">
        <v>8</v>
      </c>
      <c r="L132" s="4" t="s">
        <v>14</v>
      </c>
      <c r="M132" s="4" t="s">
        <v>13</v>
      </c>
      <c r="N132" s="4" t="s">
        <v>12</v>
      </c>
      <c r="O132" s="4" t="s">
        <v>11</v>
      </c>
      <c r="P132" s="4" t="s">
        <v>82</v>
      </c>
      <c r="Q132" s="4" t="s">
        <v>9</v>
      </c>
      <c r="R132" s="4" t="s">
        <v>8</v>
      </c>
      <c r="S132" s="4" t="s">
        <v>14</v>
      </c>
      <c r="T132" s="4" t="s">
        <v>13</v>
      </c>
      <c r="U132" s="4" t="s">
        <v>12</v>
      </c>
      <c r="V132" s="4" t="s">
        <v>11</v>
      </c>
      <c r="W132" s="4" t="s">
        <v>82</v>
      </c>
      <c r="X132" s="4" t="s">
        <v>9</v>
      </c>
      <c r="Y132" s="4" t="s">
        <v>8</v>
      </c>
      <c r="Z132" s="4" t="s">
        <v>14</v>
      </c>
      <c r="AA132" s="4" t="s">
        <v>13</v>
      </c>
      <c r="AB132" s="4" t="s">
        <v>12</v>
      </c>
      <c r="AC132" s="4" t="s">
        <v>11</v>
      </c>
      <c r="AD132" s="4" t="s">
        <v>82</v>
      </c>
      <c r="AE132" s="4" t="s">
        <v>9</v>
      </c>
    </row>
    <row r="133" spans="1:34" ht="30" customHeight="1" x14ac:dyDescent="0.3">
      <c r="A133" s="6" t="s">
        <v>68</v>
      </c>
      <c r="B133" s="40">
        <v>1</v>
      </c>
      <c r="C133" s="2">
        <v>2</v>
      </c>
      <c r="D133" s="12">
        <v>3</v>
      </c>
      <c r="E133" s="12">
        <v>4</v>
      </c>
      <c r="F133" s="12">
        <v>5</v>
      </c>
      <c r="G133" s="12">
        <v>6</v>
      </c>
      <c r="H133" s="12">
        <v>7</v>
      </c>
      <c r="I133" s="1">
        <v>8</v>
      </c>
      <c r="J133" s="12">
        <v>9</v>
      </c>
      <c r="K133" s="12">
        <v>10</v>
      </c>
      <c r="L133" s="12">
        <v>11</v>
      </c>
      <c r="M133" s="12">
        <v>12</v>
      </c>
      <c r="N133" s="1">
        <v>13</v>
      </c>
      <c r="O133" s="12">
        <v>14</v>
      </c>
      <c r="P133" s="12">
        <v>15</v>
      </c>
      <c r="Q133" s="12">
        <v>16</v>
      </c>
      <c r="R133" s="12">
        <v>17</v>
      </c>
      <c r="S133" s="12">
        <v>18</v>
      </c>
      <c r="T133" s="12">
        <v>19</v>
      </c>
      <c r="U133" s="12">
        <v>20</v>
      </c>
      <c r="V133" s="1">
        <v>21</v>
      </c>
      <c r="W133" s="12">
        <v>22</v>
      </c>
      <c r="X133" s="12">
        <v>23</v>
      </c>
      <c r="Y133" s="12">
        <v>24</v>
      </c>
      <c r="Z133" s="12">
        <v>25</v>
      </c>
      <c r="AA133" s="12">
        <v>26</v>
      </c>
      <c r="AB133" s="12">
        <v>27</v>
      </c>
      <c r="AC133" s="12">
        <v>28</v>
      </c>
      <c r="AD133" s="12">
        <v>29</v>
      </c>
      <c r="AE133" s="12">
        <v>30</v>
      </c>
      <c r="AF133" s="12"/>
    </row>
    <row r="134" spans="1:34" s="1" customFormat="1" ht="21" customHeight="1" x14ac:dyDescent="0.3">
      <c r="A134" s="6" t="s">
        <v>25</v>
      </c>
      <c r="B134" s="1" t="s">
        <v>43</v>
      </c>
      <c r="C134" s="2" t="s">
        <v>43</v>
      </c>
      <c r="D134" s="2" t="s">
        <v>43</v>
      </c>
      <c r="E134" s="1" t="s">
        <v>43</v>
      </c>
      <c r="F134" s="1" t="s">
        <v>23</v>
      </c>
      <c r="G134" s="1" t="s">
        <v>135</v>
      </c>
      <c r="H134" s="2" t="s">
        <v>35</v>
      </c>
      <c r="I134" s="2" t="s">
        <v>35</v>
      </c>
      <c r="J134" s="1" t="s">
        <v>23</v>
      </c>
      <c r="K134" s="1" t="s">
        <v>43</v>
      </c>
      <c r="L134" s="1" t="s">
        <v>43</v>
      </c>
      <c r="M134" s="1" t="s">
        <v>21</v>
      </c>
      <c r="N134" s="2" t="s">
        <v>35</v>
      </c>
      <c r="O134" s="1" t="s">
        <v>18</v>
      </c>
      <c r="P134" s="1" t="s">
        <v>43</v>
      </c>
      <c r="Q134" s="1" t="s">
        <v>43</v>
      </c>
      <c r="R134" s="1" t="s">
        <v>43</v>
      </c>
      <c r="S134" s="1" t="s">
        <v>43</v>
      </c>
      <c r="T134" s="1" t="s">
        <v>43</v>
      </c>
      <c r="U134" s="1" t="s">
        <v>21</v>
      </c>
      <c r="V134" s="2" t="s">
        <v>35</v>
      </c>
      <c r="W134" s="2" t="s">
        <v>35</v>
      </c>
      <c r="X134" s="2" t="s">
        <v>35</v>
      </c>
      <c r="Y134" s="1" t="s">
        <v>23</v>
      </c>
      <c r="Z134" s="1" t="s">
        <v>43</v>
      </c>
    </row>
    <row r="135" spans="1:34" ht="30.6" customHeight="1" x14ac:dyDescent="0.3">
      <c r="A135" s="37" t="s">
        <v>49</v>
      </c>
      <c r="B135">
        <v>8</v>
      </c>
      <c r="C135" s="3">
        <v>8</v>
      </c>
      <c r="D135" s="3">
        <v>8</v>
      </c>
      <c r="E135">
        <v>8</v>
      </c>
      <c r="F135">
        <v>8</v>
      </c>
      <c r="G135">
        <v>4</v>
      </c>
      <c r="H135" s="3">
        <v>0</v>
      </c>
      <c r="I135" s="3">
        <v>0</v>
      </c>
      <c r="J135">
        <v>8</v>
      </c>
      <c r="K135">
        <v>8</v>
      </c>
      <c r="L135">
        <v>8</v>
      </c>
      <c r="M135">
        <v>4</v>
      </c>
      <c r="N135" s="3">
        <v>0</v>
      </c>
      <c r="O135">
        <v>4</v>
      </c>
      <c r="P135">
        <v>8</v>
      </c>
      <c r="Q135">
        <v>8</v>
      </c>
      <c r="R135">
        <v>8</v>
      </c>
      <c r="S135">
        <v>8</v>
      </c>
      <c r="T135">
        <v>8</v>
      </c>
      <c r="U135">
        <v>4</v>
      </c>
      <c r="V135" s="3">
        <v>0</v>
      </c>
      <c r="W135" s="3">
        <v>0</v>
      </c>
      <c r="X135" s="3">
        <v>0</v>
      </c>
      <c r="Y135">
        <v>8</v>
      </c>
      <c r="Z135">
        <v>8</v>
      </c>
      <c r="AA135" s="3">
        <v>4</v>
      </c>
      <c r="AB135" s="3">
        <v>4</v>
      </c>
      <c r="AC135" s="3">
        <v>4</v>
      </c>
      <c r="AD135" s="3">
        <v>4</v>
      </c>
      <c r="AE135" s="3">
        <v>0</v>
      </c>
      <c r="AG135">
        <f>SUM(B135:AE135)</f>
        <v>152</v>
      </c>
    </row>
    <row r="136" spans="1:34" ht="62.4" customHeight="1" x14ac:dyDescent="0.3">
      <c r="A136" s="6" t="s">
        <v>27</v>
      </c>
      <c r="C136" t="s">
        <v>119</v>
      </c>
      <c r="D136" t="s">
        <v>119</v>
      </c>
      <c r="AB136" t="s">
        <v>136</v>
      </c>
    </row>
    <row r="137" spans="1:34" ht="30" customHeight="1" x14ac:dyDescent="0.3"/>
    <row r="138" spans="1:34" ht="27" customHeight="1" x14ac:dyDescent="0.3">
      <c r="A138" s="37" t="s">
        <v>146</v>
      </c>
      <c r="B138" s="4" t="s">
        <v>8</v>
      </c>
      <c r="C138" s="4" t="s">
        <v>14</v>
      </c>
      <c r="D138" s="4" t="s">
        <v>13</v>
      </c>
      <c r="E138" s="4" t="s">
        <v>12</v>
      </c>
      <c r="F138" s="4" t="s">
        <v>11</v>
      </c>
      <c r="G138" s="4" t="s">
        <v>82</v>
      </c>
      <c r="H138" s="4" t="s">
        <v>9</v>
      </c>
      <c r="I138" s="4" t="s">
        <v>8</v>
      </c>
      <c r="J138" s="4" t="s">
        <v>14</v>
      </c>
      <c r="K138" s="4" t="s">
        <v>13</v>
      </c>
      <c r="L138" s="4" t="s">
        <v>12</v>
      </c>
      <c r="M138" s="4" t="s">
        <v>11</v>
      </c>
      <c r="N138" s="4" t="s">
        <v>82</v>
      </c>
      <c r="O138" s="4" t="s">
        <v>9</v>
      </c>
      <c r="P138" s="4" t="s">
        <v>8</v>
      </c>
      <c r="Q138" s="4" t="s">
        <v>14</v>
      </c>
      <c r="R138" s="4" t="s">
        <v>13</v>
      </c>
      <c r="S138" s="4" t="s">
        <v>12</v>
      </c>
      <c r="T138" s="4" t="s">
        <v>11</v>
      </c>
      <c r="U138" s="4" t="s">
        <v>82</v>
      </c>
      <c r="V138" s="4" t="s">
        <v>9</v>
      </c>
      <c r="W138" s="4" t="s">
        <v>8</v>
      </c>
      <c r="X138" s="4" t="s">
        <v>14</v>
      </c>
      <c r="Y138" s="4" t="s">
        <v>13</v>
      </c>
      <c r="Z138" s="4" t="s">
        <v>12</v>
      </c>
      <c r="AA138" s="4" t="s">
        <v>11</v>
      </c>
      <c r="AB138" s="4" t="s">
        <v>82</v>
      </c>
      <c r="AC138" s="4" t="s">
        <v>9</v>
      </c>
      <c r="AD138" s="4" t="s">
        <v>8</v>
      </c>
      <c r="AE138" s="4" t="s">
        <v>14</v>
      </c>
      <c r="AF138" s="4" t="s">
        <v>13</v>
      </c>
    </row>
    <row r="139" spans="1:34" ht="24.6" customHeight="1" x14ac:dyDescent="0.3">
      <c r="A139" s="6" t="s">
        <v>68</v>
      </c>
      <c r="B139" s="40">
        <v>1</v>
      </c>
      <c r="C139" s="12">
        <v>2</v>
      </c>
      <c r="D139" s="12">
        <v>3</v>
      </c>
      <c r="E139" s="12">
        <v>4</v>
      </c>
      <c r="F139" s="12">
        <v>5</v>
      </c>
      <c r="G139" s="12">
        <v>6</v>
      </c>
      <c r="H139" s="12">
        <v>7</v>
      </c>
      <c r="I139" s="1">
        <v>8</v>
      </c>
      <c r="J139" s="12">
        <v>9</v>
      </c>
      <c r="K139" s="12">
        <v>10</v>
      </c>
      <c r="L139" s="12">
        <v>11</v>
      </c>
      <c r="M139" s="12">
        <v>12</v>
      </c>
      <c r="N139" s="1">
        <v>13</v>
      </c>
      <c r="O139" s="12">
        <v>14</v>
      </c>
      <c r="P139" s="12">
        <v>15</v>
      </c>
      <c r="Q139" s="12">
        <v>16</v>
      </c>
      <c r="R139" s="12">
        <v>17</v>
      </c>
      <c r="S139" s="12">
        <v>18</v>
      </c>
      <c r="T139" s="12">
        <v>19</v>
      </c>
      <c r="U139" s="12">
        <v>20</v>
      </c>
      <c r="V139" s="1">
        <v>21</v>
      </c>
      <c r="W139" s="12">
        <v>22</v>
      </c>
      <c r="X139" s="12">
        <v>23</v>
      </c>
      <c r="Y139" s="12">
        <v>24</v>
      </c>
      <c r="Z139" s="12">
        <v>25</v>
      </c>
      <c r="AA139" s="12">
        <v>26</v>
      </c>
      <c r="AB139" s="12">
        <v>27</v>
      </c>
      <c r="AC139" s="12">
        <v>28</v>
      </c>
      <c r="AD139" s="12">
        <v>29</v>
      </c>
      <c r="AE139" s="12">
        <v>30</v>
      </c>
      <c r="AF139" s="12">
        <v>31</v>
      </c>
    </row>
    <row r="140" spans="1:34" s="1" customFormat="1" ht="26.4" customHeight="1" x14ac:dyDescent="0.3">
      <c r="A140" s="6" t="s">
        <v>25</v>
      </c>
      <c r="B140" s="1" t="s">
        <v>18</v>
      </c>
      <c r="C140" s="1" t="s">
        <v>23</v>
      </c>
      <c r="D140" s="1" t="s">
        <v>18</v>
      </c>
      <c r="E140" s="1" t="s">
        <v>21</v>
      </c>
      <c r="F140" s="2" t="s">
        <v>35</v>
      </c>
      <c r="G140" s="1" t="s">
        <v>18</v>
      </c>
      <c r="H140" s="1" t="s">
        <v>18</v>
      </c>
      <c r="I140" s="1" t="s">
        <v>43</v>
      </c>
      <c r="J140" s="1" t="s">
        <v>43</v>
      </c>
      <c r="K140" s="1" t="s">
        <v>18</v>
      </c>
      <c r="L140" s="1" t="s">
        <v>18</v>
      </c>
      <c r="M140" s="1" t="s">
        <v>18</v>
      </c>
      <c r="N140" s="1" t="s">
        <v>104</v>
      </c>
      <c r="O140" s="1" t="s">
        <v>18</v>
      </c>
      <c r="P140" s="1" t="s">
        <v>18</v>
      </c>
      <c r="Q140" s="1" t="s">
        <v>43</v>
      </c>
      <c r="R140" s="2" t="s">
        <v>35</v>
      </c>
      <c r="S140" s="1" t="s">
        <v>18</v>
      </c>
      <c r="T140" s="1" t="s">
        <v>18</v>
      </c>
      <c r="U140" s="1" t="s">
        <v>29</v>
      </c>
      <c r="V140" s="1" t="s">
        <v>18</v>
      </c>
      <c r="W140" s="1" t="s">
        <v>18</v>
      </c>
      <c r="X140" s="1" t="s">
        <v>43</v>
      </c>
      <c r="Y140" s="1" t="s">
        <v>18</v>
      </c>
      <c r="Z140" s="1" t="s">
        <v>18</v>
      </c>
      <c r="AA140" s="2" t="s">
        <v>35</v>
      </c>
      <c r="AB140" s="2" t="s">
        <v>35</v>
      </c>
      <c r="AC140" s="1" t="s">
        <v>18</v>
      </c>
      <c r="AD140" s="1" t="s">
        <v>18</v>
      </c>
      <c r="AE140" s="1" t="s">
        <v>43</v>
      </c>
      <c r="AF140" s="1" t="s">
        <v>18</v>
      </c>
    </row>
    <row r="141" spans="1:34" ht="39.6" customHeight="1" x14ac:dyDescent="0.3">
      <c r="A141" s="37" t="s">
        <v>49</v>
      </c>
      <c r="B141">
        <v>4</v>
      </c>
      <c r="C141">
        <v>8</v>
      </c>
      <c r="D141">
        <v>4</v>
      </c>
      <c r="E141">
        <v>4</v>
      </c>
      <c r="F141" s="3">
        <v>0</v>
      </c>
      <c r="G141">
        <v>4</v>
      </c>
      <c r="H141">
        <v>4</v>
      </c>
      <c r="I141">
        <v>8</v>
      </c>
      <c r="J141">
        <v>8</v>
      </c>
      <c r="K141">
        <v>4</v>
      </c>
      <c r="L141">
        <v>4</v>
      </c>
      <c r="M141">
        <v>4</v>
      </c>
      <c r="N141">
        <v>8</v>
      </c>
      <c r="O141">
        <v>4</v>
      </c>
      <c r="P141">
        <v>4</v>
      </c>
      <c r="Q141">
        <v>8</v>
      </c>
      <c r="R141" s="3">
        <v>0</v>
      </c>
      <c r="S141">
        <v>4</v>
      </c>
      <c r="T141">
        <v>4</v>
      </c>
      <c r="U141">
        <v>5</v>
      </c>
      <c r="V141">
        <v>4</v>
      </c>
      <c r="W141">
        <v>4</v>
      </c>
      <c r="X141">
        <v>8</v>
      </c>
      <c r="Y141">
        <v>4</v>
      </c>
      <c r="Z141">
        <v>4</v>
      </c>
      <c r="AA141" s="3">
        <v>0</v>
      </c>
      <c r="AB141" s="3">
        <v>0</v>
      </c>
      <c r="AC141">
        <v>4</v>
      </c>
      <c r="AD141">
        <v>4</v>
      </c>
      <c r="AE141">
        <v>8</v>
      </c>
      <c r="AF141">
        <v>4</v>
      </c>
      <c r="AH141">
        <f>SUM(B141:AF141)</f>
        <v>137</v>
      </c>
    </row>
    <row r="142" spans="1:34" ht="77.400000000000006" customHeight="1" x14ac:dyDescent="0.3">
      <c r="A142" s="6" t="s">
        <v>27</v>
      </c>
      <c r="C142" t="s">
        <v>137</v>
      </c>
      <c r="G142" t="s">
        <v>138</v>
      </c>
      <c r="H142" t="s">
        <v>112</v>
      </c>
      <c r="I142" t="s">
        <v>139</v>
      </c>
      <c r="J142" t="s">
        <v>86</v>
      </c>
      <c r="K142" t="s">
        <v>140</v>
      </c>
      <c r="L142" t="s">
        <v>112</v>
      </c>
      <c r="N142" t="s">
        <v>141</v>
      </c>
      <c r="S142" t="s">
        <v>41</v>
      </c>
      <c r="T142" t="s">
        <v>142</v>
      </c>
      <c r="U142" t="s">
        <v>143</v>
      </c>
      <c r="V142" t="s">
        <v>55</v>
      </c>
      <c r="W142" t="s">
        <v>41</v>
      </c>
      <c r="X142" t="s">
        <v>38</v>
      </c>
      <c r="Y142" t="s">
        <v>54</v>
      </c>
      <c r="AC142" t="s">
        <v>139</v>
      </c>
      <c r="AF142" t="s">
        <v>144</v>
      </c>
    </row>
    <row r="143" spans="1:34" x14ac:dyDescent="0.3">
      <c r="Y143">
        <v>1750</v>
      </c>
    </row>
    <row r="145" spans="1:35" ht="28.95" customHeight="1" x14ac:dyDescent="0.3">
      <c r="A145" s="37" t="s">
        <v>145</v>
      </c>
      <c r="B145" s="4" t="s">
        <v>12</v>
      </c>
      <c r="C145" s="4" t="s">
        <v>11</v>
      </c>
      <c r="D145" s="4" t="s">
        <v>82</v>
      </c>
      <c r="E145" s="4" t="s">
        <v>9</v>
      </c>
      <c r="F145" s="4" t="s">
        <v>8</v>
      </c>
      <c r="G145" s="4" t="s">
        <v>14</v>
      </c>
      <c r="H145" s="4" t="s">
        <v>13</v>
      </c>
      <c r="I145" s="4" t="s">
        <v>12</v>
      </c>
      <c r="J145" s="4" t="s">
        <v>11</v>
      </c>
      <c r="K145" s="4" t="s">
        <v>82</v>
      </c>
      <c r="L145" s="4" t="s">
        <v>9</v>
      </c>
      <c r="M145" s="4" t="s">
        <v>8</v>
      </c>
      <c r="N145" s="4" t="s">
        <v>14</v>
      </c>
      <c r="O145" s="4" t="s">
        <v>13</v>
      </c>
      <c r="P145" s="4" t="s">
        <v>12</v>
      </c>
      <c r="Q145" s="4" t="s">
        <v>11</v>
      </c>
      <c r="R145" s="4" t="s">
        <v>82</v>
      </c>
      <c r="S145" s="4" t="s">
        <v>9</v>
      </c>
      <c r="T145" s="4" t="s">
        <v>8</v>
      </c>
      <c r="U145" s="4" t="s">
        <v>14</v>
      </c>
      <c r="V145" s="4" t="s">
        <v>13</v>
      </c>
      <c r="W145" s="4" t="s">
        <v>12</v>
      </c>
      <c r="X145" s="4" t="s">
        <v>11</v>
      </c>
      <c r="Y145" s="4" t="s">
        <v>82</v>
      </c>
      <c r="Z145" s="4" t="s">
        <v>9</v>
      </c>
      <c r="AA145" s="4" t="s">
        <v>8</v>
      </c>
      <c r="AB145" s="4" t="s">
        <v>14</v>
      </c>
      <c r="AC145" s="4" t="s">
        <v>13</v>
      </c>
      <c r="AD145" s="4" t="s">
        <v>12</v>
      </c>
      <c r="AE145" s="4" t="s">
        <v>11</v>
      </c>
    </row>
    <row r="146" spans="1:35" ht="28.2" customHeight="1" x14ac:dyDescent="0.3">
      <c r="A146" s="6" t="s">
        <v>68</v>
      </c>
      <c r="B146" s="40">
        <v>1</v>
      </c>
      <c r="C146" s="12">
        <v>2</v>
      </c>
      <c r="D146" s="12">
        <v>3</v>
      </c>
      <c r="E146" s="12">
        <v>4</v>
      </c>
      <c r="F146" s="12">
        <v>5</v>
      </c>
      <c r="G146" s="12">
        <v>6</v>
      </c>
      <c r="H146" s="12">
        <v>7</v>
      </c>
      <c r="I146" s="1">
        <v>8</v>
      </c>
      <c r="J146" s="12">
        <v>9</v>
      </c>
      <c r="K146" s="12">
        <v>10</v>
      </c>
      <c r="L146" s="12">
        <v>11</v>
      </c>
      <c r="M146" s="12">
        <v>12</v>
      </c>
      <c r="N146" s="1">
        <v>13</v>
      </c>
      <c r="O146" s="12">
        <v>14</v>
      </c>
      <c r="P146" s="12">
        <v>15</v>
      </c>
      <c r="Q146" s="12">
        <v>16</v>
      </c>
      <c r="R146" s="12">
        <v>17</v>
      </c>
      <c r="S146" s="12">
        <v>18</v>
      </c>
      <c r="T146" s="12">
        <v>19</v>
      </c>
      <c r="U146" s="12">
        <v>20</v>
      </c>
      <c r="V146" s="1">
        <v>21</v>
      </c>
      <c r="W146" s="12">
        <v>22</v>
      </c>
      <c r="X146" s="12">
        <v>23</v>
      </c>
      <c r="Y146" s="12">
        <v>24</v>
      </c>
      <c r="Z146" s="12">
        <v>25</v>
      </c>
      <c r="AA146" s="12">
        <v>26</v>
      </c>
      <c r="AB146" s="12">
        <v>27</v>
      </c>
      <c r="AC146" s="12">
        <v>28</v>
      </c>
      <c r="AD146" s="12">
        <v>29</v>
      </c>
      <c r="AE146" s="12">
        <v>30</v>
      </c>
    </row>
    <row r="147" spans="1:35" s="1" customFormat="1" ht="27" customHeight="1" x14ac:dyDescent="0.3">
      <c r="A147" s="6" t="s">
        <v>25</v>
      </c>
      <c r="B147" s="1" t="s">
        <v>18</v>
      </c>
      <c r="C147" s="1" t="s">
        <v>18</v>
      </c>
      <c r="D147" s="1" t="s">
        <v>18</v>
      </c>
      <c r="E147" s="1" t="s">
        <v>18</v>
      </c>
      <c r="F147" s="1" t="s">
        <v>18</v>
      </c>
      <c r="G147" s="1" t="s">
        <v>43</v>
      </c>
      <c r="H147" s="1" t="s">
        <v>18</v>
      </c>
      <c r="I147" s="1" t="s">
        <v>18</v>
      </c>
      <c r="J147" s="1" t="s">
        <v>18</v>
      </c>
      <c r="K147" s="1" t="s">
        <v>18</v>
      </c>
      <c r="L147" s="2" t="s">
        <v>35</v>
      </c>
      <c r="M147" s="2" t="s">
        <v>35</v>
      </c>
      <c r="N147" s="2" t="s">
        <v>35</v>
      </c>
      <c r="O147" s="2" t="s">
        <v>35</v>
      </c>
      <c r="P147" s="1" t="s">
        <v>18</v>
      </c>
      <c r="Q147" s="1" t="s">
        <v>18</v>
      </c>
      <c r="R147" s="1" t="s">
        <v>18</v>
      </c>
      <c r="S147" s="1" t="s">
        <v>18</v>
      </c>
      <c r="T147" s="1" t="s">
        <v>18</v>
      </c>
      <c r="U147" s="1" t="s">
        <v>43</v>
      </c>
      <c r="V147" s="1" t="s">
        <v>18</v>
      </c>
      <c r="W147" s="1" t="s">
        <v>18</v>
      </c>
      <c r="X147" s="1" t="s">
        <v>18</v>
      </c>
      <c r="Y147" s="1" t="s">
        <v>18</v>
      </c>
      <c r="Z147" s="1" t="s">
        <v>18</v>
      </c>
      <c r="AA147" s="1" t="s">
        <v>18</v>
      </c>
      <c r="AB147" s="1" t="s">
        <v>108</v>
      </c>
      <c r="AC147" s="1" t="s">
        <v>18</v>
      </c>
      <c r="AD147" s="1" t="s">
        <v>18</v>
      </c>
    </row>
    <row r="148" spans="1:35" ht="29.4" customHeight="1" x14ac:dyDescent="0.3">
      <c r="A148" s="37" t="s">
        <v>49</v>
      </c>
      <c r="B148">
        <v>4</v>
      </c>
      <c r="C148">
        <v>4</v>
      </c>
      <c r="D148">
        <v>4</v>
      </c>
      <c r="E148">
        <v>4</v>
      </c>
      <c r="F148">
        <v>4</v>
      </c>
      <c r="G148">
        <v>8</v>
      </c>
      <c r="H148">
        <v>4</v>
      </c>
      <c r="I148">
        <v>4</v>
      </c>
      <c r="J148">
        <v>4</v>
      </c>
      <c r="K148">
        <v>5</v>
      </c>
      <c r="L148" s="3">
        <v>0</v>
      </c>
      <c r="M148" s="3">
        <v>0</v>
      </c>
      <c r="N148" s="3">
        <v>0</v>
      </c>
      <c r="O148" s="3">
        <v>0</v>
      </c>
      <c r="P148" s="13">
        <v>4</v>
      </c>
      <c r="Q148" s="13">
        <v>4</v>
      </c>
      <c r="R148" s="13">
        <v>4</v>
      </c>
      <c r="S148" s="13">
        <v>4</v>
      </c>
      <c r="T148" s="13">
        <v>4</v>
      </c>
      <c r="U148">
        <v>8</v>
      </c>
      <c r="V148" s="13">
        <v>4</v>
      </c>
      <c r="W148" s="13">
        <v>4</v>
      </c>
      <c r="X148" s="13">
        <v>4</v>
      </c>
      <c r="Y148" s="13">
        <v>4</v>
      </c>
      <c r="Z148" s="13">
        <v>4</v>
      </c>
      <c r="AA148" s="13">
        <v>4</v>
      </c>
      <c r="AB148" s="13">
        <v>5</v>
      </c>
      <c r="AC148" s="13">
        <v>4</v>
      </c>
      <c r="AD148" s="13">
        <v>4</v>
      </c>
      <c r="AG148">
        <f>SUM(B148:AE148)</f>
        <v>110</v>
      </c>
    </row>
    <row r="149" spans="1:35" ht="66" customHeight="1" x14ac:dyDescent="0.3">
      <c r="A149" s="6" t="s">
        <v>27</v>
      </c>
      <c r="E149" t="s">
        <v>40</v>
      </c>
      <c r="F149">
        <v>100</v>
      </c>
      <c r="G149" t="s">
        <v>130</v>
      </c>
      <c r="H149" t="s">
        <v>147</v>
      </c>
      <c r="I149" t="s">
        <v>148</v>
      </c>
      <c r="P149" t="s">
        <v>55</v>
      </c>
      <c r="R149" t="s">
        <v>149</v>
      </c>
      <c r="S149" t="s">
        <v>150</v>
      </c>
      <c r="X149" t="s">
        <v>41</v>
      </c>
      <c r="Z149" t="s">
        <v>151</v>
      </c>
      <c r="AB149" t="s">
        <v>152</v>
      </c>
    </row>
    <row r="152" spans="1:35" ht="27.6" customHeight="1" x14ac:dyDescent="0.3">
      <c r="A152" s="37" t="s">
        <v>153</v>
      </c>
      <c r="B152" s="4" t="s">
        <v>82</v>
      </c>
      <c r="C152" s="4" t="s">
        <v>9</v>
      </c>
      <c r="D152" s="4" t="s">
        <v>8</v>
      </c>
      <c r="E152" s="4" t="s">
        <v>14</v>
      </c>
      <c r="F152" s="4" t="s">
        <v>13</v>
      </c>
      <c r="G152" s="4" t="s">
        <v>12</v>
      </c>
      <c r="H152" s="4" t="s">
        <v>11</v>
      </c>
      <c r="I152" s="4" t="s">
        <v>82</v>
      </c>
      <c r="J152" s="4" t="s">
        <v>9</v>
      </c>
      <c r="K152" s="4" t="s">
        <v>8</v>
      </c>
      <c r="L152" s="4" t="s">
        <v>14</v>
      </c>
      <c r="M152" s="4" t="s">
        <v>13</v>
      </c>
      <c r="N152" s="4" t="s">
        <v>12</v>
      </c>
      <c r="O152" s="4" t="s">
        <v>11</v>
      </c>
      <c r="P152" s="4" t="s">
        <v>82</v>
      </c>
      <c r="Q152" s="4" t="s">
        <v>9</v>
      </c>
      <c r="R152" s="4" t="s">
        <v>8</v>
      </c>
      <c r="S152" s="4" t="s">
        <v>14</v>
      </c>
      <c r="T152" s="4" t="s">
        <v>13</v>
      </c>
      <c r="U152" s="4" t="s">
        <v>12</v>
      </c>
      <c r="V152" s="4" t="s">
        <v>11</v>
      </c>
      <c r="W152" s="4" t="s">
        <v>82</v>
      </c>
      <c r="X152" s="4" t="s">
        <v>9</v>
      </c>
      <c r="Y152" s="4" t="s">
        <v>8</v>
      </c>
      <c r="Z152" s="4" t="s">
        <v>14</v>
      </c>
      <c r="AA152" s="4" t="s">
        <v>13</v>
      </c>
      <c r="AB152" s="4" t="s">
        <v>12</v>
      </c>
      <c r="AC152" s="4" t="s">
        <v>11</v>
      </c>
      <c r="AD152" s="4" t="s">
        <v>82</v>
      </c>
      <c r="AE152" s="4" t="s">
        <v>9</v>
      </c>
      <c r="AF152" s="4" t="s">
        <v>8</v>
      </c>
    </row>
    <row r="153" spans="1:35" ht="27.6" customHeight="1" x14ac:dyDescent="0.3">
      <c r="A153" s="6" t="s">
        <v>68</v>
      </c>
      <c r="B153" s="40">
        <v>1</v>
      </c>
      <c r="C153" s="12">
        <v>2</v>
      </c>
      <c r="D153" s="12">
        <v>3</v>
      </c>
      <c r="E153" s="12">
        <v>4</v>
      </c>
      <c r="F153" s="12">
        <v>5</v>
      </c>
      <c r="G153" s="12">
        <v>6</v>
      </c>
      <c r="H153" s="12">
        <v>7</v>
      </c>
      <c r="I153" s="1">
        <v>8</v>
      </c>
      <c r="J153" s="12">
        <v>9</v>
      </c>
      <c r="K153" s="12">
        <v>10</v>
      </c>
      <c r="L153" s="12">
        <v>11</v>
      </c>
      <c r="M153" s="12">
        <v>12</v>
      </c>
      <c r="N153" s="1">
        <v>13</v>
      </c>
      <c r="O153" s="12">
        <v>14</v>
      </c>
      <c r="P153" s="12">
        <v>15</v>
      </c>
      <c r="Q153" s="12">
        <v>16</v>
      </c>
      <c r="R153" s="12">
        <v>17</v>
      </c>
      <c r="S153" s="12">
        <v>18</v>
      </c>
      <c r="T153" s="12">
        <v>19</v>
      </c>
      <c r="U153" s="12">
        <v>20</v>
      </c>
      <c r="V153" s="1">
        <v>21</v>
      </c>
      <c r="W153" s="12">
        <v>22</v>
      </c>
      <c r="X153" s="12">
        <v>23</v>
      </c>
      <c r="Y153" s="12">
        <v>24</v>
      </c>
      <c r="Z153" s="12">
        <v>25</v>
      </c>
      <c r="AA153" s="44">
        <v>26</v>
      </c>
      <c r="AB153" s="44">
        <v>27</v>
      </c>
      <c r="AC153" s="12">
        <v>28</v>
      </c>
      <c r="AD153" s="12">
        <v>29</v>
      </c>
      <c r="AE153" s="42">
        <v>30</v>
      </c>
      <c r="AF153" s="12">
        <v>31</v>
      </c>
    </row>
    <row r="154" spans="1:35" s="1" customFormat="1" ht="21.6" customHeight="1" x14ac:dyDescent="0.3">
      <c r="A154" s="6" t="s">
        <v>25</v>
      </c>
      <c r="B154" s="1" t="s">
        <v>18</v>
      </c>
      <c r="C154" s="1" t="s">
        <v>18</v>
      </c>
      <c r="D154" s="1" t="s">
        <v>18</v>
      </c>
      <c r="E154" s="1" t="s">
        <v>18</v>
      </c>
      <c r="F154" s="2" t="s">
        <v>35</v>
      </c>
      <c r="G154" s="2" t="s">
        <v>35</v>
      </c>
      <c r="H154" s="1" t="s">
        <v>18</v>
      </c>
      <c r="I154" s="1" t="s">
        <v>18</v>
      </c>
      <c r="J154" s="1" t="s">
        <v>18</v>
      </c>
      <c r="K154" s="1" t="s">
        <v>29</v>
      </c>
      <c r="L154" s="1" t="s">
        <v>18</v>
      </c>
      <c r="M154" s="1" t="s">
        <v>18</v>
      </c>
      <c r="N154" s="1" t="s">
        <v>18</v>
      </c>
      <c r="O154" s="1" t="s">
        <v>18</v>
      </c>
      <c r="P154" s="1" t="s">
        <v>18</v>
      </c>
      <c r="Q154" s="1" t="s">
        <v>18</v>
      </c>
      <c r="R154" s="1" t="s">
        <v>18</v>
      </c>
      <c r="S154" s="1" t="s">
        <v>18</v>
      </c>
      <c r="T154" s="1" t="s">
        <v>18</v>
      </c>
      <c r="U154" s="1" t="s">
        <v>18</v>
      </c>
      <c r="V154" s="2" t="s">
        <v>35</v>
      </c>
      <c r="W154" s="2" t="s">
        <v>35</v>
      </c>
      <c r="X154" s="1" t="s">
        <v>18</v>
      </c>
      <c r="Y154" s="1" t="s">
        <v>18</v>
      </c>
      <c r="Z154" s="1" t="s">
        <v>18</v>
      </c>
      <c r="AA154" s="45" t="s">
        <v>18</v>
      </c>
      <c r="AB154" s="45" t="s">
        <v>18</v>
      </c>
      <c r="AC154" s="1" t="s">
        <v>18</v>
      </c>
      <c r="AD154" s="1" t="s">
        <v>18</v>
      </c>
      <c r="AE154" s="42" t="s">
        <v>18</v>
      </c>
      <c r="AF154" s="1" t="s">
        <v>18</v>
      </c>
    </row>
    <row r="155" spans="1:35" ht="27" customHeight="1" x14ac:dyDescent="0.3">
      <c r="A155" s="37" t="s">
        <v>49</v>
      </c>
      <c r="B155">
        <v>4</v>
      </c>
      <c r="C155">
        <v>4</v>
      </c>
      <c r="D155">
        <v>4</v>
      </c>
      <c r="E155">
        <v>4</v>
      </c>
      <c r="F155" s="3">
        <v>0</v>
      </c>
      <c r="G155" s="3">
        <v>0</v>
      </c>
      <c r="H155">
        <v>4</v>
      </c>
      <c r="I155">
        <v>4</v>
      </c>
      <c r="J155">
        <v>4</v>
      </c>
      <c r="K155">
        <v>5</v>
      </c>
      <c r="L155">
        <v>4</v>
      </c>
      <c r="M155">
        <v>4</v>
      </c>
      <c r="N155">
        <v>4</v>
      </c>
      <c r="O155">
        <v>4</v>
      </c>
      <c r="P155">
        <v>4</v>
      </c>
      <c r="Q155">
        <v>4</v>
      </c>
      <c r="R155">
        <v>4</v>
      </c>
      <c r="S155">
        <v>4</v>
      </c>
      <c r="T155">
        <v>4</v>
      </c>
      <c r="U155">
        <v>4</v>
      </c>
      <c r="V155" s="3">
        <v>0</v>
      </c>
      <c r="W155" s="3">
        <v>0</v>
      </c>
      <c r="X155">
        <v>4</v>
      </c>
      <c r="Y155">
        <v>4</v>
      </c>
      <c r="Z155">
        <v>4</v>
      </c>
      <c r="AA155" s="46">
        <v>4</v>
      </c>
      <c r="AB155" s="46">
        <v>4</v>
      </c>
      <c r="AC155">
        <v>4</v>
      </c>
      <c r="AD155">
        <v>4</v>
      </c>
      <c r="AE155" s="43">
        <v>4</v>
      </c>
      <c r="AF155">
        <v>4</v>
      </c>
      <c r="AH155">
        <f>SUM(B155:AF155)</f>
        <v>109</v>
      </c>
      <c r="AI155" s="41">
        <f>AH155*27000</f>
        <v>2943000</v>
      </c>
    </row>
    <row r="156" spans="1:35" ht="90" customHeight="1" x14ac:dyDescent="0.3">
      <c r="A156" s="6" t="s">
        <v>27</v>
      </c>
      <c r="H156" t="s">
        <v>44</v>
      </c>
      <c r="I156" t="s">
        <v>154</v>
      </c>
      <c r="J156" t="s">
        <v>42</v>
      </c>
      <c r="P156" t="s">
        <v>38</v>
      </c>
      <c r="Q156" t="s">
        <v>144</v>
      </c>
      <c r="AA156" s="46"/>
      <c r="AB156" s="46"/>
      <c r="AE156" s="43"/>
    </row>
    <row r="158" spans="1:35" ht="21.6" customHeight="1" x14ac:dyDescent="0.3">
      <c r="A158" s="37" t="s">
        <v>155</v>
      </c>
      <c r="B158" s="4" t="s">
        <v>14</v>
      </c>
      <c r="C158" s="4" t="s">
        <v>13</v>
      </c>
      <c r="D158" s="4" t="s">
        <v>12</v>
      </c>
      <c r="E158" s="4" t="s">
        <v>11</v>
      </c>
      <c r="F158" s="4" t="s">
        <v>82</v>
      </c>
      <c r="G158" s="4" t="s">
        <v>9</v>
      </c>
      <c r="H158" s="4" t="s">
        <v>8</v>
      </c>
      <c r="I158" s="4" t="s">
        <v>14</v>
      </c>
      <c r="J158" s="4" t="s">
        <v>13</v>
      </c>
      <c r="K158" s="4" t="s">
        <v>12</v>
      </c>
      <c r="L158" s="4" t="s">
        <v>11</v>
      </c>
      <c r="M158" s="4" t="s">
        <v>82</v>
      </c>
      <c r="N158" s="4" t="s">
        <v>9</v>
      </c>
      <c r="O158" s="4" t="s">
        <v>8</v>
      </c>
      <c r="P158" s="4" t="s">
        <v>14</v>
      </c>
      <c r="Q158" s="4" t="s">
        <v>13</v>
      </c>
      <c r="R158" s="4" t="s">
        <v>12</v>
      </c>
      <c r="S158" s="4" t="s">
        <v>11</v>
      </c>
      <c r="T158" s="4" t="s">
        <v>82</v>
      </c>
      <c r="U158" s="4" t="s">
        <v>9</v>
      </c>
      <c r="V158" s="4" t="s">
        <v>8</v>
      </c>
      <c r="W158" s="4" t="s">
        <v>14</v>
      </c>
      <c r="X158" s="4" t="s">
        <v>13</v>
      </c>
      <c r="Y158" s="4" t="s">
        <v>12</v>
      </c>
      <c r="Z158" s="4" t="s">
        <v>11</v>
      </c>
      <c r="AA158" s="4" t="s">
        <v>82</v>
      </c>
      <c r="AB158" s="4" t="s">
        <v>9</v>
      </c>
      <c r="AC158" s="4" t="s">
        <v>8</v>
      </c>
      <c r="AD158" s="4" t="s">
        <v>14</v>
      </c>
      <c r="AE158" s="4" t="s">
        <v>13</v>
      </c>
    </row>
    <row r="159" spans="1:35" ht="31.95" customHeight="1" x14ac:dyDescent="0.3">
      <c r="A159" s="6" t="s">
        <v>68</v>
      </c>
      <c r="B159" s="48">
        <v>1</v>
      </c>
      <c r="C159" s="12">
        <v>2</v>
      </c>
      <c r="D159" s="12">
        <v>3</v>
      </c>
      <c r="E159" s="12">
        <v>4</v>
      </c>
      <c r="F159" s="12">
        <v>5</v>
      </c>
      <c r="G159" s="12">
        <v>6</v>
      </c>
      <c r="H159" s="12">
        <v>7</v>
      </c>
      <c r="I159" s="1">
        <v>8</v>
      </c>
      <c r="J159" s="12">
        <v>9</v>
      </c>
      <c r="K159" s="12">
        <v>10</v>
      </c>
      <c r="L159" s="12">
        <v>11</v>
      </c>
      <c r="M159" s="12">
        <v>12</v>
      </c>
      <c r="N159" s="1">
        <v>13</v>
      </c>
      <c r="O159" s="12">
        <v>14</v>
      </c>
      <c r="P159" s="12">
        <v>15</v>
      </c>
      <c r="Q159" s="12">
        <v>16</v>
      </c>
      <c r="R159" s="12">
        <v>17</v>
      </c>
      <c r="S159" s="12">
        <v>18</v>
      </c>
      <c r="T159" s="12">
        <v>19</v>
      </c>
      <c r="U159" s="12">
        <v>20</v>
      </c>
      <c r="V159" s="1">
        <v>21</v>
      </c>
      <c r="W159" s="12">
        <v>22</v>
      </c>
      <c r="X159" s="12">
        <v>23</v>
      </c>
      <c r="Y159" s="12">
        <v>24</v>
      </c>
      <c r="Z159" s="12">
        <v>25</v>
      </c>
      <c r="AA159" s="12">
        <v>26</v>
      </c>
      <c r="AB159" s="12">
        <v>27</v>
      </c>
      <c r="AC159" s="12">
        <v>28</v>
      </c>
      <c r="AD159" s="12">
        <v>29</v>
      </c>
      <c r="AE159" s="12">
        <v>30</v>
      </c>
    </row>
    <row r="160" spans="1:35" s="1" customFormat="1" ht="34.950000000000003" customHeight="1" x14ac:dyDescent="0.3">
      <c r="A160" s="6" t="s">
        <v>25</v>
      </c>
      <c r="B160" s="45" t="s">
        <v>43</v>
      </c>
      <c r="C160" s="1" t="s">
        <v>43</v>
      </c>
      <c r="D160" s="1" t="s">
        <v>18</v>
      </c>
      <c r="E160" s="2" t="s">
        <v>35</v>
      </c>
      <c r="F160" s="2" t="s">
        <v>35</v>
      </c>
      <c r="G160" s="1" t="s">
        <v>18</v>
      </c>
      <c r="H160" s="1" t="s">
        <v>18</v>
      </c>
      <c r="I160" s="1" t="s">
        <v>18</v>
      </c>
      <c r="J160" s="1" t="s">
        <v>18</v>
      </c>
      <c r="K160" s="2" t="s">
        <v>29</v>
      </c>
      <c r="L160" s="1" t="s">
        <v>18</v>
      </c>
      <c r="M160" s="1" t="s">
        <v>18</v>
      </c>
      <c r="N160" s="1" t="s">
        <v>18</v>
      </c>
      <c r="O160" s="2" t="s">
        <v>108</v>
      </c>
      <c r="P160" s="2" t="s">
        <v>108</v>
      </c>
      <c r="Q160" s="1" t="s">
        <v>18</v>
      </c>
      <c r="Z160" s="1" t="s">
        <v>23</v>
      </c>
      <c r="AA160" s="1" t="s">
        <v>23</v>
      </c>
      <c r="AB160" s="1" t="s">
        <v>43</v>
      </c>
      <c r="AC160" s="1" t="s">
        <v>21</v>
      </c>
      <c r="AD160" s="1" t="s">
        <v>18</v>
      </c>
      <c r="AE160" s="1" t="s">
        <v>6</v>
      </c>
    </row>
    <row r="161" spans="1:35" ht="37.950000000000003" customHeight="1" x14ac:dyDescent="0.3">
      <c r="A161" s="37" t="s">
        <v>49</v>
      </c>
      <c r="B161" s="46">
        <v>16</v>
      </c>
      <c r="C161">
        <v>8</v>
      </c>
      <c r="D161">
        <v>4</v>
      </c>
      <c r="E161" s="3">
        <v>0</v>
      </c>
      <c r="F161" s="3">
        <v>0</v>
      </c>
      <c r="G161">
        <v>4</v>
      </c>
      <c r="H161">
        <v>4</v>
      </c>
      <c r="I161">
        <v>4</v>
      </c>
      <c r="J161">
        <v>4</v>
      </c>
      <c r="K161" s="3">
        <v>5</v>
      </c>
      <c r="L161">
        <v>4</v>
      </c>
      <c r="M161">
        <v>4</v>
      </c>
      <c r="N161">
        <v>4</v>
      </c>
      <c r="O161" s="3">
        <v>4</v>
      </c>
      <c r="P161" s="3">
        <v>4</v>
      </c>
      <c r="Q161">
        <v>4</v>
      </c>
      <c r="Z161">
        <v>24</v>
      </c>
      <c r="AA161">
        <v>8</v>
      </c>
      <c r="AB161">
        <v>8</v>
      </c>
      <c r="AC161">
        <v>4</v>
      </c>
      <c r="AD161">
        <v>4</v>
      </c>
      <c r="AE161">
        <v>4</v>
      </c>
      <c r="AG161">
        <f>SUM(B161:AE161)</f>
        <v>125</v>
      </c>
      <c r="AI161" s="41">
        <f>AG161*27000</f>
        <v>3375000</v>
      </c>
    </row>
    <row r="162" spans="1:35" s="11" customFormat="1" ht="71.400000000000006" customHeight="1" x14ac:dyDescent="0.3">
      <c r="A162" s="47" t="s">
        <v>27</v>
      </c>
      <c r="B162" s="49" t="s">
        <v>156</v>
      </c>
      <c r="C162" s="11" t="s">
        <v>157</v>
      </c>
      <c r="D162" s="11" t="s">
        <v>41</v>
      </c>
      <c r="G162" s="11" t="s">
        <v>158</v>
      </c>
      <c r="K162" s="11" t="s">
        <v>159</v>
      </c>
      <c r="L162" s="11" t="s">
        <v>160</v>
      </c>
      <c r="Z162" s="49" t="s">
        <v>161</v>
      </c>
      <c r="AA162" s="11" t="s">
        <v>81</v>
      </c>
    </row>
    <row r="163" spans="1:35" ht="74.400000000000006" customHeight="1" x14ac:dyDescent="0.3"/>
    <row r="164" spans="1:35" ht="15" customHeight="1" x14ac:dyDescent="0.3"/>
    <row r="165" spans="1:35" ht="22.95" customHeight="1" x14ac:dyDescent="0.3">
      <c r="A165" s="37" t="s">
        <v>164</v>
      </c>
      <c r="B165" s="4" t="s">
        <v>11</v>
      </c>
      <c r="C165" s="4" t="s">
        <v>82</v>
      </c>
      <c r="D165" s="4" t="s">
        <v>9</v>
      </c>
      <c r="E165" s="4" t="s">
        <v>8</v>
      </c>
      <c r="F165" s="4" t="s">
        <v>14</v>
      </c>
      <c r="G165" s="4" t="s">
        <v>13</v>
      </c>
      <c r="H165" s="4" t="s">
        <v>12</v>
      </c>
      <c r="I165" s="4" t="s">
        <v>11</v>
      </c>
      <c r="J165" s="4" t="s">
        <v>82</v>
      </c>
      <c r="K165" s="4" t="s">
        <v>9</v>
      </c>
      <c r="L165" s="4" t="s">
        <v>8</v>
      </c>
      <c r="M165" s="4" t="s">
        <v>14</v>
      </c>
      <c r="N165" s="4" t="s">
        <v>13</v>
      </c>
      <c r="O165" s="4" t="s">
        <v>12</v>
      </c>
      <c r="P165" s="4" t="s">
        <v>11</v>
      </c>
      <c r="Q165" s="4" t="s">
        <v>82</v>
      </c>
      <c r="R165" s="4" t="s">
        <v>9</v>
      </c>
      <c r="S165" s="4" t="s">
        <v>8</v>
      </c>
      <c r="T165" s="4" t="s">
        <v>14</v>
      </c>
      <c r="U165" s="4" t="s">
        <v>13</v>
      </c>
      <c r="V165" s="4" t="s">
        <v>12</v>
      </c>
      <c r="W165" s="4" t="s">
        <v>11</v>
      </c>
      <c r="X165" s="4" t="s">
        <v>82</v>
      </c>
      <c r="Y165" s="4" t="s">
        <v>9</v>
      </c>
      <c r="Z165" s="4" t="s">
        <v>8</v>
      </c>
      <c r="AA165" s="4" t="s">
        <v>14</v>
      </c>
      <c r="AB165" s="4" t="s">
        <v>13</v>
      </c>
      <c r="AC165" s="4" t="s">
        <v>12</v>
      </c>
    </row>
    <row r="166" spans="1:35" ht="28.2" customHeight="1" x14ac:dyDescent="0.3">
      <c r="A166" s="6" t="s">
        <v>68</v>
      </c>
      <c r="B166" s="40">
        <v>1</v>
      </c>
      <c r="C166" s="12">
        <v>2</v>
      </c>
      <c r="D166" s="12">
        <v>3</v>
      </c>
      <c r="E166" s="12">
        <v>4</v>
      </c>
      <c r="F166" s="12">
        <v>5</v>
      </c>
      <c r="G166" s="12">
        <v>6</v>
      </c>
      <c r="H166" s="12">
        <v>7</v>
      </c>
      <c r="I166" s="1">
        <v>8</v>
      </c>
      <c r="J166" s="12">
        <v>9</v>
      </c>
      <c r="K166" s="12">
        <v>10</v>
      </c>
      <c r="L166" s="12">
        <v>11</v>
      </c>
      <c r="M166" s="12">
        <v>12</v>
      </c>
      <c r="N166" s="1">
        <v>13</v>
      </c>
      <c r="O166" s="12">
        <v>14</v>
      </c>
      <c r="P166" s="12">
        <v>15</v>
      </c>
      <c r="Q166" s="12">
        <v>16</v>
      </c>
      <c r="R166" s="12">
        <v>17</v>
      </c>
      <c r="S166" s="12">
        <v>18</v>
      </c>
      <c r="T166" s="12">
        <v>19</v>
      </c>
      <c r="U166" s="12">
        <v>20</v>
      </c>
      <c r="V166" s="1">
        <v>21</v>
      </c>
      <c r="W166" s="12">
        <v>22</v>
      </c>
      <c r="X166" s="12">
        <v>23</v>
      </c>
      <c r="Y166" s="12">
        <v>24</v>
      </c>
      <c r="Z166" s="12">
        <v>25</v>
      </c>
      <c r="AA166" s="12">
        <v>26</v>
      </c>
      <c r="AB166" s="12">
        <v>27</v>
      </c>
      <c r="AC166" s="12">
        <v>28</v>
      </c>
      <c r="AD166" s="12"/>
      <c r="AE166" s="12"/>
    </row>
    <row r="167" spans="1:35" s="1" customFormat="1" ht="28.95" customHeight="1" x14ac:dyDescent="0.3">
      <c r="A167" s="6" t="s">
        <v>25</v>
      </c>
      <c r="B167" s="1" t="s">
        <v>18</v>
      </c>
      <c r="C167" s="1" t="s">
        <v>18</v>
      </c>
      <c r="D167" s="1" t="s">
        <v>18</v>
      </c>
      <c r="E167" s="1" t="s">
        <v>18</v>
      </c>
      <c r="F167" s="1" t="s">
        <v>18</v>
      </c>
      <c r="G167" s="2" t="s">
        <v>35</v>
      </c>
      <c r="H167" s="1" t="s">
        <v>18</v>
      </c>
      <c r="I167" s="1" t="s">
        <v>18</v>
      </c>
      <c r="J167" s="1" t="s">
        <v>18</v>
      </c>
      <c r="K167" s="1" t="s">
        <v>18</v>
      </c>
      <c r="L167" s="1" t="s">
        <v>18</v>
      </c>
      <c r="M167" s="1" t="s">
        <v>18</v>
      </c>
      <c r="N167" s="1" t="s">
        <v>18</v>
      </c>
      <c r="O167" s="2" t="s">
        <v>35</v>
      </c>
      <c r="P167" s="2" t="s">
        <v>35</v>
      </c>
      <c r="Q167" s="2" t="s">
        <v>35</v>
      </c>
      <c r="R167" s="1" t="s">
        <v>18</v>
      </c>
      <c r="S167" s="1" t="s">
        <v>18</v>
      </c>
      <c r="T167" s="1" t="s">
        <v>18</v>
      </c>
      <c r="U167" s="1" t="s">
        <v>18</v>
      </c>
      <c r="V167" s="1" t="s">
        <v>18</v>
      </c>
      <c r="W167" s="1" t="s">
        <v>18</v>
      </c>
      <c r="X167" s="1" t="s">
        <v>18</v>
      </c>
      <c r="Y167" s="1" t="s">
        <v>18</v>
      </c>
      <c r="Z167" s="1" t="s">
        <v>18</v>
      </c>
      <c r="AA167" s="1" t="s">
        <v>18</v>
      </c>
      <c r="AB167" s="1" t="s">
        <v>18</v>
      </c>
    </row>
    <row r="168" spans="1:35" ht="32.4" customHeight="1" x14ac:dyDescent="0.3">
      <c r="A168" s="37" t="s">
        <v>49</v>
      </c>
      <c r="B168">
        <v>4</v>
      </c>
      <c r="C168">
        <v>4</v>
      </c>
      <c r="D168">
        <v>4</v>
      </c>
      <c r="E168">
        <v>4</v>
      </c>
      <c r="F168">
        <v>4</v>
      </c>
      <c r="G168" s="3">
        <v>0</v>
      </c>
      <c r="H168">
        <v>4</v>
      </c>
      <c r="I168">
        <v>4</v>
      </c>
      <c r="J168">
        <v>4</v>
      </c>
      <c r="K168">
        <v>4</v>
      </c>
      <c r="L168">
        <v>4</v>
      </c>
      <c r="M168">
        <v>4</v>
      </c>
      <c r="N168">
        <v>4</v>
      </c>
      <c r="O168" s="3">
        <v>0</v>
      </c>
      <c r="P168" s="3">
        <v>0</v>
      </c>
      <c r="Q168" s="3">
        <v>0</v>
      </c>
      <c r="R168">
        <v>4</v>
      </c>
      <c r="S168">
        <v>4</v>
      </c>
      <c r="T168">
        <v>4</v>
      </c>
      <c r="U168">
        <v>4</v>
      </c>
      <c r="V168">
        <v>4</v>
      </c>
      <c r="W168">
        <v>4</v>
      </c>
      <c r="X168">
        <v>4</v>
      </c>
      <c r="Y168">
        <v>4</v>
      </c>
      <c r="Z168">
        <v>4</v>
      </c>
      <c r="AA168">
        <v>4</v>
      </c>
      <c r="AB168">
        <v>4</v>
      </c>
      <c r="AE168">
        <f>SUM(B168:AC168)</f>
        <v>92</v>
      </c>
      <c r="AG168">
        <f>AE168*27000</f>
        <v>2484000</v>
      </c>
    </row>
    <row r="169" spans="1:35" s="1" customFormat="1" ht="70.95" customHeight="1" x14ac:dyDescent="0.3">
      <c r="A169" s="47" t="s">
        <v>27</v>
      </c>
      <c r="B169" s="1" t="s">
        <v>38</v>
      </c>
      <c r="D169" s="1">
        <v>100</v>
      </c>
      <c r="E169" s="1">
        <v>150</v>
      </c>
      <c r="F169" s="1" t="s">
        <v>165</v>
      </c>
      <c r="G169" s="2"/>
      <c r="H169" s="1" t="s">
        <v>167</v>
      </c>
      <c r="I169" s="1" t="s">
        <v>80</v>
      </c>
      <c r="J169" s="1" t="s">
        <v>77</v>
      </c>
      <c r="K169" s="1" t="s">
        <v>80</v>
      </c>
      <c r="L169" s="1" t="s">
        <v>77</v>
      </c>
      <c r="M169" s="1" t="s">
        <v>139</v>
      </c>
      <c r="R169" s="1" t="s">
        <v>126</v>
      </c>
      <c r="S169" s="1" t="s">
        <v>55</v>
      </c>
      <c r="T169" s="1" t="s">
        <v>148</v>
      </c>
      <c r="U169" s="1" t="s">
        <v>40</v>
      </c>
      <c r="V169" s="1" t="s">
        <v>168</v>
      </c>
      <c r="X169" s="1" t="s">
        <v>55</v>
      </c>
      <c r="Y169" s="1" t="s">
        <v>55</v>
      </c>
      <c r="Z169" s="1" t="s">
        <v>169</v>
      </c>
    </row>
    <row r="170" spans="1:35" s="11" customFormat="1" ht="95.4" customHeight="1" x14ac:dyDescent="0.3">
      <c r="A170" s="11" t="s">
        <v>162</v>
      </c>
      <c r="B170" s="11" t="s">
        <v>163</v>
      </c>
      <c r="F170" s="11" t="s">
        <v>166</v>
      </c>
      <c r="H170" s="11" t="s">
        <v>186</v>
      </c>
      <c r="I170" s="11" t="s">
        <v>188</v>
      </c>
      <c r="K170" s="11" t="s">
        <v>187</v>
      </c>
      <c r="N170" s="11" t="s">
        <v>185</v>
      </c>
      <c r="S170" s="11" t="s">
        <v>184</v>
      </c>
      <c r="T170" s="11" t="s">
        <v>183</v>
      </c>
      <c r="U170" s="11" t="s">
        <v>182</v>
      </c>
      <c r="V170" s="11" t="s">
        <v>181</v>
      </c>
      <c r="W170" s="11" t="s">
        <v>180</v>
      </c>
      <c r="X170" s="11" t="s">
        <v>189</v>
      </c>
      <c r="Y170" s="11" t="s">
        <v>190</v>
      </c>
      <c r="Z170" s="11" t="s">
        <v>191</v>
      </c>
      <c r="AA170" s="11" t="s">
        <v>192</v>
      </c>
      <c r="AB170" s="11" t="s">
        <v>179</v>
      </c>
    </row>
    <row r="171" spans="1:35" ht="15" customHeight="1" x14ac:dyDescent="0.3">
      <c r="A171" t="s">
        <v>170</v>
      </c>
      <c r="B171" t="s">
        <v>171</v>
      </c>
      <c r="E171" t="s">
        <v>177</v>
      </c>
      <c r="G171" t="s">
        <v>178</v>
      </c>
    </row>
    <row r="172" spans="1:35" ht="16.95" customHeight="1" x14ac:dyDescent="0.3">
      <c r="B172" t="s">
        <v>172</v>
      </c>
    </row>
    <row r="173" spans="1:35" ht="27.6" customHeight="1" x14ac:dyDescent="0.3">
      <c r="B173" s="11" t="s">
        <v>173</v>
      </c>
    </row>
    <row r="174" spans="1:35" x14ac:dyDescent="0.3">
      <c r="B174" t="s">
        <v>174</v>
      </c>
    </row>
    <row r="175" spans="1:35" x14ac:dyDescent="0.3">
      <c r="B175" t="s">
        <v>175</v>
      </c>
    </row>
    <row r="176" spans="1:35" x14ac:dyDescent="0.3">
      <c r="B176" t="s">
        <v>176</v>
      </c>
    </row>
    <row r="179" spans="1:35" ht="28.2" customHeight="1" x14ac:dyDescent="0.3">
      <c r="A179" s="6" t="s">
        <v>193</v>
      </c>
      <c r="B179" s="4" t="s">
        <v>11</v>
      </c>
      <c r="C179" s="4" t="s">
        <v>82</v>
      </c>
      <c r="D179" s="4" t="s">
        <v>9</v>
      </c>
      <c r="E179" s="4" t="s">
        <v>8</v>
      </c>
      <c r="F179" s="4" t="s">
        <v>14</v>
      </c>
      <c r="G179" s="4" t="s">
        <v>13</v>
      </c>
      <c r="H179" s="4" t="s">
        <v>12</v>
      </c>
      <c r="I179" s="4" t="s">
        <v>11</v>
      </c>
      <c r="J179" s="4" t="s">
        <v>82</v>
      </c>
      <c r="K179" s="4" t="s">
        <v>9</v>
      </c>
      <c r="L179" s="4" t="s">
        <v>8</v>
      </c>
      <c r="M179" s="4" t="s">
        <v>14</v>
      </c>
      <c r="N179" s="4" t="s">
        <v>13</v>
      </c>
      <c r="O179" s="4" t="s">
        <v>12</v>
      </c>
      <c r="P179" s="4" t="s">
        <v>11</v>
      </c>
      <c r="Q179" s="4" t="s">
        <v>82</v>
      </c>
      <c r="R179" s="4" t="s">
        <v>9</v>
      </c>
      <c r="S179" s="4" t="s">
        <v>8</v>
      </c>
      <c r="T179" s="4" t="s">
        <v>14</v>
      </c>
      <c r="U179" s="4" t="s">
        <v>13</v>
      </c>
      <c r="V179" s="4" t="s">
        <v>12</v>
      </c>
      <c r="W179" s="4" t="s">
        <v>11</v>
      </c>
      <c r="X179" s="4" t="s">
        <v>82</v>
      </c>
      <c r="Y179" s="4" t="s">
        <v>9</v>
      </c>
      <c r="Z179" s="4" t="s">
        <v>8</v>
      </c>
      <c r="AA179" s="4" t="s">
        <v>14</v>
      </c>
      <c r="AB179" s="4" t="s">
        <v>13</v>
      </c>
      <c r="AC179" s="4" t="s">
        <v>12</v>
      </c>
      <c r="AD179" s="4" t="s">
        <v>11</v>
      </c>
      <c r="AE179" s="4" t="s">
        <v>82</v>
      </c>
      <c r="AF179" s="4" t="s">
        <v>9</v>
      </c>
    </row>
    <row r="180" spans="1:35" ht="28.8" customHeight="1" x14ac:dyDescent="0.3">
      <c r="A180" s="6" t="s">
        <v>68</v>
      </c>
      <c r="B180" s="40">
        <v>1</v>
      </c>
      <c r="C180" s="12">
        <v>2</v>
      </c>
      <c r="D180" s="12">
        <v>3</v>
      </c>
      <c r="E180" s="12">
        <v>4</v>
      </c>
      <c r="F180" s="12">
        <v>5</v>
      </c>
      <c r="G180" s="12">
        <v>6</v>
      </c>
      <c r="H180" s="12">
        <v>7</v>
      </c>
      <c r="I180" s="1">
        <v>8</v>
      </c>
      <c r="J180" s="12">
        <v>9</v>
      </c>
      <c r="K180" s="12">
        <v>10</v>
      </c>
      <c r="L180" s="12">
        <v>11</v>
      </c>
      <c r="M180" s="12">
        <v>12</v>
      </c>
      <c r="N180" s="1">
        <v>13</v>
      </c>
      <c r="O180" s="12">
        <v>14</v>
      </c>
      <c r="P180" s="12">
        <v>15</v>
      </c>
      <c r="Q180" s="12">
        <v>16</v>
      </c>
      <c r="R180" s="12">
        <v>17</v>
      </c>
      <c r="S180" s="12">
        <v>18</v>
      </c>
      <c r="T180" s="12">
        <v>19</v>
      </c>
      <c r="U180" s="12">
        <v>20</v>
      </c>
      <c r="V180" s="1">
        <v>21</v>
      </c>
      <c r="W180" s="12">
        <v>22</v>
      </c>
      <c r="X180" s="12">
        <v>23</v>
      </c>
      <c r="Y180" s="12">
        <v>24</v>
      </c>
      <c r="Z180" s="12">
        <v>25</v>
      </c>
      <c r="AA180" s="12">
        <v>26</v>
      </c>
      <c r="AB180" s="12">
        <v>27</v>
      </c>
      <c r="AC180" s="12">
        <v>28</v>
      </c>
      <c r="AD180" s="12">
        <v>29</v>
      </c>
      <c r="AE180" s="12">
        <v>30</v>
      </c>
      <c r="AF180" s="12">
        <v>31</v>
      </c>
    </row>
    <row r="181" spans="1:35" ht="27.6" customHeight="1" x14ac:dyDescent="0.3">
      <c r="A181" s="6" t="s">
        <v>25</v>
      </c>
      <c r="B181" s="1"/>
      <c r="D181" s="1" t="s">
        <v>18</v>
      </c>
      <c r="E181" s="1" t="s">
        <v>18</v>
      </c>
      <c r="F181" s="1" t="s">
        <v>18</v>
      </c>
      <c r="G181" s="1" t="s">
        <v>18</v>
      </c>
      <c r="H181" s="1" t="s">
        <v>18</v>
      </c>
      <c r="I181" s="1" t="s">
        <v>18</v>
      </c>
      <c r="J181" s="1" t="s">
        <v>18</v>
      </c>
      <c r="K181" s="1" t="s">
        <v>18</v>
      </c>
      <c r="L181" s="1" t="s">
        <v>18</v>
      </c>
      <c r="M181" s="1" t="s">
        <v>18</v>
      </c>
    </row>
    <row r="182" spans="1:35" ht="27.6" customHeight="1" x14ac:dyDescent="0.3">
      <c r="A182" s="6" t="s">
        <v>49</v>
      </c>
      <c r="D182">
        <v>4</v>
      </c>
      <c r="E182">
        <v>4</v>
      </c>
      <c r="F182">
        <v>4</v>
      </c>
      <c r="G182">
        <v>4</v>
      </c>
      <c r="H182">
        <v>4</v>
      </c>
      <c r="I182">
        <v>4</v>
      </c>
      <c r="J182">
        <v>4</v>
      </c>
      <c r="K182">
        <v>4</v>
      </c>
      <c r="L182">
        <v>4</v>
      </c>
      <c r="M182">
        <v>4</v>
      </c>
      <c r="AG182">
        <f>SUM(B182:AF182)</f>
        <v>40</v>
      </c>
      <c r="AI182" s="41">
        <f>AG182*27000</f>
        <v>1080000</v>
      </c>
    </row>
    <row r="183" spans="1:35" s="32" customFormat="1" ht="72.599999999999994" customHeight="1" x14ac:dyDescent="0.3">
      <c r="A183" s="47" t="s">
        <v>27</v>
      </c>
      <c r="D183" s="32" t="s">
        <v>38</v>
      </c>
      <c r="E183" s="32" t="s">
        <v>55</v>
      </c>
      <c r="F183" s="32" t="s">
        <v>54</v>
      </c>
    </row>
    <row r="184" spans="1:35" s="11" customFormat="1" ht="87" customHeight="1" x14ac:dyDescent="0.3">
      <c r="A184" s="47" t="s">
        <v>195</v>
      </c>
      <c r="D184" s="11" t="s">
        <v>194</v>
      </c>
      <c r="E184" s="11" t="s">
        <v>196</v>
      </c>
      <c r="F184" s="11" t="s">
        <v>197</v>
      </c>
    </row>
  </sheetData>
  <mergeCells count="1">
    <mergeCell ref="J69:K69"/>
  </mergeCells>
  <conditionalFormatting sqref="AA11:AB11">
    <cfRule type="uniqueValues" dxfId="1" priority="1"/>
    <cfRule type="containsText" dxfId="0" priority="2" operator="containsText" text=" 60k hỗ trợ">
      <formula>NOT(ISERROR(SEARCH(" 60k hỗ trợ",AA11)))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2021-12-14T09:08:56Z</cp:lastPrinted>
  <dcterms:created xsi:type="dcterms:W3CDTF">2020-11-02T14:29:42Z</dcterms:created>
  <dcterms:modified xsi:type="dcterms:W3CDTF">2023-03-06T04:37:28Z</dcterms:modified>
</cp:coreProperties>
</file>