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01_Project\HF3758 BCM\VF33 BCM\1.Software\2.Flies\Diagnoustic\VFe33_VFe34s_BCM_230824\"/>
    </mc:Choice>
  </mc:AlternateContent>
  <bookViews>
    <workbookView xWindow="0" yWindow="0" windowWidth="20730" windowHeight="11760" tabRatio="801"/>
  </bookViews>
  <sheets>
    <sheet name="GeneralInfo" sheetId="1" r:id="rId1"/>
    <sheet name="Basic DID check" sheetId="5" r:id="rId2"/>
    <sheet name="Dataflow" sheetId="7" r:id="rId3"/>
    <sheet name="IOControl" sheetId="11" r:id="rId4"/>
    <sheet name="ECU Service" sheetId="12" r:id="rId5"/>
    <sheet name="Write VIN " sheetId="9" r:id="rId6"/>
    <sheet name="Coding(CDS)" sheetId="13" r:id="rId7"/>
    <sheet name="UDS_BatteryParameterCoding(BAS)" sheetId="18" r:id="rId8"/>
    <sheet name="WakeUp Threshold coding(BAS)" sheetId="19" r:id="rId9"/>
    <sheet name="IMMOKey Learning" sheetId="14" r:id="rId10"/>
    <sheet name="ECU exchange" sheetId="4" r:id="rId11"/>
    <sheet name="ECU Reprogramming" sheetId="10" r:id="rId12"/>
    <sheet name="DTC List" sheetId="6" r:id="rId13"/>
    <sheet name="TBOX-BCM key learning" sheetId="15" r:id="rId14"/>
    <sheet name="EOL write TPMS ID" sheetId="16" r:id="rId15"/>
    <sheet name="Key Fob Learn" sheetId="17" r:id="rId16"/>
  </sheets>
  <definedNames>
    <definedName name="_xlnm._FilterDatabase" localSheetId="3" hidden="1">IOControl!$A$23:$J$23</definedName>
  </definedNames>
  <calcPr calcId="162913"/>
</workbook>
</file>

<file path=xl/calcChain.xml><?xml version="1.0" encoding="utf-8"?>
<calcChain xmlns="http://schemas.openxmlformats.org/spreadsheetml/2006/main">
  <c r="F36" i="13" l="1"/>
  <c r="E36" i="13"/>
  <c r="I11" i="19" l="1"/>
  <c r="H11" i="19"/>
  <c r="I60" i="18"/>
  <c r="H60" i="18"/>
  <c r="I57" i="18"/>
  <c r="H57" i="18"/>
  <c r="L56" i="18"/>
  <c r="K56" i="18"/>
  <c r="J56" i="18"/>
  <c r="I56" i="18"/>
  <c r="H56" i="18"/>
  <c r="L53" i="18"/>
  <c r="K53" i="18"/>
  <c r="J53" i="18"/>
  <c r="I53" i="18"/>
  <c r="I54" i="18"/>
  <c r="H53" i="18"/>
  <c r="H54" i="18"/>
  <c r="L50" i="18"/>
  <c r="K50" i="18"/>
  <c r="J50" i="18"/>
  <c r="I50" i="18"/>
  <c r="I51" i="18"/>
  <c r="H50" i="18"/>
  <c r="H51" i="18"/>
  <c r="I48" i="18"/>
  <c r="H48" i="18"/>
  <c r="L47" i="18"/>
  <c r="K47" i="18"/>
  <c r="J47" i="18"/>
  <c r="I47" i="18"/>
  <c r="H47" i="18"/>
  <c r="E33" i="18"/>
  <c r="H32" i="18"/>
  <c r="G31" i="18"/>
  <c r="H31" i="18"/>
  <c r="G30" i="18"/>
  <c r="H30" i="18"/>
  <c r="G29" i="18"/>
  <c r="H29" i="18"/>
  <c r="G28" i="18"/>
  <c r="H28" i="18"/>
  <c r="B28" i="18"/>
  <c r="H27" i="18"/>
  <c r="G26" i="18"/>
  <c r="H26" i="18"/>
</calcChain>
</file>

<file path=xl/sharedStrings.xml><?xml version="1.0" encoding="utf-8"?>
<sst xmlns="http://schemas.openxmlformats.org/spreadsheetml/2006/main" count="2878" uniqueCount="1752">
  <si>
    <t>General information</t>
  </si>
  <si>
    <t>Version History</t>
  </si>
  <si>
    <t>Test Type</t>
  </si>
  <si>
    <t>PIV</t>
  </si>
  <si>
    <t>Test Evaluation and Condition</t>
  </si>
  <si>
    <t>Step</t>
  </si>
  <si>
    <t>Description</t>
  </si>
  <si>
    <t>Service-ID</t>
  </si>
  <si>
    <t>Parameter ID</t>
  </si>
  <si>
    <t>Parameter Data</t>
  </si>
  <si>
    <t>Expected Value</t>
  </si>
  <si>
    <t>Start Diagnostic Session</t>
  </si>
  <si>
    <t>Diagnostic Session
Control [0x10]</t>
  </si>
  <si>
    <t>Externded diagnostic session [0x03]</t>
  </si>
  <si>
    <t>10 03</t>
  </si>
  <si>
    <t>postive response</t>
  </si>
  <si>
    <t>Read Data by Identifier [0x22]</t>
  </si>
  <si>
    <t>Ignition On</t>
  </si>
  <si>
    <t>Version</t>
  </si>
  <si>
    <t>ECU-Name</t>
    <phoneticPr fontId="11" type="noConversion"/>
  </si>
  <si>
    <t>Diagnosis Spec and version</t>
    <phoneticPr fontId="11" type="noConversion"/>
  </si>
  <si>
    <t>Version Number</t>
    <phoneticPr fontId="11" type="noConversion"/>
  </si>
  <si>
    <t>ECU Template name and version</t>
    <phoneticPr fontId="11" type="noConversion"/>
  </si>
  <si>
    <t>Date &amp; Editor</t>
    <phoneticPr fontId="11" type="noConversion"/>
  </si>
  <si>
    <t>Diagnostic Tool</t>
  </si>
  <si>
    <t>Comment</t>
  </si>
  <si>
    <t>Menu/Screen</t>
  </si>
  <si>
    <t>ECU Info Page</t>
  </si>
  <si>
    <t>Pre-Condition - message</t>
  </si>
  <si>
    <t>-</t>
  </si>
  <si>
    <t>Failure - message</t>
  </si>
  <si>
    <t>Include negative response value i.e. "0x13=Incorrect message length or invalid format"</t>
  </si>
  <si>
    <t>Post-Condition - message</t>
  </si>
  <si>
    <t>Pre-Conditions</t>
  </si>
  <si>
    <t>Post-Conditions</t>
  </si>
  <si>
    <t>Test Evaluation and Condition</t>
    <phoneticPr fontId="11" type="noConversion"/>
  </si>
  <si>
    <t>Description (Display Name)</t>
  </si>
  <si>
    <t>Comments</t>
  </si>
  <si>
    <t>Diagnostic Session Control [0x10]</t>
  </si>
  <si>
    <t>2</t>
  </si>
  <si>
    <t>ECU Name</t>
  </si>
  <si>
    <t>22 F1 10</t>
  </si>
  <si>
    <t>ECU Manufacturing Date</t>
  </si>
  <si>
    <t>ECU Manufacturing Date [0xF18B]</t>
  </si>
  <si>
    <t>22 F1 8B</t>
  </si>
  <si>
    <t>Year Month Day</t>
  </si>
  <si>
    <t>ECU Programming Date</t>
  </si>
  <si>
    <t>Programming Fingerprint [0xF107]</t>
  </si>
  <si>
    <t>22 F1 07</t>
  </si>
  <si>
    <t>ECU Service Date (SID0x14)</t>
  </si>
  <si>
    <t>Service Date [0xF10F]</t>
  </si>
  <si>
    <t>22 F1 0F</t>
  </si>
  <si>
    <t>Boot Loader version number</t>
  </si>
  <si>
    <t>Boot Loader Version Number [0XF101]</t>
  </si>
  <si>
    <t>22 F1 01</t>
  </si>
  <si>
    <t>"V"+XX.XX</t>
  </si>
  <si>
    <t>Add additional information ECU DID's as necessary, i.e. Battery Pack serial number</t>
  </si>
  <si>
    <t>Vehicle DTC screen and ECU DTC Info screen</t>
  </si>
  <si>
    <t>DTC's information to be displayed and recorded as below.</t>
  </si>
  <si>
    <t>No.</t>
    <phoneticPr fontId="51" type="noConversion"/>
  </si>
  <si>
    <t xml:space="preserve">DTC Number
(hex)
</t>
  </si>
  <si>
    <t>DTC Number - Failure Type Byte</t>
  </si>
  <si>
    <t>DTC Name - Failure sub type description</t>
  </si>
  <si>
    <t>50 03</t>
  </si>
  <si>
    <t>End Diagnostic Session</t>
  </si>
  <si>
    <t>Default diagnostic session [0x01]</t>
  </si>
  <si>
    <t>10 01</t>
  </si>
  <si>
    <t>50 01</t>
  </si>
  <si>
    <t>Security Access [0x27]</t>
  </si>
  <si>
    <t>Perform Security Access -Send Key</t>
  </si>
  <si>
    <t>27 01</t>
  </si>
  <si>
    <t>VIN Write</t>
  </si>
  <si>
    <t xml:space="preserve">Perform Security Access -Requese seed </t>
  </si>
  <si>
    <t>SA Sub-Function Request Seed [0x01]</t>
  </si>
  <si>
    <t>SA Sub-Function Request Key [0x02]</t>
  </si>
  <si>
    <t>calculated key</t>
  </si>
  <si>
    <t>Write Coding - Write VIN</t>
  </si>
  <si>
    <t>Write Data By Identifier[0x2E]</t>
  </si>
  <si>
    <t>Write VIN number[0xF190]</t>
  </si>
  <si>
    <t>2E F1 90  xx xx … xx</t>
  </si>
  <si>
    <t>6E F1 90</t>
  </si>
  <si>
    <t>value compare</t>
  </si>
  <si>
    <t>Read Writing Value- VIN</t>
  </si>
  <si>
    <t>ECU VIN [0xF190]</t>
  </si>
  <si>
    <t>22 F1 90</t>
  </si>
  <si>
    <t>62 F1 90 xx xx … xx(17 Bytes)</t>
  </si>
  <si>
    <t>a</t>
  </si>
  <si>
    <t>67 02</t>
  </si>
  <si>
    <t>Write VIN</t>
  </si>
  <si>
    <t>Vehicle Identification Number</t>
  </si>
  <si>
    <t>Vehicle Identification Number [0xF190]</t>
  </si>
  <si>
    <t xml:space="preserve">write the VIN data
</t>
  </si>
  <si>
    <t>The VIN Number read from the ECU should be compared with the expected value. If an incorrect VIN is received, the test sequence should be aborted with NOK evaluation.</t>
  </si>
  <si>
    <t>67 01 xx xx … xx (16 byte Seed)</t>
  </si>
  <si>
    <t>27 02 xx xx xx … xx (16 byte Key)</t>
  </si>
  <si>
    <t>E-Motor OFF</t>
  </si>
  <si>
    <t>Vehicle Not Moving</t>
  </si>
  <si>
    <t>ECU Data Flow Page</t>
  </si>
  <si>
    <t>Make DID's below available for data logging.</t>
  </si>
  <si>
    <t>Refer to ODX for session control/security steps, ID's etc as required by ECU.</t>
  </si>
  <si>
    <t>Use Data Flow Display Name with Additional Description information and Unit as shown below</t>
  </si>
  <si>
    <t>ECU IO Control screen</t>
  </si>
  <si>
    <t>Make DID's below available for IO Control.</t>
  </si>
  <si>
    <t>Use IO Display Name with Additional Control Description information and Unit as shown below</t>
  </si>
  <si>
    <t>E-Motor Off</t>
  </si>
  <si>
    <t>Routine-ID</t>
  </si>
  <si>
    <t>Parameter-ID</t>
  </si>
  <si>
    <t>Display Message</t>
  </si>
  <si>
    <t>Error Message</t>
  </si>
  <si>
    <t>Fit new ECU as per service instruction</t>
  </si>
  <si>
    <t>Has new ECU been fitted Y/N</t>
  </si>
  <si>
    <t>If answer is No then abort process, else continue to step 2</t>
  </si>
  <si>
    <t>Part Number Check</t>
  </si>
  <si>
    <t>0x22</t>
  </si>
  <si>
    <t>Refer "Write VIN" routine</t>
  </si>
  <si>
    <t>VIN Write Failed</t>
  </si>
  <si>
    <t>Clear DTC</t>
  </si>
  <si>
    <t>0x14</t>
  </si>
  <si>
    <t>DTC Clear Failed</t>
  </si>
  <si>
    <t>Read DTC</t>
  </si>
  <si>
    <t>0x19</t>
  </si>
  <si>
    <t>DTC Present Please Resolve</t>
  </si>
  <si>
    <t>Basic DID check</t>
  </si>
  <si>
    <t>Part Number Read</t>
  </si>
  <si>
    <t>Part Number Read Failed</t>
  </si>
  <si>
    <t>System Voltage Ok</t>
  </si>
  <si>
    <t>ECU Reprogramming</t>
  </si>
  <si>
    <t>Flash Sequence</t>
  </si>
  <si>
    <t>ECU Programming</t>
  </si>
  <si>
    <t>Programming Failed</t>
  </si>
  <si>
    <t>as per VF Flash Specification</t>
  </si>
  <si>
    <t>If DTC's are present, please investigate</t>
  </si>
  <si>
    <t>DataFlow</t>
  </si>
  <si>
    <t>Supplier DID Reference</t>
  </si>
  <si>
    <t>Diagnostic Tool Display Information</t>
  </si>
  <si>
    <t>DID No.</t>
  </si>
  <si>
    <t>DID Name</t>
  </si>
  <si>
    <t>Parameter Name</t>
  </si>
  <si>
    <t>Data Flow Display Name</t>
  </si>
  <si>
    <t>Additional Description</t>
  </si>
  <si>
    <t>Unit</t>
  </si>
  <si>
    <t xml:space="preserve">ECU Service - </t>
  </si>
  <si>
    <t>No</t>
  </si>
  <si>
    <t>Menu Item</t>
  </si>
  <si>
    <t>Sub-Menu Item</t>
  </si>
  <si>
    <t>Functions</t>
  </si>
  <si>
    <t>ECU Reset</t>
  </si>
  <si>
    <t>ECU Replace</t>
  </si>
  <si>
    <t>Identification</t>
  </si>
  <si>
    <t>ECU Service - Identification - Write VIN</t>
  </si>
  <si>
    <t>ECU Service - Functions - ECU Replace</t>
  </si>
  <si>
    <t>ECU Service - Functions - ECU Programming</t>
  </si>
  <si>
    <t>62 F1 90 xx xx … xx (17 Bytes)</t>
  </si>
  <si>
    <t>22 F1 03
22 F1 43</t>
  </si>
  <si>
    <t xml:space="preserve">Vehicle Manufacturer ECU Purchase Part Number [0xF103], and
Vehicle Manufacturer ECU Purchase Part Number Revision Level [0xF143] </t>
  </si>
  <si>
    <t>Vehicle Manufacturer ECU Hardware Part Number [0xF191], and
Vehicle Manufacturer ECU Hardware Part Number Revision Level [0xF141]</t>
  </si>
  <si>
    <t>22 F1 91
22 F1 41</t>
  </si>
  <si>
    <t>Vehicle Manufacturer ECU Software Part Number [0xF188]
Vehicle Manufacturer ECU Software Part Number Revision Level [0xF148]</t>
  </si>
  <si>
    <t>22 F1 88
22 F1 48</t>
  </si>
  <si>
    <t>ECU Serial Number</t>
  </si>
  <si>
    <t>ECUSerialNumberDataIdentifier [0xF18C]</t>
  </si>
  <si>
    <t>22 F1 8C</t>
  </si>
  <si>
    <t>62 F18C xx xx … xx (16 bytes)</t>
  </si>
  <si>
    <t>Display all DID's below (starting from step1) even if not available. Use Display Names in the tool, converted values and comments only</t>
  </si>
  <si>
    <t>3</t>
  </si>
  <si>
    <t>Learns and Configurations</t>
  </si>
  <si>
    <t>4</t>
  </si>
  <si>
    <t>Special Functions</t>
  </si>
  <si>
    <t>If Part numbers match then skip to step 4, else continue to step 3</t>
  </si>
  <si>
    <t>62 F191 xx xx … xx (7 bytes)
62 F141 xx (1 byte)</t>
  </si>
  <si>
    <t>62 F188 xx xx … xx (7 bytes)
62 F148 xx (1 byte)</t>
  </si>
  <si>
    <t>62 F101 xx xx (2 bytes)</t>
  </si>
  <si>
    <t>62 F110 xx xx … xx (15 bytes)</t>
  </si>
  <si>
    <t>62 F18B xx xx xx (3 bytes)</t>
  </si>
  <si>
    <t>62 F103 xx xx … xx (7 bytes)
62 F143 xx (1 byte)</t>
  </si>
  <si>
    <t>62 F10F xx xx … xx (3 bytes)</t>
  </si>
  <si>
    <t>62 F107 xx xx … xx (30 bytes)</t>
  </si>
  <si>
    <t xml:space="preserve">ECU Purchase Part number and Revision Level </t>
  </si>
  <si>
    <t>ECU Hardware Part Number and Revision Level</t>
  </si>
  <si>
    <t>ECU Software Part Number and Revision Level</t>
  </si>
  <si>
    <r>
      <t xml:space="preserve">If the ECU ODX Template does support these DIDs then display:
[Data from F103] &amp; " Rev " &amp; [Data from F143]
e.g. "EEP30000170 Rev 01"
If the ECU ODX Template does </t>
    </r>
    <r>
      <rPr>
        <b/>
        <sz val="12"/>
        <color indexed="8"/>
        <rFont val="Calibri"/>
        <family val="2"/>
      </rPr>
      <t>NOT</t>
    </r>
    <r>
      <rPr>
        <sz val="12"/>
        <color indexed="8"/>
        <rFont val="Calibri"/>
        <family val="2"/>
      </rPr>
      <t xml:space="preserve"> support these DIDs then display "N/A" for this value.</t>
    </r>
  </si>
  <si>
    <r>
      <t xml:space="preserve">If the ECU ODX Template does support these DIDs then display:
[Data from F191] &amp; " Rev " &amp; [Data from F141]
e.g. "EEP30000170 Rev 01"
If the ECU ODX Template does </t>
    </r>
    <r>
      <rPr>
        <b/>
        <sz val="12"/>
        <color indexed="8"/>
        <rFont val="Calibri"/>
        <family val="2"/>
      </rPr>
      <t>NOT</t>
    </r>
    <r>
      <rPr>
        <sz val="12"/>
        <color indexed="8"/>
        <rFont val="Calibri"/>
        <family val="2"/>
      </rPr>
      <t xml:space="preserve"> support these DIDs then display "N/A" for this value.</t>
    </r>
  </si>
  <si>
    <r>
      <t xml:space="preserve">If the ECU ODX Template does support these DIDs then display:
[Data from F188] &amp; " Rev " &amp; [Data from F148]
e.g. "SOW20000046 Rev 01"
If the ECU ODX Template does </t>
    </r>
    <r>
      <rPr>
        <b/>
        <sz val="12"/>
        <color indexed="8"/>
        <rFont val="Calibri"/>
        <family val="2"/>
      </rPr>
      <t>NOT</t>
    </r>
    <r>
      <rPr>
        <sz val="12"/>
        <color indexed="8"/>
        <rFont val="Calibri"/>
        <family val="2"/>
      </rPr>
      <t xml:space="preserve"> support these DIDs then display "N/A" for this value.</t>
    </r>
  </si>
  <si>
    <t>BCM</t>
  </si>
  <si>
    <t xml:space="preserve">Last Changed By </t>
  </si>
  <si>
    <r>
      <t>Changed S</t>
    </r>
    <r>
      <rPr>
        <b/>
        <sz val="10"/>
        <rFont val="Arial"/>
        <family val="2"/>
      </rPr>
      <t>heet</t>
    </r>
    <r>
      <rPr>
        <b/>
        <sz val="10"/>
        <rFont val="Arial"/>
        <family val="2"/>
      </rPr>
      <t xml:space="preserve"> </t>
    </r>
  </si>
  <si>
    <t>Details</t>
  </si>
  <si>
    <t>KEY FOB Hardware/Software Number</t>
    <phoneticPr fontId="11" type="noConversion"/>
  </si>
  <si>
    <t>KEY FOB Hardware/Software Number [0xD100]</t>
    <phoneticPr fontId="11" type="noConversion"/>
  </si>
  <si>
    <t>22 D1 00</t>
    <phoneticPr fontId="11" type="noConversion"/>
  </si>
  <si>
    <t>62 D1 00 xx xx …  (10 Bytes)</t>
  </si>
  <si>
    <t>0x0210</t>
    <phoneticPr fontId="11" type="noConversion"/>
  </si>
  <si>
    <t>TPMS sensor ID</t>
    <phoneticPr fontId="11" type="noConversion"/>
  </si>
  <si>
    <t>0x5C02</t>
    <phoneticPr fontId="11" type="noConversion"/>
  </si>
  <si>
    <t>0x5C03</t>
    <phoneticPr fontId="11" type="noConversion"/>
  </si>
  <si>
    <t>0xD100</t>
    <phoneticPr fontId="11" type="noConversion"/>
  </si>
  <si>
    <t>KEY Hardware/Software Number</t>
    <phoneticPr fontId="11" type="noConversion"/>
  </si>
  <si>
    <t>0xD102</t>
    <phoneticPr fontId="11" type="noConversion"/>
  </si>
  <si>
    <t>0x0=OFF
0x1=ON</t>
  </si>
  <si>
    <t>0x0=Wiper lever not parked
0x1=Wiper lever parked</t>
    <phoneticPr fontId="11" type="noConversion"/>
  </si>
  <si>
    <t>Front Wiper Zero Position signal input</t>
    <phoneticPr fontId="11" type="noConversion"/>
  </si>
  <si>
    <t>0x0=Wiper lever not parked
0x1=Wiper lever parked</t>
  </si>
  <si>
    <t>Brake pedal switch input</t>
    <phoneticPr fontId="11" type="noConversion"/>
  </si>
  <si>
    <t>Crash Signal Detection</t>
    <phoneticPr fontId="11" type="noConversion"/>
  </si>
  <si>
    <t>Front left door open detection</t>
    <phoneticPr fontId="11" type="noConversion"/>
  </si>
  <si>
    <t>Rear left door open detection</t>
    <phoneticPr fontId="11" type="noConversion"/>
  </si>
  <si>
    <t>Tailgate open switch input</t>
    <phoneticPr fontId="11" type="noConversion"/>
  </si>
  <si>
    <t>PE switch input of driver's door</t>
    <phoneticPr fontId="11" type="noConversion"/>
  </si>
  <si>
    <t>Front room lamp switch</t>
    <phoneticPr fontId="11" type="noConversion"/>
  </si>
  <si>
    <t>Horn switch input</t>
    <phoneticPr fontId="11" type="noConversion"/>
  </si>
  <si>
    <t>Harzard switch input</t>
    <phoneticPr fontId="11" type="noConversion"/>
  </si>
  <si>
    <t>Driver's door lock state detection</t>
    <phoneticPr fontId="11" type="noConversion"/>
  </si>
  <si>
    <t>Brake switch input</t>
    <phoneticPr fontId="11" type="noConversion"/>
  </si>
  <si>
    <t>0xD103</t>
  </si>
  <si>
    <t>FrRoomLamp</t>
    <phoneticPr fontId="11" type="noConversion"/>
  </si>
  <si>
    <t>RrRoomLamp</t>
    <phoneticPr fontId="11" type="noConversion"/>
  </si>
  <si>
    <t>FLFlasher</t>
    <phoneticPr fontId="11" type="noConversion"/>
  </si>
  <si>
    <t>FRFlasher</t>
    <phoneticPr fontId="11" type="noConversion"/>
  </si>
  <si>
    <t>RLFlasher</t>
    <phoneticPr fontId="11" type="noConversion"/>
  </si>
  <si>
    <t>RRFlasher</t>
    <phoneticPr fontId="11" type="noConversion"/>
  </si>
  <si>
    <t>LhStopLamp</t>
    <phoneticPr fontId="11" type="noConversion"/>
  </si>
  <si>
    <t>RhDayRunLamp</t>
    <phoneticPr fontId="11" type="noConversion"/>
  </si>
  <si>
    <t>RhLowBeam</t>
    <phoneticPr fontId="11" type="noConversion"/>
  </si>
  <si>
    <t>LicenseLight</t>
    <phoneticPr fontId="11" type="noConversion"/>
  </si>
  <si>
    <t>LhRrFogLamp</t>
    <phoneticPr fontId="11" type="noConversion"/>
  </si>
  <si>
    <t>RFSideLamp</t>
    <phoneticPr fontId="11" type="noConversion"/>
  </si>
  <si>
    <t>LRSideLamp</t>
    <phoneticPr fontId="11" type="noConversion"/>
  </si>
  <si>
    <t>CL58BackLamp</t>
    <phoneticPr fontId="11" type="noConversion"/>
  </si>
  <si>
    <t>FrPuddleLamp</t>
    <phoneticPr fontId="11" type="noConversion"/>
  </si>
  <si>
    <t>CL15IGN1Relay</t>
    <phoneticPr fontId="11" type="noConversion"/>
  </si>
  <si>
    <t>CLRACCRelay</t>
    <phoneticPr fontId="11" type="noConversion"/>
  </si>
  <si>
    <t>CL30sRelay</t>
    <phoneticPr fontId="11" type="noConversion"/>
  </si>
  <si>
    <t>FrWiperHigh</t>
    <phoneticPr fontId="11" type="noConversion"/>
  </si>
  <si>
    <t>CDLLed</t>
    <phoneticPr fontId="11" type="noConversion"/>
  </si>
  <si>
    <t>HazardLed</t>
    <phoneticPr fontId="11" type="noConversion"/>
  </si>
  <si>
    <t>Horn</t>
    <phoneticPr fontId="11" type="noConversion"/>
  </si>
  <si>
    <t>DoorUnlock</t>
    <phoneticPr fontId="11" type="noConversion"/>
  </si>
  <si>
    <t>DoorLock</t>
    <phoneticPr fontId="11" type="noConversion"/>
  </si>
  <si>
    <t>DrUnlock</t>
    <phoneticPr fontId="11" type="noConversion"/>
  </si>
  <si>
    <t>TrkUnlock</t>
    <phoneticPr fontId="11" type="noConversion"/>
  </si>
  <si>
    <t>StopLamp</t>
    <phoneticPr fontId="11" type="noConversion"/>
  </si>
  <si>
    <t>0x0=OFF
0x1=ON</t>
    <phoneticPr fontId="11" type="noConversion"/>
  </si>
  <si>
    <t>0xD104</t>
    <phoneticPr fontId="11" type="noConversion"/>
  </si>
  <si>
    <t>DoorLockType</t>
    <phoneticPr fontId="11" type="noConversion"/>
  </si>
  <si>
    <t>0x00=NoLock
0x01=PE_Lock
0x02=RKE_Lock
0x03=Reserve3
0x04=CentralLock
0x05=MechanicalKeyLock
0x06=AutoLock
0x07=Reserve7
0x08=Reserve8
0x09=TboxLock
0x0A=SpeedLock
0x0B=IOCtrlLock
0x0C~0x0F=Reserve0C~Reserve0F
0x11=PE_Unlock
0x12=RKE_Unlock
0x13=Reserve3
0x14=CentralUnlock
0x15=MechanicalKeyUnlock
0x16=CrashUnlock
0x17=Reserve7
0x18=AutoUnlock
0x19=TboxUnlock
0x1A=IOCtrlUnlock
0x1B~0x1E=Reserve1B~Reserve1E
0x1F=OtherUnlock</t>
    <phoneticPr fontId="11" type="noConversion"/>
  </si>
  <si>
    <t>0xD700</t>
    <phoneticPr fontId="11" type="noConversion"/>
  </si>
  <si>
    <t>Rain/Light Sensor (RLS)</t>
    <phoneticPr fontId="11" type="noConversion"/>
  </si>
  <si>
    <t>0xD701</t>
    <phoneticPr fontId="11" type="noConversion"/>
  </si>
  <si>
    <t>Steering Column Module（SCM）_Board Computer button</t>
  </si>
  <si>
    <t>0xD702</t>
    <phoneticPr fontId="19" type="noConversion"/>
  </si>
  <si>
    <t>BAS_Measured_Data</t>
  </si>
  <si>
    <t>Battery voltage</t>
  </si>
  <si>
    <t>type=ax+b
a=0.0009765625
b=3</t>
    <phoneticPr fontId="19" type="noConversion"/>
  </si>
  <si>
    <t>V</t>
  </si>
  <si>
    <t>Reserved</t>
  </si>
  <si>
    <t>N/A</t>
  </si>
  <si>
    <t>N/A</t>
    <phoneticPr fontId="19" type="noConversion"/>
  </si>
  <si>
    <t>Battery current High</t>
  </si>
  <si>
    <t>type=ax+b
a=0.03125
b=-1536</t>
    <phoneticPr fontId="19" type="noConversion"/>
  </si>
  <si>
    <t>A</t>
  </si>
  <si>
    <t>Highly resolved part of battery current</t>
  </si>
  <si>
    <t>type=ax+b
a=0.1220703125
b=-15.625</t>
    <phoneticPr fontId="19" type="noConversion"/>
  </si>
  <si>
    <t>mA</t>
  </si>
  <si>
    <t>IBATT QUIESCENT</t>
    <phoneticPr fontId="19" type="noConversion"/>
  </si>
  <si>
    <t>type=ax+b
a=0.00390625
b=0</t>
    <phoneticPr fontId="19" type="noConversion"/>
  </si>
  <si>
    <t>Battery temperature</t>
  </si>
  <si>
    <t>type=ax+b
a=1
b=-40</t>
    <phoneticPr fontId="19" type="noConversion"/>
  </si>
  <si>
    <t>Degree C</t>
  </si>
  <si>
    <t>reserve</t>
    <phoneticPr fontId="19" type="noConversion"/>
  </si>
  <si>
    <t>0xD703</t>
    <phoneticPr fontId="19" type="noConversion"/>
  </si>
  <si>
    <t>BAS_SOC_information</t>
  </si>
  <si>
    <t>State of charge(SOC)</t>
    <phoneticPr fontId="19" type="noConversion"/>
  </si>
  <si>
    <t>type=integer</t>
    <phoneticPr fontId="19" type="noConversion"/>
  </si>
  <si>
    <t>%</t>
  </si>
  <si>
    <t>SOH_SUL</t>
  </si>
  <si>
    <t>SOFV_StopEnable</t>
    <phoneticPr fontId="19" type="noConversion"/>
  </si>
  <si>
    <t>type=ax+b
a=0.0625
b=0</t>
    <phoneticPr fontId="19" type="noConversion"/>
  </si>
  <si>
    <t>SOFV_Restart</t>
  </si>
  <si>
    <t>SOH_LAM</t>
  </si>
  <si>
    <t>type=ax+b
a=0.5
b=0</t>
    <phoneticPr fontId="19" type="noConversion"/>
  </si>
  <si>
    <t>Ah</t>
  </si>
  <si>
    <t>SOH_COR</t>
    <phoneticPr fontId="19" type="noConversion"/>
  </si>
  <si>
    <t>0xD704</t>
    <phoneticPr fontId="19" type="noConversion"/>
  </si>
  <si>
    <t>BAS_Battery_Data</t>
    <phoneticPr fontId="19" type="noConversion"/>
  </si>
  <si>
    <t>Q_Charge</t>
  </si>
  <si>
    <t>type=ax+b
a=0.125
b=0</t>
    <phoneticPr fontId="19" type="noConversion"/>
  </si>
  <si>
    <t>Q_Discharge</t>
  </si>
  <si>
    <t>0xD802</t>
  </si>
  <si>
    <t>WLC_Mode</t>
    <phoneticPr fontId="19" type="noConversion"/>
  </si>
  <si>
    <t>Transmit_WLC_situation</t>
    <phoneticPr fontId="19" type="noConversion"/>
  </si>
  <si>
    <t>type=texttable
0 "Power OFF" 
1 "Cellphone reminder" 
2 "Charging"
3 "Charging complete" 
4 "Wakeup" 
5 "Error" 
6 "Reserved" 
7 "Invalid"</t>
    <phoneticPr fontId="19" type="noConversion"/>
  </si>
  <si>
    <t>0xD803</t>
  </si>
  <si>
    <t>WLC_Setting</t>
    <phoneticPr fontId="19" type="noConversion"/>
  </si>
  <si>
    <t>WLC_Setting_standard</t>
    <phoneticPr fontId="19" type="noConversion"/>
  </si>
  <si>
    <t>type=texttable
0 "OFF (Disable)" 
1 "ON (Enable)" 
2 "Default" 
3 "Invalid"</t>
    <phoneticPr fontId="19" type="noConversion"/>
  </si>
  <si>
    <t>0xDD04</t>
    <phoneticPr fontId="11" type="noConversion"/>
  </si>
  <si>
    <t>ECU Battery Voltage</t>
    <phoneticPr fontId="11" type="noConversion"/>
  </si>
  <si>
    <t>V=ax+b
a=0.1
b=0</t>
    <phoneticPr fontId="11" type="noConversion"/>
  </si>
  <si>
    <t>V</t>
    <phoneticPr fontId="11" type="noConversion"/>
  </si>
  <si>
    <t>0xDD09</t>
    <phoneticPr fontId="19" type="noConversion"/>
  </si>
  <si>
    <t>Vehicle Speed</t>
    <phoneticPr fontId="19" type="noConversion"/>
  </si>
  <si>
    <t>km/h</t>
  </si>
  <si>
    <t>0xF120</t>
    <phoneticPr fontId="19" type="noConversion"/>
  </si>
  <si>
    <t>Global Time</t>
    <phoneticPr fontId="19" type="noConversion"/>
  </si>
  <si>
    <t>Year</t>
    <phoneticPr fontId="19" type="noConversion"/>
  </si>
  <si>
    <t>year</t>
  </si>
  <si>
    <t>Month</t>
    <phoneticPr fontId="19" type="noConversion"/>
  </si>
  <si>
    <t>month</t>
  </si>
  <si>
    <t>Day</t>
    <phoneticPr fontId="19" type="noConversion"/>
  </si>
  <si>
    <t>day</t>
  </si>
  <si>
    <t>Hour</t>
    <phoneticPr fontId="19" type="noConversion"/>
  </si>
  <si>
    <t>h</t>
    <phoneticPr fontId="19" type="noConversion"/>
  </si>
  <si>
    <t>Minute</t>
    <phoneticPr fontId="19" type="noConversion"/>
  </si>
  <si>
    <t>min</t>
    <phoneticPr fontId="19" type="noConversion"/>
  </si>
  <si>
    <t>Second</t>
    <phoneticPr fontId="19" type="noConversion"/>
  </si>
  <si>
    <t>s</t>
    <phoneticPr fontId="19" type="noConversion"/>
  </si>
  <si>
    <t>0xF121</t>
    <phoneticPr fontId="19" type="noConversion"/>
  </si>
  <si>
    <t>Odometer</t>
    <phoneticPr fontId="19" type="noConversion"/>
  </si>
  <si>
    <t>0xF122</t>
    <phoneticPr fontId="19" type="noConversion"/>
  </si>
  <si>
    <t>Vehicle Supply Voltage</t>
    <phoneticPr fontId="19" type="noConversion"/>
  </si>
  <si>
    <t>0xF123</t>
    <phoneticPr fontId="11" type="noConversion"/>
  </si>
  <si>
    <t>IGN status</t>
    <phoneticPr fontId="11" type="noConversion"/>
  </si>
  <si>
    <t>type=texttable
 0x00=OFF
 0x01=ACC
 0x02=ON
 0x03=START
 0x04~0x06=reserved
 0x07=invalid</t>
    <phoneticPr fontId="11" type="noConversion"/>
  </si>
  <si>
    <t>0xFD02</t>
    <phoneticPr fontId="0" type="noConversion"/>
  </si>
  <si>
    <t>key fob number</t>
    <phoneticPr fontId="0" type="noConversion"/>
  </si>
  <si>
    <t>SK_LockStatus</t>
    <phoneticPr fontId="11" type="noConversion"/>
  </si>
  <si>
    <t>Lock Status</t>
  </si>
  <si>
    <t>Immobilizer Secret Key (ISK)</t>
  </si>
  <si>
    <t>0x00:Unlocked
0x40: Locked</t>
  </si>
  <si>
    <t>Rear Wiper</t>
  </si>
  <si>
    <t>Read Switch input of BCM</t>
  </si>
  <si>
    <t>Read output state of BCM</t>
  </si>
  <si>
    <t>Vehicle not moving</t>
  </si>
  <si>
    <t>Time out</t>
  </si>
  <si>
    <t>Condition</t>
  </si>
  <si>
    <t>50 03 00 32 00 C8</t>
  </si>
  <si>
    <t>50 41 00 32 00 C8</t>
  </si>
  <si>
    <t>67 05 xx xx … (16 Bytes)</t>
  </si>
  <si>
    <t>SA Sub-Function Request Key [0x06]</t>
  </si>
  <si>
    <t>67 06</t>
  </si>
  <si>
    <t>Write Data By Identifier [0x2E]</t>
  </si>
  <si>
    <t>Write Finger Print [0xF10A]</t>
  </si>
  <si>
    <t>Check CDS State
[0x01 0x02 0x00]</t>
  </si>
  <si>
    <t>50 01 00 32 00 C8</t>
  </si>
  <si>
    <t>Extended Diagnostic Session</t>
  </si>
  <si>
    <t>extended diagnostic session [0x03]</t>
  </si>
  <si>
    <t>Sub-Function DTCSettingType on [0x01]</t>
  </si>
  <si>
    <t>ECU Service - Coding (CDS)</t>
  </si>
  <si>
    <t>DID Number (hex)</t>
  </si>
  <si>
    <t>RWState</t>
  </si>
  <si>
    <t>Parameter</t>
  </si>
  <si>
    <t>BitPos</t>
  </si>
  <si>
    <t>BitLength</t>
  </si>
  <si>
    <t>DataType</t>
  </si>
  <si>
    <t>MethodType</t>
  </si>
  <si>
    <t>0xF108</t>
  </si>
  <si>
    <t>R/W</t>
  </si>
  <si>
    <t>0x0</t>
  </si>
  <si>
    <t>MSB/LSB BITPATTERN</t>
  </si>
  <si>
    <t>Vehicle type</t>
  </si>
  <si>
    <t>Follow me Home Light</t>
  </si>
  <si>
    <t>Cornering Light</t>
  </si>
  <si>
    <t>CHMSL Light</t>
  </si>
  <si>
    <t>Heated rear glass</t>
  </si>
  <si>
    <t>Luggage Compartment Courtesy Light</t>
  </si>
  <si>
    <t>FRUNK Compartment Light</t>
  </si>
  <si>
    <t>0x2</t>
  </si>
  <si>
    <t>Side Mirror Memory</t>
  </si>
  <si>
    <t>Side Mirror Auto Fold</t>
  </si>
  <si>
    <t>Side Mirror Reverse Link</t>
  </si>
  <si>
    <t>Dome Lamp</t>
  </si>
  <si>
    <t>Car Wash Mode</t>
  </si>
  <si>
    <t>Immobilizer/Theft-alarm</t>
  </si>
  <si>
    <t>Fog Light</t>
  </si>
  <si>
    <t>Tire Pressure Monitoring System</t>
  </si>
  <si>
    <t>Daytime running light</t>
  </si>
  <si>
    <t>Electric Tail Gate</t>
  </si>
  <si>
    <t>Find my car</t>
  </si>
  <si>
    <t>0x01</t>
  </si>
  <si>
    <t>1</t>
    <phoneticPr fontId="11" type="noConversion"/>
  </si>
  <si>
    <t>Read LockStatus</t>
    <phoneticPr fontId="11" type="noConversion"/>
  </si>
  <si>
    <t>Read Data by Identifier [0x22]</t>
    <phoneticPr fontId="11" type="noConversion"/>
  </si>
  <si>
    <t>LockStatus [0x5C02]</t>
    <phoneticPr fontId="11" type="noConversion"/>
  </si>
  <si>
    <t>22 5C 02</t>
    <phoneticPr fontId="11" type="noConversion"/>
  </si>
  <si>
    <t>62 5C 02 00</t>
    <phoneticPr fontId="11" type="noConversion"/>
  </si>
  <si>
    <t>"62 5C 02 00 "means that BCM is unlocked, if tester receive "62 5C 02 40 ",means BCM is already locked</t>
    <phoneticPr fontId="11" type="noConversion"/>
  </si>
  <si>
    <t>Start Diagnostic Session</t>
    <phoneticPr fontId="11" type="noConversion"/>
  </si>
  <si>
    <t>Extended diagnostic session [0x03]</t>
    <phoneticPr fontId="11" type="noConversion"/>
  </si>
  <si>
    <t xml:space="preserve">Perform Security Access -Request seed </t>
  </si>
  <si>
    <t>Security Access [0x27]</t>
    <phoneticPr fontId="49" type="noConversion"/>
  </si>
  <si>
    <t>SA Sub-Function Request Seed [0x01]</t>
    <phoneticPr fontId="11" type="noConversion"/>
  </si>
  <si>
    <t>27 03</t>
    <phoneticPr fontId="11" type="noConversion"/>
  </si>
  <si>
    <t>67 01 xx xx … (16 bytes)</t>
    <phoneticPr fontId="49" type="noConversion"/>
  </si>
  <si>
    <t>SA Sub-Function Request Key [0x02]</t>
    <phoneticPr fontId="11" type="noConversion"/>
  </si>
  <si>
    <t>27 04 xx xx … (16 bytes)</t>
  </si>
  <si>
    <t>67 02</t>
    <phoneticPr fontId="11" type="noConversion"/>
  </si>
  <si>
    <t>Write secret key (ISK) into BCM</t>
    <phoneticPr fontId="11" type="noConversion"/>
  </si>
  <si>
    <t>Write Data By Identifier[0x2E]</t>
    <phoneticPr fontId="11" type="noConversion"/>
  </si>
  <si>
    <t>Write ISK[0x5C00]</t>
    <phoneticPr fontId="11" type="noConversion"/>
  </si>
  <si>
    <t>2E 5C 00 02 xx xx … (16 bytes)</t>
  </si>
  <si>
    <t>6E 5C 00</t>
    <phoneticPr fontId="11" type="noConversion"/>
  </si>
  <si>
    <t>" xx xx … xx"= Secret Key</t>
    <phoneticPr fontId="11" type="noConversion"/>
  </si>
  <si>
    <t>Read Immobilizer Secret Key (ISK)</t>
    <phoneticPr fontId="11" type="noConversion"/>
  </si>
  <si>
    <t>Immobilizer Secret Key (ISK) [0x5C03]</t>
    <phoneticPr fontId="11" type="noConversion"/>
  </si>
  <si>
    <t>22 5C 03</t>
    <phoneticPr fontId="11" type="noConversion"/>
  </si>
  <si>
    <t>62 5C 03 xx xx … (16 bytes)</t>
  </si>
  <si>
    <t>2E 5C 00 21 xx xx … (16 bytes )</t>
  </si>
  <si>
    <t>" xx xx … xx"= all 0x00</t>
    <phoneticPr fontId="11" type="noConversion"/>
  </si>
  <si>
    <t>Default session [0x01]</t>
  </si>
  <si>
    <t>…</t>
    <phoneticPr fontId="11" type="noConversion"/>
  </si>
  <si>
    <t>Learn two new key fobs to the vehicle and remove any previously learned key fobs.</t>
  </si>
  <si>
    <t>Ensure Ignition is ON. Two key fobs with healthy batteries are required. This process will remove any previously learned key fobs and make them inoperable with this vehicle.</t>
  </si>
  <si>
    <t>Include negative response value e.g. "0x13=Incorrect message length or invalid format"</t>
  </si>
  <si>
    <t>In case of BCM exchange, technician triggers Remote Control Key Learn process from tester to MHU, then MHU will trigger Remote Control Key Learn process to BCM.</t>
    <phoneticPr fontId="11" type="noConversion"/>
  </si>
  <si>
    <r>
      <rPr>
        <b/>
        <sz val="11"/>
        <color indexed="10"/>
        <rFont val="Calibri"/>
        <family val="2"/>
      </rPr>
      <t>Tester to MHU</t>
    </r>
    <r>
      <rPr>
        <sz val="11"/>
        <color indexed="8"/>
        <rFont val="Calibri"/>
        <family val="2"/>
      </rPr>
      <t xml:space="preserve">
Start MHU Diagnostic Session</t>
    </r>
  </si>
  <si>
    <t>Extended diagnostic session [0x03]</t>
  </si>
  <si>
    <t>Positive Response</t>
  </si>
  <si>
    <r>
      <rPr>
        <b/>
        <sz val="11"/>
        <color indexed="10"/>
        <rFont val="Calibri"/>
        <family val="2"/>
      </rPr>
      <t>Tester to MHU</t>
    </r>
    <r>
      <rPr>
        <sz val="11"/>
        <color indexed="8"/>
        <rFont val="Calibri"/>
        <family val="2"/>
      </rPr>
      <t xml:space="preserve">
Perform MHU Security Access -Request seed </t>
    </r>
  </si>
  <si>
    <t>67 01 xx xx … (16 bytes)</t>
  </si>
  <si>
    <t>[0x01] / [0x02] is for Aftersales
[0x03] / [0x04] is for Manufacturing</t>
  </si>
  <si>
    <r>
      <rPr>
        <b/>
        <sz val="11"/>
        <color indexed="10"/>
        <rFont val="Calibri"/>
        <family val="2"/>
      </rPr>
      <t>Tester to MHU</t>
    </r>
    <r>
      <rPr>
        <sz val="11"/>
        <color indexed="8"/>
        <rFont val="Calibri"/>
        <family val="2"/>
      </rPr>
      <t xml:space="preserve">
Perform MHU Security Access -Send Key</t>
    </r>
  </si>
  <si>
    <t>27 02 xx xx … (16 bytes)</t>
  </si>
  <si>
    <r>
      <rPr>
        <b/>
        <sz val="11"/>
        <color indexed="10"/>
        <rFont val="Calibri"/>
        <family val="2"/>
      </rPr>
      <t xml:space="preserve">Tester to MHU
</t>
    </r>
    <r>
      <rPr>
        <sz val="11"/>
        <color indexed="8"/>
        <rFont val="Calibri"/>
        <family val="2"/>
      </rPr>
      <t>Start Key-learning with BCM</t>
    </r>
  </si>
  <si>
    <t>Routine Control
[0x31]</t>
  </si>
  <si>
    <t>Start Key-learning with BCM [0x0213]</t>
  </si>
  <si>
    <t>31 01 02 13 xx</t>
  </si>
  <si>
    <t>71 01 02 13 00</t>
  </si>
  <si>
    <t>xx = 0x01 (BCM ID)</t>
  </si>
  <si>
    <r>
      <rPr>
        <b/>
        <sz val="11"/>
        <color indexed="17"/>
        <rFont val="Calibri"/>
        <family val="2"/>
      </rPr>
      <t>MHU to BCM</t>
    </r>
    <r>
      <rPr>
        <sz val="11"/>
        <color indexed="8"/>
        <rFont val="Calibri"/>
        <family val="2"/>
      </rPr>
      <t xml:space="preserve">
Start BCM Diagnostic Session</t>
    </r>
  </si>
  <si>
    <r>
      <rPr>
        <b/>
        <sz val="11"/>
        <color indexed="17"/>
        <rFont val="Calibri"/>
        <family val="2"/>
      </rPr>
      <t>MHU to BCM</t>
    </r>
    <r>
      <rPr>
        <sz val="11"/>
        <color indexed="8"/>
        <rFont val="Calibri"/>
        <family val="2"/>
      </rPr>
      <t xml:space="preserve">
Perform BCM Security Access -Request seed </t>
    </r>
  </si>
  <si>
    <r>
      <rPr>
        <b/>
        <sz val="11"/>
        <color indexed="17"/>
        <rFont val="Calibri"/>
        <family val="2"/>
      </rPr>
      <t>MHU to BCM</t>
    </r>
    <r>
      <rPr>
        <sz val="11"/>
        <color indexed="8"/>
        <rFont val="Calibri"/>
        <family val="2"/>
      </rPr>
      <t xml:space="preserve">
Perform BCM Security Access -Send Key</t>
    </r>
  </si>
  <si>
    <t>27 02 xx xx … (16 byte)</t>
  </si>
  <si>
    <r>
      <rPr>
        <b/>
        <sz val="11"/>
        <color indexed="17"/>
        <rFont val="Calibri"/>
        <family val="2"/>
      </rPr>
      <t>MHU to BCM</t>
    </r>
    <r>
      <rPr>
        <sz val="11"/>
        <color indexed="8"/>
        <rFont val="Calibri"/>
        <family val="2"/>
      </rPr>
      <t xml:space="preserve">
TBOX secret key learn</t>
    </r>
  </si>
  <si>
    <t>Start TBOX secret key learn [0x0208]</t>
  </si>
  <si>
    <t>31 01 02 08 xx xx … yy yy yy yy</t>
  </si>
  <si>
    <t>71 01 02 08</t>
  </si>
  <si>
    <t>Get result of TBOX secret key learn [0x0208]</t>
  </si>
  <si>
    <t>31 03 02 08</t>
  </si>
  <si>
    <t>71 03 02 08 00</t>
  </si>
  <si>
    <t>key is valid and NvM write is done</t>
    <phoneticPr fontId="11" type="noConversion"/>
  </si>
  <si>
    <t>Stop TBOX secret key learn [0x0208]</t>
  </si>
  <si>
    <t>31 02 02 08</t>
  </si>
  <si>
    <t>71 02 02 08</t>
  </si>
  <si>
    <t>Stop routine control if
- Received failure after 3 times retry
- Succedded from BCM</t>
    <phoneticPr fontId="11" type="noConversion"/>
  </si>
  <si>
    <r>
      <rPr>
        <b/>
        <sz val="11"/>
        <color indexed="17"/>
        <rFont val="Calibri"/>
        <family val="2"/>
      </rPr>
      <t>MHU to BCM</t>
    </r>
    <r>
      <rPr>
        <sz val="11"/>
        <color indexed="8"/>
        <rFont val="Calibri"/>
        <family val="2"/>
      </rPr>
      <t xml:space="preserve">
End BCM Diagnostic Session</t>
    </r>
  </si>
  <si>
    <r>
      <rPr>
        <b/>
        <sz val="11"/>
        <color indexed="10"/>
        <rFont val="Calibri"/>
        <family val="2"/>
      </rPr>
      <t>Tester to MHU</t>
    </r>
    <r>
      <rPr>
        <sz val="11"/>
        <color indexed="8"/>
        <rFont val="Calibri"/>
        <family val="2"/>
      </rPr>
      <t xml:space="preserve">
Get result of Key-learning with BCM</t>
    </r>
  </si>
  <si>
    <t>Get result of Key-learning with BCM [0x0213]</t>
  </si>
  <si>
    <t>31 03 02 13</t>
  </si>
  <si>
    <t>71 03 02 13 00</t>
  </si>
  <si>
    <r>
      <rPr>
        <b/>
        <sz val="11"/>
        <color indexed="10"/>
        <rFont val="Calibri"/>
        <family val="2"/>
      </rPr>
      <t>Tester to MHU</t>
    </r>
    <r>
      <rPr>
        <sz val="11"/>
        <color indexed="8"/>
        <rFont val="Calibri"/>
        <family val="2"/>
      </rPr>
      <t xml:space="preserve">
End MHU Diagnostic Session</t>
    </r>
  </si>
  <si>
    <t xml:space="preserve">TPMS sensor ID </t>
    <phoneticPr fontId="11" type="noConversion"/>
  </si>
  <si>
    <t xml:space="preserve">Perform Security Access -request seed </t>
  </si>
  <si>
    <t>SA Sub-Function Request Seed [0x01] / [0x03]</t>
  </si>
  <si>
    <t>SA Sub-Function Request Key [0x02] / [0x04]</t>
  </si>
  <si>
    <t>calculated key
[0x01] / [0x02] is for Aftersales
[0x03] / [0x04] is for Manufacturing</t>
  </si>
  <si>
    <t xml:space="preserve">Write TPMS sensor ID </t>
    <phoneticPr fontId="11" type="noConversion"/>
  </si>
  <si>
    <t>Write TPMS sensor ID [0x0210]</t>
    <phoneticPr fontId="11" type="noConversion"/>
  </si>
  <si>
    <t>2E 02 10  xx xx … (16 bytes)</t>
  </si>
  <si>
    <t>6E 02 10</t>
    <phoneticPr fontId="11" type="noConversion"/>
  </si>
  <si>
    <t>TPMS sensor ID_Front Left (4 Bytes)
TPMS sensor ID_Front Right (4 Bytes)
TPMS sensor ID_Rear Right (4 Bytes)
TPMS sensor ID_Rear Left (4 Bytes)
At End Of Line the Tire Pressure Monitoring Sensors are activated. Their IDs are read and written to the BCM.</t>
  </si>
  <si>
    <t>Read TPMS sensor ID</t>
    <phoneticPr fontId="11" type="noConversion"/>
  </si>
  <si>
    <t>TPMS sensor ID  [0x0210]</t>
    <phoneticPr fontId="11" type="noConversion"/>
  </si>
  <si>
    <t>22 02 10</t>
    <phoneticPr fontId="11" type="noConversion"/>
  </si>
  <si>
    <t>62 02 10 xx xx … (16 bytes)</t>
  </si>
  <si>
    <t xml:space="preserve"> it should be the same as written value,  if  not,then go back to the first step and write again</t>
    <phoneticPr fontId="11" type="noConversion"/>
  </si>
  <si>
    <t>Comments</t>
    <phoneticPr fontId="11" type="noConversion"/>
  </si>
  <si>
    <t>27 01</t>
    <phoneticPr fontId="11" type="noConversion"/>
  </si>
  <si>
    <t>67 02</t>
    <phoneticPr fontId="56" type="noConversion"/>
  </si>
  <si>
    <t>Erase Previous Key Fobs</t>
  </si>
  <si>
    <t>Routine Control [0x31]</t>
  </si>
  <si>
    <t>Erase All RF Key [0x0207]</t>
  </si>
  <si>
    <t>31 01 02 07</t>
  </si>
  <si>
    <t>71 01 02 07</t>
  </si>
  <si>
    <t>Confirm Previous Key Fobs were Erased</t>
  </si>
  <si>
    <t>key fob number [0xFD02]</t>
  </si>
  <si>
    <t>22 FD 02</t>
  </si>
  <si>
    <t>62 FD 02 00</t>
  </si>
  <si>
    <t>Confirms that the number of current key fobs is zero.</t>
    <phoneticPr fontId="11" type="noConversion"/>
  </si>
  <si>
    <t>Learn the New Key Fobs</t>
  </si>
  <si>
    <t>Key Learning [0x0206]</t>
  </si>
  <si>
    <t>31 01 02 06</t>
  </si>
  <si>
    <t>71 01 02 06</t>
  </si>
  <si>
    <t>Remind the user to operate and learn the first new key</t>
    <phoneticPr fontId="11" type="noConversion"/>
  </si>
  <si>
    <t>N/A</t>
    <phoneticPr fontId="11" type="noConversion"/>
  </si>
  <si>
    <t>Diagnostic tool  display the following message to the user:
"With the first new key fob, press and hold both the Unlock and Lock buttons at the same time, holding for at least 4 seconds."</t>
    <phoneticPr fontId="11" type="noConversion"/>
  </si>
  <si>
    <t>Confirm First New Key Fob learn is successful</t>
  </si>
  <si>
    <t>Read Data by Identifier [0x22]</t>
    <phoneticPr fontId="56" type="noConversion"/>
  </si>
  <si>
    <t>key fob number [0xFD02]</t>
    <phoneticPr fontId="56" type="noConversion"/>
  </si>
  <si>
    <t>62 FD 02 01</t>
  </si>
  <si>
    <t>Remind the user to operate and learn the second new  key</t>
    <phoneticPr fontId="11" type="noConversion"/>
  </si>
  <si>
    <t>Diagnostic tool display the following message to the user:
"With the second new key fob, press and hold both the Unlock and Lock buttons at the same time, holding for at least 4 seconds."</t>
    <phoneticPr fontId="11" type="noConversion"/>
  </si>
  <si>
    <t>Confirm Second New Key Fob learn is successful</t>
  </si>
  <si>
    <t>62 FD 02 02</t>
  </si>
  <si>
    <t>End the Learn Process</t>
  </si>
  <si>
    <t>31 02 02 06</t>
  </si>
  <si>
    <t>71 02 02 06</t>
  </si>
  <si>
    <t>Two key fobs</t>
  </si>
  <si>
    <t>CES_VINFAST_EE_VFDSP50000017_Coding_Specification_V1.0.1</t>
    <phoneticPr fontId="11" type="noConversion"/>
  </si>
  <si>
    <t>CES_VINFAST_EE_Security_Access_Algorithm_v1.0.2</t>
    <phoneticPr fontId="11" type="noConversion"/>
  </si>
  <si>
    <t>HF team</t>
    <phoneticPr fontId="11" type="noConversion"/>
  </si>
  <si>
    <t>ECU name data identifier [0xF110]</t>
    <phoneticPr fontId="11" type="noConversion"/>
  </si>
  <si>
    <t>ECU Service -IMMOKey Learning</t>
    <phoneticPr fontId="83" type="noConversion"/>
  </si>
  <si>
    <t>Diagnostic tools Display Message</t>
    <phoneticPr fontId="83" type="noConversion"/>
  </si>
  <si>
    <t>Display Message</t>
    <phoneticPr fontId="83" type="noConversion"/>
  </si>
  <si>
    <t>ECU Re-programming Required</t>
  </si>
  <si>
    <t>Check new ECU HW &amp; SW PN's vs AS server
Include a check of the BCM_BPM software part number in diagnostic address 0x6FB/0x67B DID 0xF188.</t>
    <phoneticPr fontId="83" type="noConversion"/>
  </si>
  <si>
    <t>as per VF Flash Specification
If the part numbers of either the BCM or BCM_BPM do not match, then perform the entire flash sequence as per the "ECU Reprogramming" routine.</t>
    <phoneticPr fontId="83" type="noConversion"/>
  </si>
  <si>
    <t>Code CDS</t>
    <phoneticPr fontId="83" type="noConversion"/>
  </si>
  <si>
    <t>Refer "Coding(CDS)" routine</t>
    <phoneticPr fontId="83" type="noConversion"/>
  </si>
  <si>
    <t>Coding CDS</t>
    <phoneticPr fontId="83" type="noConversion"/>
  </si>
  <si>
    <t>IMMOKey Learning</t>
    <phoneticPr fontId="83" type="noConversion"/>
  </si>
  <si>
    <t>Refer "IMMOKey Learning" routine</t>
    <phoneticPr fontId="83" type="noConversion"/>
  </si>
  <si>
    <t>IMMOKey Learning Failed</t>
    <phoneticPr fontId="83" type="noConversion"/>
  </si>
  <si>
    <t>Key Fob Learn</t>
  </si>
  <si>
    <t>Refer "Key Fob Learn" routine</t>
    <phoneticPr fontId="83" type="noConversion"/>
  </si>
  <si>
    <t>Key Fob Learn</t>
    <phoneticPr fontId="83" type="noConversion"/>
  </si>
  <si>
    <t>Key Fob Learn Failed</t>
  </si>
  <si>
    <t>EOL write TPMS ID</t>
    <phoneticPr fontId="83" type="noConversion"/>
  </si>
  <si>
    <t>Refer "EOL write TPMS ID" routine</t>
    <phoneticPr fontId="83" type="noConversion"/>
  </si>
  <si>
    <t>TBOX-BCM key learning</t>
    <phoneticPr fontId="83" type="noConversion"/>
  </si>
  <si>
    <t>Refer "TBOX-BCM key learning" sequence</t>
    <phoneticPr fontId="83" type="noConversion"/>
  </si>
  <si>
    <t>Clear DTC - BCM</t>
  </si>
  <si>
    <t>Read DTC - BCM</t>
    <phoneticPr fontId="83" type="noConversion"/>
  </si>
  <si>
    <t>Read DTC - BCM</t>
  </si>
  <si>
    <t>Supplier DID Read</t>
    <phoneticPr fontId="83" type="noConversion"/>
  </si>
  <si>
    <t>Supplier DID Read Failed</t>
    <phoneticPr fontId="83" type="noConversion"/>
  </si>
  <si>
    <t>Basic DID check</t>
    <phoneticPr fontId="83" type="noConversion"/>
  </si>
  <si>
    <t>Part Number Read</t>
    <phoneticPr fontId="83" type="noConversion"/>
  </si>
  <si>
    <t>Dataflow</t>
    <phoneticPr fontId="83" type="noConversion"/>
  </si>
  <si>
    <t>ECU Service - EOL write TPMS ID</t>
    <phoneticPr fontId="83" type="noConversion"/>
  </si>
  <si>
    <t>ECU Service -TBOX-BCM key learning</t>
    <phoneticPr fontId="83" type="noConversion"/>
  </si>
  <si>
    <t>xx xx …: 32 bytes of secret key
yy yy yy yy: 4 bytes CRC-32 of secret key</t>
    <phoneticPr fontId="11" type="noConversion"/>
  </si>
  <si>
    <t>ECU Service - Key Fob Learn</t>
    <phoneticPr fontId="83" type="noConversion"/>
  </si>
  <si>
    <t>0x0804</t>
    <phoneticPr fontId="11" type="noConversion"/>
  </si>
  <si>
    <t>Diagnostic Specfication Number</t>
    <phoneticPr fontId="11" type="noConversion"/>
  </si>
  <si>
    <t>0x0805</t>
    <phoneticPr fontId="11" type="noConversion"/>
  </si>
  <si>
    <t>Flash Specfication Number</t>
    <phoneticPr fontId="11" type="noConversion"/>
  </si>
  <si>
    <t>PLM Value</t>
  </si>
  <si>
    <t>FINAL MATERIAL</t>
  </si>
  <si>
    <t>0x01 SUV -&gt; PD1U_2023, PE1U_2023</t>
  </si>
  <si>
    <t>0x1=VF8/VF35 -&gt; PD1U_2023
0x3=VF9/VF36 -&gt; PE1U_2023</t>
  </si>
  <si>
    <t>MOD</t>
  </si>
  <si>
    <t>0x5 ECO = MD11E, MD11U, MD11V, ND11E, ND11U,ND11V
0x6 PLUS = MD12E, MD12U, MD12V, ND12E, ND12U, ND12V</t>
  </si>
  <si>
    <t>D01</t>
  </si>
  <si>
    <t>PLM code not required</t>
  </si>
  <si>
    <t>H10</t>
  </si>
  <si>
    <t>0x2 - H101</t>
  </si>
  <si>
    <t>B10</t>
  </si>
  <si>
    <t>0x2 - B103 (Integrated with fog lamp)</t>
  </si>
  <si>
    <t>J10</t>
  </si>
  <si>
    <t>0x2 - J101 LED</t>
  </si>
  <si>
    <t>W15</t>
  </si>
  <si>
    <t>0x2 - W151</t>
  </si>
  <si>
    <t>W11</t>
  </si>
  <si>
    <t>0x2 - W111</t>
  </si>
  <si>
    <t>B01</t>
  </si>
  <si>
    <t>0x1 - B018
0x2- B019</t>
  </si>
  <si>
    <t>No PLM code</t>
  </si>
  <si>
    <t>D11/B11</t>
  </si>
  <si>
    <t>0x4 - D111/B111</t>
  </si>
  <si>
    <t>A60</t>
  </si>
  <si>
    <t>0x2 - A601 (Security Alarm)</t>
  </si>
  <si>
    <t>E10</t>
  </si>
  <si>
    <t>0x2 - E100
0x3 - E101</t>
  </si>
  <si>
    <t>P53</t>
  </si>
  <si>
    <t>0x2 - P534, P535</t>
  </si>
  <si>
    <t>A12</t>
  </si>
  <si>
    <t>0x2 - A121 (Front_Wiper_Automatic_Mode)</t>
  </si>
  <si>
    <t>Y12</t>
  </si>
  <si>
    <t>0x2 - Y121 (Rear_Wiper)</t>
  </si>
  <si>
    <t>R10</t>
  </si>
  <si>
    <t>0x2 -&gt; R101: with LED Daylight</t>
  </si>
  <si>
    <t>T60</t>
  </si>
  <si>
    <t>0x1 - T601 (Manual)
0x2 - T602 (Power)</t>
  </si>
  <si>
    <t>M01</t>
  </si>
  <si>
    <t>0x1 - M015 (Europe)
0x2 - M011 (Vietnam) / M014 (USA)</t>
  </si>
  <si>
    <t>H16</t>
  </si>
  <si>
    <t>0x1 - H162 (Trailer Hitch Electric)
0x2 - H160 (NA)</t>
  </si>
  <si>
    <t>K60</t>
  </si>
  <si>
    <t>0x1 - K601 (Kick Opening)
0x2 - K600 (NA)</t>
  </si>
  <si>
    <t>W32</t>
  </si>
  <si>
    <t>0x0 - W320 NA
0x1 - W321 Wireless_Charging</t>
  </si>
  <si>
    <t>BR3</t>
  </si>
  <si>
    <t>0x0 - BR30 NA
0x1 - BR31 Sunroof_Blind</t>
  </si>
  <si>
    <t>AS Test Sequence specificaton for VFe33/VFe34s Project</t>
    <phoneticPr fontId="11" type="noConversion"/>
  </si>
  <si>
    <t>VFDSVAEEP0002_Basic_DID_PID_Specification_V1.5</t>
    <phoneticPr fontId="11" type="noConversion"/>
  </si>
  <si>
    <t>Initial</t>
    <phoneticPr fontId="11" type="noConversion"/>
  </si>
  <si>
    <t>Parameter ID</t>
    <phoneticPr fontId="11" type="noConversion"/>
  </si>
  <si>
    <t>27 03</t>
    <phoneticPr fontId="11" type="noConversion"/>
  </si>
  <si>
    <t>67 01 xx xx … (16 Bytes)</t>
  </si>
  <si>
    <t>27 04 xx xx … (16 Bytes)</t>
    <phoneticPr fontId="11" type="noConversion"/>
  </si>
  <si>
    <t>Left front position light</t>
    <phoneticPr fontId="11" type="noConversion"/>
  </si>
  <si>
    <t>IO Control [0x2F]</t>
  </si>
  <si>
    <t>50 00 short adjust[0x03]</t>
    <phoneticPr fontId="11" type="noConversion"/>
  </si>
  <si>
    <t>2F 50 00 03 01</t>
    <phoneticPr fontId="11" type="noConversion"/>
  </si>
  <si>
    <t>6F 50 00 03 01</t>
    <phoneticPr fontId="11" type="noConversion"/>
  </si>
  <si>
    <t>Right front position light</t>
    <phoneticPr fontId="11" type="noConversion"/>
  </si>
  <si>
    <t>IO Control [0x2F]</t>
    <phoneticPr fontId="11" type="noConversion"/>
  </si>
  <si>
    <t>2F 50 00 03 02</t>
    <phoneticPr fontId="11" type="noConversion"/>
  </si>
  <si>
    <t>6F 50 00 03 02</t>
    <phoneticPr fontId="11" type="noConversion"/>
  </si>
  <si>
    <t>Left rear position light</t>
    <phoneticPr fontId="11" type="noConversion"/>
  </si>
  <si>
    <t>2F 50 00 03 04</t>
    <phoneticPr fontId="11" type="noConversion"/>
  </si>
  <si>
    <t>6F 50 00 03 04</t>
    <phoneticPr fontId="11" type="noConversion"/>
  </si>
  <si>
    <t>Right rear position light</t>
    <phoneticPr fontId="11" type="noConversion"/>
  </si>
  <si>
    <t>2F 50 00 03 08</t>
    <phoneticPr fontId="11" type="noConversion"/>
  </si>
  <si>
    <t>6F 50 00 03 08</t>
    <phoneticPr fontId="11" type="noConversion"/>
  </si>
  <si>
    <t xml:space="preserve">Side marker front </t>
    <phoneticPr fontId="11" type="noConversion"/>
  </si>
  <si>
    <t>2F 50 00 03 10</t>
    <phoneticPr fontId="11" type="noConversion"/>
  </si>
  <si>
    <t>6F 50 00 03 10</t>
    <phoneticPr fontId="11" type="noConversion"/>
  </si>
  <si>
    <t>Position light trunk</t>
    <phoneticPr fontId="11" type="noConversion"/>
  </si>
  <si>
    <t>2F 50 00 03 20</t>
    <phoneticPr fontId="11" type="noConversion"/>
  </si>
  <si>
    <t>6F 50 00 03 20</t>
    <phoneticPr fontId="11" type="noConversion"/>
  </si>
  <si>
    <t>only for VFe33</t>
    <phoneticPr fontId="11" type="noConversion"/>
  </si>
  <si>
    <t>Left Low Beam</t>
    <phoneticPr fontId="11" type="noConversion"/>
  </si>
  <si>
    <t>50 01 short adjust[0x03]</t>
    <phoneticPr fontId="11" type="noConversion"/>
  </si>
  <si>
    <t>2F 50 01 03 01</t>
    <phoneticPr fontId="11" type="noConversion"/>
  </si>
  <si>
    <t>6F 50 01 03 01</t>
    <phoneticPr fontId="11" type="noConversion"/>
  </si>
  <si>
    <t>Right Low Beam</t>
    <phoneticPr fontId="11" type="noConversion"/>
  </si>
  <si>
    <t>2F 50 01 03 02</t>
    <phoneticPr fontId="11" type="noConversion"/>
  </si>
  <si>
    <t>6F 50 01 03 02</t>
    <phoneticPr fontId="11" type="noConversion"/>
  </si>
  <si>
    <t>Left High Beam</t>
    <phoneticPr fontId="11" type="noConversion"/>
  </si>
  <si>
    <t>50 02 short adjust[0x03]</t>
    <phoneticPr fontId="11" type="noConversion"/>
  </si>
  <si>
    <t>2F 50 02 03 01</t>
    <phoneticPr fontId="11" type="noConversion"/>
  </si>
  <si>
    <t>6F 50 02 03 01</t>
    <phoneticPr fontId="11" type="noConversion"/>
  </si>
  <si>
    <t>Right High Beam</t>
    <phoneticPr fontId="11" type="noConversion"/>
  </si>
  <si>
    <t>2F 50 02 03 02</t>
    <phoneticPr fontId="11" type="noConversion"/>
  </si>
  <si>
    <t>6F 50 02 03 02</t>
    <phoneticPr fontId="11" type="noConversion"/>
  </si>
  <si>
    <t xml:space="preserve">Rear fog lamp/Left Rear Fog Light </t>
    <phoneticPr fontId="11" type="noConversion"/>
  </si>
  <si>
    <t>50 04 short adjust[0x03]</t>
    <phoneticPr fontId="11" type="noConversion"/>
  </si>
  <si>
    <t>2F 50 04 03 01</t>
    <phoneticPr fontId="11" type="noConversion"/>
  </si>
  <si>
    <t>6F 50 04 03 01</t>
    <phoneticPr fontId="11" type="noConversion"/>
  </si>
  <si>
    <t xml:space="preserve">Right Rear Fog Light </t>
    <phoneticPr fontId="11" type="noConversion"/>
  </si>
  <si>
    <t>2F 50 04 03 02</t>
    <phoneticPr fontId="11" type="noConversion"/>
  </si>
  <si>
    <t>6F 50 04 03 02</t>
    <phoneticPr fontId="11" type="noConversion"/>
  </si>
  <si>
    <t>Only for VFe34s</t>
    <phoneticPr fontId="11" type="noConversion"/>
  </si>
  <si>
    <t>Left front Turn Light</t>
    <phoneticPr fontId="11" type="noConversion"/>
  </si>
  <si>
    <t>50 05 short adjust[0x03]</t>
    <phoneticPr fontId="11" type="noConversion"/>
  </si>
  <si>
    <t>2F 50 05 03 01</t>
    <phoneticPr fontId="11" type="noConversion"/>
  </si>
  <si>
    <t>6F 50 05 03 01</t>
    <phoneticPr fontId="11" type="noConversion"/>
  </si>
  <si>
    <t>Right front Turn Light</t>
    <phoneticPr fontId="11" type="noConversion"/>
  </si>
  <si>
    <t>2F 50 05 03 02</t>
    <phoneticPr fontId="11" type="noConversion"/>
  </si>
  <si>
    <t>6F 50 05 03 02</t>
    <phoneticPr fontId="11" type="noConversion"/>
  </si>
  <si>
    <t>Left rear Turn Light</t>
    <phoneticPr fontId="11" type="noConversion"/>
  </si>
  <si>
    <t>2F 50 05 03 04</t>
    <phoneticPr fontId="11" type="noConversion"/>
  </si>
  <si>
    <t>6F 50 05 03 04</t>
    <phoneticPr fontId="11" type="noConversion"/>
  </si>
  <si>
    <t>Right rear Turn Light</t>
    <phoneticPr fontId="11" type="noConversion"/>
  </si>
  <si>
    <t>2F 50 05 03 08</t>
    <phoneticPr fontId="11" type="noConversion"/>
  </si>
  <si>
    <t>6F 50 05 03 08</t>
    <phoneticPr fontId="11" type="noConversion"/>
  </si>
  <si>
    <t>Left DayRun Lamp</t>
    <phoneticPr fontId="11" type="noConversion"/>
  </si>
  <si>
    <t>50 06 short adjust[0x03]</t>
    <phoneticPr fontId="11" type="noConversion"/>
  </si>
  <si>
    <t>2F 50 06 03 01</t>
    <phoneticPr fontId="11" type="noConversion"/>
  </si>
  <si>
    <t>6F 50 06 03 01</t>
    <phoneticPr fontId="11" type="noConversion"/>
  </si>
  <si>
    <t>Right DayRun Lamp</t>
    <phoneticPr fontId="11" type="noConversion"/>
  </si>
  <si>
    <t>2F 50 06 03 02</t>
    <phoneticPr fontId="11" type="noConversion"/>
  </si>
  <si>
    <t>6F 50 06 03 02</t>
    <phoneticPr fontId="11" type="noConversion"/>
  </si>
  <si>
    <t>Left  reverse light</t>
    <phoneticPr fontId="11" type="noConversion"/>
  </si>
  <si>
    <t>50 07 short adjust[0x03]</t>
    <phoneticPr fontId="11" type="noConversion"/>
  </si>
  <si>
    <t>2F 50 07 03 01</t>
    <phoneticPr fontId="11" type="noConversion"/>
  </si>
  <si>
    <t>6F 50 07 03 01</t>
    <phoneticPr fontId="11" type="noConversion"/>
  </si>
  <si>
    <t>Only for VFe33</t>
  </si>
  <si>
    <t>Right  reverse light</t>
    <phoneticPr fontId="11" type="noConversion"/>
  </si>
  <si>
    <t>2F 50 07 03 02</t>
    <phoneticPr fontId="11" type="noConversion"/>
  </si>
  <si>
    <t>6F 50 07 03 02</t>
    <phoneticPr fontId="11" type="noConversion"/>
  </si>
  <si>
    <t>Left  stop light</t>
    <phoneticPr fontId="11" type="noConversion"/>
  </si>
  <si>
    <t>50 08 short adjust[0x03]</t>
    <phoneticPr fontId="11" type="noConversion"/>
  </si>
  <si>
    <t>2F 50 08 03 01</t>
    <phoneticPr fontId="11" type="noConversion"/>
  </si>
  <si>
    <t>6F 50 08 03 01</t>
    <phoneticPr fontId="11" type="noConversion"/>
  </si>
  <si>
    <t>Right  stop light</t>
    <phoneticPr fontId="11" type="noConversion"/>
  </si>
  <si>
    <t>2F 50 08 03 02</t>
    <phoneticPr fontId="11" type="noConversion"/>
  </si>
  <si>
    <t>6F 50 08 03 02</t>
    <phoneticPr fontId="11" type="noConversion"/>
  </si>
  <si>
    <t>CHMSL output</t>
    <phoneticPr fontId="11" type="noConversion"/>
  </si>
  <si>
    <t>2F 50 08 03 04</t>
    <phoneticPr fontId="11" type="noConversion"/>
  </si>
  <si>
    <t>6F 50 08 03 04</t>
    <phoneticPr fontId="11" type="noConversion"/>
  </si>
  <si>
    <t>Courtesy light front</t>
    <phoneticPr fontId="11" type="noConversion"/>
  </si>
  <si>
    <t>50 09 short adjust[0x03]</t>
    <phoneticPr fontId="11" type="noConversion"/>
  </si>
  <si>
    <t>2F 50 09 03 01</t>
    <phoneticPr fontId="11" type="noConversion"/>
  </si>
  <si>
    <t>6F 50 09 03 01</t>
    <phoneticPr fontId="11" type="noConversion"/>
  </si>
  <si>
    <t>only for VFe34s</t>
    <phoneticPr fontId="11" type="noConversion"/>
  </si>
  <si>
    <t>Cl.58 Control</t>
  </si>
  <si>
    <t>50 0A short adjust[0x03]</t>
    <phoneticPr fontId="11" type="noConversion"/>
  </si>
  <si>
    <t>2F 50 0A 03 01</t>
    <phoneticPr fontId="11" type="noConversion"/>
  </si>
  <si>
    <t>6F 50 0A 03 01</t>
    <phoneticPr fontId="11" type="noConversion"/>
  </si>
  <si>
    <t>Front Dimming dome lamp</t>
    <phoneticPr fontId="11" type="noConversion"/>
  </si>
  <si>
    <t>50 0B short adjust[0x03]</t>
    <phoneticPr fontId="11" type="noConversion"/>
  </si>
  <si>
    <t>2F 50 0B 03 01</t>
    <phoneticPr fontId="11" type="noConversion"/>
  </si>
  <si>
    <t>6F 50 0B 03 01</t>
    <phoneticPr fontId="11" type="noConversion"/>
  </si>
  <si>
    <t>Rear Dimming dome lamp</t>
    <phoneticPr fontId="11" type="noConversion"/>
  </si>
  <si>
    <t>2F 50 0B 03 02</t>
    <phoneticPr fontId="11" type="noConversion"/>
  </si>
  <si>
    <t>6F 50 0B 03 02</t>
    <phoneticPr fontId="11" type="noConversion"/>
  </si>
  <si>
    <t>Low side for internal light dimming</t>
    <phoneticPr fontId="11" type="noConversion"/>
  </si>
  <si>
    <t>50 0C short adjust[0x03]</t>
    <phoneticPr fontId="11" type="noConversion"/>
  </si>
  <si>
    <t>2F 50 0C 03 01</t>
    <phoneticPr fontId="11" type="noConversion"/>
  </si>
  <si>
    <t>6F 50 0C 03 01</t>
    <phoneticPr fontId="11" type="noConversion"/>
  </si>
  <si>
    <t xml:space="preserve">License plate light </t>
    <phoneticPr fontId="11" type="noConversion"/>
  </si>
  <si>
    <t>50 0E short adjust[0x03]</t>
    <phoneticPr fontId="11" type="noConversion"/>
  </si>
  <si>
    <t>2F 50 0E 03 01</t>
    <phoneticPr fontId="11" type="noConversion"/>
  </si>
  <si>
    <t>6F 50 0E 03 01</t>
    <phoneticPr fontId="11" type="noConversion"/>
  </si>
  <si>
    <t xml:space="preserve">CL30s light relay </t>
    <phoneticPr fontId="11" type="noConversion"/>
  </si>
  <si>
    <t>51 00 short adjust[0x03]</t>
    <phoneticPr fontId="11" type="noConversion"/>
  </si>
  <si>
    <t>2F 51 00 03 01</t>
    <phoneticPr fontId="11" type="noConversion"/>
  </si>
  <si>
    <t>6F 51 00 03 01</t>
    <phoneticPr fontId="11" type="noConversion"/>
  </si>
  <si>
    <t>Output for CL30s relay</t>
    <phoneticPr fontId="11" type="noConversion"/>
  </si>
  <si>
    <t>51 01 short adjust[0x03]</t>
    <phoneticPr fontId="11" type="noConversion"/>
  </si>
  <si>
    <t>2F 51 01 03 01</t>
    <phoneticPr fontId="11" type="noConversion"/>
  </si>
  <si>
    <t>6F 51 01 03 01</t>
    <phoneticPr fontId="11" type="noConversion"/>
  </si>
  <si>
    <t xml:space="preserve">Left Blind spot warn LED </t>
    <phoneticPr fontId="11" type="noConversion"/>
  </si>
  <si>
    <t>51 02 short adjust[0x03]</t>
    <phoneticPr fontId="11" type="noConversion"/>
  </si>
  <si>
    <t>2F 51 02 03 01</t>
    <phoneticPr fontId="11" type="noConversion"/>
  </si>
  <si>
    <t>6F 51 02 03 01</t>
    <phoneticPr fontId="11" type="noConversion"/>
  </si>
  <si>
    <t xml:space="preserve">Right Blind spot warn LED </t>
    <phoneticPr fontId="11" type="noConversion"/>
  </si>
  <si>
    <t>2F 51 02 03 02</t>
    <phoneticPr fontId="11" type="noConversion"/>
  </si>
  <si>
    <t>6F 51 02 03 02</t>
    <phoneticPr fontId="11" type="noConversion"/>
  </si>
  <si>
    <t>Relay Cl.R</t>
    <phoneticPr fontId="11" type="noConversion"/>
  </si>
  <si>
    <t>51 04 short adjust[0x03]</t>
    <phoneticPr fontId="11" type="noConversion"/>
  </si>
  <si>
    <t>2F 51 04 03 01</t>
    <phoneticPr fontId="11" type="noConversion"/>
  </si>
  <si>
    <t>6F 51 04 03 01</t>
    <phoneticPr fontId="11" type="noConversion"/>
  </si>
  <si>
    <t>Relay Cl.15_1</t>
    <phoneticPr fontId="11" type="noConversion"/>
  </si>
  <si>
    <t>2F 51 04 03 02</t>
    <phoneticPr fontId="11" type="noConversion"/>
  </si>
  <si>
    <t>6F 51 04 03 02</t>
    <phoneticPr fontId="11" type="noConversion"/>
  </si>
  <si>
    <t>Crank relay</t>
    <phoneticPr fontId="11" type="noConversion"/>
  </si>
  <si>
    <t>2F 51 04 03 04</t>
    <phoneticPr fontId="11" type="noConversion"/>
  </si>
  <si>
    <t>6F 51 04 03 04</t>
    <phoneticPr fontId="11" type="noConversion"/>
  </si>
  <si>
    <t>Hazard LED</t>
    <phoneticPr fontId="11" type="noConversion"/>
  </si>
  <si>
    <t>52 00 short adjust[0x03]</t>
    <phoneticPr fontId="11" type="noConversion"/>
  </si>
  <si>
    <t>2F 52 00 03 01</t>
    <phoneticPr fontId="11" type="noConversion"/>
  </si>
  <si>
    <t>6F 52 00 03 01</t>
    <phoneticPr fontId="11" type="noConversion"/>
  </si>
  <si>
    <t>CDL LED</t>
    <phoneticPr fontId="11" type="noConversion"/>
  </si>
  <si>
    <t>52 01 short adjust[0x03]</t>
    <phoneticPr fontId="11" type="noConversion"/>
  </si>
  <si>
    <t>2F 52 01 03 01</t>
    <phoneticPr fontId="11" type="noConversion"/>
  </si>
  <si>
    <t>6F 52 01 03 01</t>
    <phoneticPr fontId="11" type="noConversion"/>
  </si>
  <si>
    <t xml:space="preserve">Horn ON </t>
    <phoneticPr fontId="11" type="noConversion"/>
  </si>
  <si>
    <t>52 04 short adjust[0x03]</t>
    <phoneticPr fontId="11" type="noConversion"/>
  </si>
  <si>
    <t>2F 52 04 03 01</t>
    <phoneticPr fontId="11" type="noConversion"/>
  </si>
  <si>
    <t>6F 52 04 03 01</t>
    <phoneticPr fontId="11" type="noConversion"/>
  </si>
  <si>
    <t>wait for 3s</t>
    <phoneticPr fontId="11" type="noConversion"/>
  </si>
  <si>
    <t>Horn OFF</t>
    <phoneticPr fontId="11" type="noConversion"/>
  </si>
  <si>
    <t>2F 52 04 03 00</t>
    <phoneticPr fontId="11" type="noConversion"/>
  </si>
  <si>
    <t>6F 52 04 03 00</t>
    <phoneticPr fontId="11" type="noConversion"/>
  </si>
  <si>
    <t>Rear defrost relay</t>
    <phoneticPr fontId="11" type="noConversion"/>
  </si>
  <si>
    <t>52 05 short adjust[0x03]</t>
    <phoneticPr fontId="11" type="noConversion"/>
  </si>
  <si>
    <t>2F 52 05 03 01</t>
    <phoneticPr fontId="11" type="noConversion"/>
  </si>
  <si>
    <t>6F 52 05 03 01</t>
    <phoneticPr fontId="11" type="noConversion"/>
  </si>
  <si>
    <t>Door Lock Control-Driver door unlock</t>
    <phoneticPr fontId="11" type="noConversion"/>
  </si>
  <si>
    <t>53 00 short adjust[0x03]</t>
    <phoneticPr fontId="11" type="noConversion"/>
  </si>
  <si>
    <t>2F 53 00 03 01</t>
    <phoneticPr fontId="11" type="noConversion"/>
  </si>
  <si>
    <t>6F 53 00 03 01</t>
    <phoneticPr fontId="11" type="noConversion"/>
  </si>
  <si>
    <t>Door Lock Control-3 Door unlock</t>
    <phoneticPr fontId="11" type="noConversion"/>
  </si>
  <si>
    <t>2F 53 00 03 02</t>
    <phoneticPr fontId="11" type="noConversion"/>
  </si>
  <si>
    <t>6F 53 00 03 02</t>
    <phoneticPr fontId="11" type="noConversion"/>
  </si>
  <si>
    <t>Door Lock Control-4 Door unlock</t>
    <phoneticPr fontId="11" type="noConversion"/>
  </si>
  <si>
    <t>2F 53 00 03 04</t>
    <phoneticPr fontId="11" type="noConversion"/>
  </si>
  <si>
    <t>6F 53 00 03 04</t>
    <phoneticPr fontId="11" type="noConversion"/>
  </si>
  <si>
    <t>Door Lock Control-4 Door lock</t>
    <phoneticPr fontId="11" type="noConversion"/>
  </si>
  <si>
    <t>2F 53 00 03 08</t>
    <phoneticPr fontId="11" type="noConversion"/>
  </si>
  <si>
    <t>6F 53 00 03 08</t>
    <phoneticPr fontId="11" type="noConversion"/>
  </si>
  <si>
    <t>Trunk release</t>
    <phoneticPr fontId="11" type="noConversion"/>
  </si>
  <si>
    <t>53 01 short adjust[0x03]</t>
    <phoneticPr fontId="11" type="noConversion"/>
  </si>
  <si>
    <t>2F 53 01 03 01</t>
    <phoneticPr fontId="11" type="noConversion"/>
  </si>
  <si>
    <t>6F 53 01 03 01</t>
    <phoneticPr fontId="11" type="noConversion"/>
  </si>
  <si>
    <t>washer Control</t>
    <phoneticPr fontId="11" type="noConversion"/>
  </si>
  <si>
    <t>53 04 short adjust[0x03]</t>
    <phoneticPr fontId="11" type="noConversion"/>
  </si>
  <si>
    <t>2F 53 04 03 01</t>
    <phoneticPr fontId="11" type="noConversion"/>
  </si>
  <si>
    <t>6F 53 04 03 01</t>
    <phoneticPr fontId="11" type="noConversion"/>
  </si>
  <si>
    <t>Rear Wiper Control</t>
    <phoneticPr fontId="11" type="noConversion"/>
  </si>
  <si>
    <t>53 05 short adjust[0x03]</t>
    <phoneticPr fontId="11" type="noConversion"/>
  </si>
  <si>
    <t>2F 53 05 03 01</t>
    <phoneticPr fontId="11" type="noConversion"/>
  </si>
  <si>
    <t>6F 53 05 03 01</t>
    <phoneticPr fontId="11" type="noConversion"/>
  </si>
  <si>
    <t>Front Wiper Control-Low speed</t>
    <phoneticPr fontId="11" type="noConversion"/>
  </si>
  <si>
    <t>53 06 short adjust[0x03]</t>
    <phoneticPr fontId="11" type="noConversion"/>
  </si>
  <si>
    <t>2F 53 06 03 01</t>
    <phoneticPr fontId="11" type="noConversion"/>
  </si>
  <si>
    <t>6F 53 06 03 01</t>
    <phoneticPr fontId="11" type="noConversion"/>
  </si>
  <si>
    <t>Front Wiper Control-Fast speed</t>
    <phoneticPr fontId="11" type="noConversion"/>
  </si>
  <si>
    <t>2F 53 06 03 02</t>
    <phoneticPr fontId="11" type="noConversion"/>
  </si>
  <si>
    <t>6F 53 06 03 02</t>
    <phoneticPr fontId="11" type="noConversion"/>
  </si>
  <si>
    <t>mirror fold Control</t>
    <phoneticPr fontId="11" type="noConversion"/>
  </si>
  <si>
    <t>53 07 short adjust[0x03]</t>
    <phoneticPr fontId="11" type="noConversion"/>
  </si>
  <si>
    <t>2F 53 07 03 01</t>
    <phoneticPr fontId="11" type="noConversion"/>
  </si>
  <si>
    <t>6F 53 07 03 01</t>
    <phoneticPr fontId="11" type="noConversion"/>
  </si>
  <si>
    <t>FL mirror left/right  adjustment -X axis Up</t>
    <phoneticPr fontId="11" type="noConversion"/>
  </si>
  <si>
    <t>53 08 short adjust[0x03]</t>
    <phoneticPr fontId="11" type="noConversion"/>
  </si>
  <si>
    <t>2F 53 08 03 01</t>
    <phoneticPr fontId="11" type="noConversion"/>
  </si>
  <si>
    <t>6F 53 08 03 01</t>
    <phoneticPr fontId="11" type="noConversion"/>
  </si>
  <si>
    <t>FL mirror left/right  adjustment -X axis Down</t>
    <phoneticPr fontId="11" type="noConversion"/>
  </si>
  <si>
    <t>2F 53 08 03 02</t>
    <phoneticPr fontId="11" type="noConversion"/>
  </si>
  <si>
    <t>6F 53 08 03 02</t>
    <phoneticPr fontId="11" type="noConversion"/>
  </si>
  <si>
    <t>FL mirror left/right  adjustment -Y axis Up</t>
    <phoneticPr fontId="11" type="noConversion"/>
  </si>
  <si>
    <t>2F 53 08 03 04</t>
    <phoneticPr fontId="11" type="noConversion"/>
  </si>
  <si>
    <t>6F 53 08 03 04</t>
    <phoneticPr fontId="11" type="noConversion"/>
  </si>
  <si>
    <t>FL mirror left/right  adjustment -Y axis Down</t>
    <phoneticPr fontId="11" type="noConversion"/>
  </si>
  <si>
    <t>2F 53 08 03 08</t>
    <phoneticPr fontId="11" type="noConversion"/>
  </si>
  <si>
    <t>6F 53 08 03 08</t>
    <phoneticPr fontId="11" type="noConversion"/>
  </si>
  <si>
    <t>FR mirror left/right  adjustment -X axis Up</t>
    <phoneticPr fontId="11" type="noConversion"/>
  </si>
  <si>
    <t>53 09 short adjust[0x03]</t>
    <phoneticPr fontId="11" type="noConversion"/>
  </si>
  <si>
    <t>2F 53 09 03 01</t>
    <phoneticPr fontId="11" type="noConversion"/>
  </si>
  <si>
    <t>6F 53 09 03 01</t>
    <phoneticPr fontId="11" type="noConversion"/>
  </si>
  <si>
    <t>FR mirror left/right  adjustment -X axis Down</t>
    <phoneticPr fontId="11" type="noConversion"/>
  </si>
  <si>
    <t>2F 53 09 03 02</t>
    <phoneticPr fontId="11" type="noConversion"/>
  </si>
  <si>
    <t>6F 53 09 03 02</t>
    <phoneticPr fontId="11" type="noConversion"/>
  </si>
  <si>
    <t>FR mirror left/right  adjustment -Y axis Up</t>
    <phoneticPr fontId="11" type="noConversion"/>
  </si>
  <si>
    <t>2F 53 09 03 04</t>
    <phoneticPr fontId="11" type="noConversion"/>
  </si>
  <si>
    <t>6F 53 09 03 04</t>
    <phoneticPr fontId="11" type="noConversion"/>
  </si>
  <si>
    <t>FR mirror left/right  adjustment -Y axis Down</t>
    <phoneticPr fontId="11" type="noConversion"/>
  </si>
  <si>
    <t>2F 53 09 03 08</t>
    <phoneticPr fontId="11" type="noConversion"/>
  </si>
  <si>
    <t>6F 53 09 03 08</t>
    <phoneticPr fontId="11" type="noConversion"/>
  </si>
  <si>
    <t>Alcolock  Engine run signal Output</t>
    <phoneticPr fontId="11" type="noConversion"/>
  </si>
  <si>
    <t>53 0C short adjust[0x03]</t>
    <phoneticPr fontId="11" type="noConversion"/>
  </si>
  <si>
    <t>2F 53 0C 03 01</t>
    <phoneticPr fontId="11" type="noConversion"/>
  </si>
  <si>
    <t>6F 53 0C 03 01</t>
    <phoneticPr fontId="11" type="noConversion"/>
  </si>
  <si>
    <t>Alcolock IGN Output</t>
    <phoneticPr fontId="11" type="noConversion"/>
  </si>
  <si>
    <t>53 0D short adjust[0x03]</t>
    <phoneticPr fontId="11" type="noConversion"/>
  </si>
  <si>
    <t>2F 53 0D 03 01</t>
    <phoneticPr fontId="11" type="noConversion"/>
  </si>
  <si>
    <t>6F 53 0D 03 01</t>
    <phoneticPr fontId="11" type="noConversion"/>
  </si>
  <si>
    <t>Mirror5V  Output</t>
    <phoneticPr fontId="11" type="noConversion"/>
  </si>
  <si>
    <t>53 0E short adjust[0x03]</t>
    <phoneticPr fontId="11" type="noConversion"/>
  </si>
  <si>
    <t>2F 53 0E 03 01</t>
    <phoneticPr fontId="11" type="noConversion"/>
  </si>
  <si>
    <t>6F 53 0E 03 01</t>
    <phoneticPr fontId="11" type="noConversion"/>
  </si>
  <si>
    <t>clear all DTC information</t>
    <phoneticPr fontId="11" type="noConversion"/>
  </si>
  <si>
    <t>Clear Diagnostic Information [0x14]</t>
  </si>
  <si>
    <t>SA Sub-all groups[0xFF FF FF]</t>
  </si>
  <si>
    <t>14 FF FF FF</t>
  </si>
  <si>
    <t>ReadDTC</t>
    <phoneticPr fontId="11" type="noConversion"/>
  </si>
  <si>
    <t>ReadDTCInformation(0x19)</t>
    <phoneticPr fontId="11" type="noConversion"/>
  </si>
  <si>
    <t>report DTC by status mask [0x02 09]</t>
  </si>
  <si>
    <t>19 02 09</t>
  </si>
  <si>
    <t>all DTC Data</t>
  </si>
  <si>
    <t>Diagnostic Session Control [0x10]</t>
    <phoneticPr fontId="11" type="noConversion"/>
  </si>
  <si>
    <t>IGN Switch Signal Input</t>
    <phoneticPr fontId="11" type="noConversion"/>
  </si>
  <si>
    <t>FL_MIRROR_MEM VT</t>
    <phoneticPr fontId="11" type="noConversion"/>
  </si>
  <si>
    <t>Alcolock  Cut line in</t>
    <phoneticPr fontId="11" type="noConversion"/>
  </si>
  <si>
    <t>Rear Wiper Zero Position signal input</t>
    <phoneticPr fontId="11" type="noConversion"/>
  </si>
  <si>
    <t>ACC Switch Signal Input Feedback</t>
    <phoneticPr fontId="11" type="noConversion"/>
  </si>
  <si>
    <t>Front right door open detection</t>
    <phoneticPr fontId="11" type="noConversion"/>
  </si>
  <si>
    <t>Rear right door open detection</t>
    <phoneticPr fontId="11" type="noConversion"/>
  </si>
  <si>
    <t>Tailgate open detection</t>
    <phoneticPr fontId="11" type="noConversion"/>
  </si>
  <si>
    <t>Electric Tailgate Open/Close Switch</t>
    <phoneticPr fontId="11" type="noConversion"/>
  </si>
  <si>
    <t>Frunk switch input</t>
    <phoneticPr fontId="11" type="noConversion"/>
  </si>
  <si>
    <t>Central Lock switch input</t>
    <phoneticPr fontId="11" type="noConversion"/>
  </si>
  <si>
    <t>Left PosLight  Feedback Detection</t>
    <phoneticPr fontId="11" type="noConversion"/>
  </si>
  <si>
    <t>Right PosLight Feedback Detection</t>
    <phoneticPr fontId="11" type="noConversion"/>
  </si>
  <si>
    <t>Track sensor signal Driver Close</t>
    <phoneticPr fontId="11" type="noConversion"/>
  </si>
  <si>
    <t>Track sensor signal Driver Open</t>
    <phoneticPr fontId="11" type="noConversion"/>
  </si>
  <si>
    <t>Track sensor signal Passenger Close</t>
    <phoneticPr fontId="11" type="noConversion"/>
  </si>
  <si>
    <t>Track sensor signal Passenger Open</t>
    <phoneticPr fontId="11" type="noConversion"/>
  </si>
  <si>
    <t>FR_MIRROR_MEM HZ</t>
    <phoneticPr fontId="11" type="noConversion"/>
  </si>
  <si>
    <t>FR_MIRROR_MEM VT</t>
    <phoneticPr fontId="11" type="noConversion"/>
  </si>
  <si>
    <t>FL_MIRROR_MEM HZ</t>
    <phoneticPr fontId="11" type="noConversion"/>
  </si>
  <si>
    <t>RhReverseLamp</t>
    <phoneticPr fontId="11" type="noConversion"/>
  </si>
  <si>
    <t>DefogRleay</t>
    <phoneticPr fontId="11" type="noConversion"/>
  </si>
  <si>
    <t>BSD LED left output</t>
    <phoneticPr fontId="11" type="noConversion"/>
  </si>
  <si>
    <t>AlcoholIGN</t>
    <phoneticPr fontId="11" type="noConversion"/>
  </si>
  <si>
    <t>AlcoholEngine</t>
    <phoneticPr fontId="11" type="noConversion"/>
  </si>
  <si>
    <t>BSD LED Right output</t>
    <phoneticPr fontId="11" type="noConversion"/>
  </si>
  <si>
    <r>
      <t>Trunk ajar and Signature Lamp output/</t>
    </r>
    <r>
      <rPr>
        <sz val="11"/>
        <rFont val="宋体"/>
        <family val="3"/>
        <charset val="134"/>
      </rPr>
      <t xml:space="preserve">
</t>
    </r>
    <r>
      <rPr>
        <sz val="11"/>
        <rFont val="Calibri"/>
        <family val="2"/>
      </rPr>
      <t>ReverseSignal</t>
    </r>
    <phoneticPr fontId="11" type="noConversion"/>
  </si>
  <si>
    <t>Rear washer output</t>
    <phoneticPr fontId="11" type="noConversion"/>
  </si>
  <si>
    <t>Front washer output</t>
    <phoneticPr fontId="11" type="noConversion"/>
  </si>
  <si>
    <t>Rear wiper output</t>
    <phoneticPr fontId="11" type="noConversion"/>
  </si>
  <si>
    <t>Mirror5V</t>
    <phoneticPr fontId="11" type="noConversion"/>
  </si>
  <si>
    <t>LhReverseLamp</t>
    <phoneticPr fontId="11" type="noConversion"/>
  </si>
  <si>
    <t>LhDayRunLamp</t>
    <phoneticPr fontId="11" type="noConversion"/>
  </si>
  <si>
    <t>LhHighBeam</t>
    <phoneticPr fontId="11" type="noConversion"/>
  </si>
  <si>
    <t>RhHighBeam</t>
    <phoneticPr fontId="11" type="noConversion"/>
  </si>
  <si>
    <t>LhLowBeam</t>
    <phoneticPr fontId="11" type="noConversion"/>
  </si>
  <si>
    <t>Cl30sLight</t>
    <phoneticPr fontId="11" type="noConversion"/>
  </si>
  <si>
    <t>FrSideMarker</t>
    <phoneticPr fontId="11" type="noConversion"/>
  </si>
  <si>
    <t>TrSideLamp/
RhRrFogLamp</t>
    <phoneticPr fontId="11" type="noConversion"/>
  </si>
  <si>
    <t>LFSideLamp</t>
    <phoneticPr fontId="11" type="noConversion"/>
  </si>
  <si>
    <t>RRSideLamp</t>
    <phoneticPr fontId="11" type="noConversion"/>
  </si>
  <si>
    <t>CHMSLamp</t>
    <phoneticPr fontId="11" type="noConversion"/>
  </si>
  <si>
    <t>Cl30C</t>
    <phoneticPr fontId="11" type="noConversion"/>
  </si>
  <si>
    <t>FrWiperLow</t>
    <phoneticPr fontId="11" type="noConversion"/>
  </si>
  <si>
    <t>0x0807</t>
    <phoneticPr fontId="11" type="noConversion"/>
  </si>
  <si>
    <t>ODX Template Version Applied</t>
    <phoneticPr fontId="11" type="noConversion"/>
  </si>
  <si>
    <t>0x0808</t>
    <phoneticPr fontId="11" type="noConversion"/>
  </si>
  <si>
    <t>EOL Template Version Applied</t>
    <phoneticPr fontId="11" type="noConversion"/>
  </si>
  <si>
    <t>0x0809</t>
    <phoneticPr fontId="11" type="noConversion"/>
  </si>
  <si>
    <t>AS Template Version Applied</t>
    <phoneticPr fontId="11" type="noConversion"/>
  </si>
  <si>
    <t>0xF13A</t>
    <phoneticPr fontId="11" type="noConversion"/>
  </si>
  <si>
    <t>ECU LIN4 LDF file version</t>
    <phoneticPr fontId="11" type="noConversion"/>
  </si>
  <si>
    <t>All</t>
    <phoneticPr fontId="11" type="noConversion"/>
  </si>
  <si>
    <t>2023-01-17&amp;HF Team</t>
    <phoneticPr fontId="11" type="noConversion"/>
  </si>
  <si>
    <t>2023-03-02&amp;HF Team</t>
    <phoneticPr fontId="11" type="noConversion"/>
  </si>
  <si>
    <t>V1.00</t>
    <phoneticPr fontId="11" type="noConversion"/>
  </si>
  <si>
    <t>V1.01</t>
    <phoneticPr fontId="11" type="noConversion"/>
  </si>
  <si>
    <t>VFDSVAEEP0001_Generic_Diagnostic_Specification_V1.5</t>
    <phoneticPr fontId="11" type="noConversion"/>
  </si>
  <si>
    <t>900419</t>
  </si>
  <si>
    <t>90E316</t>
  </si>
  <si>
    <t>Low Voltage Battery charging fail - Circuit voltage below thersold</t>
  </si>
  <si>
    <t>Immobilizer Key Not Configured</t>
  </si>
  <si>
    <t>Position light Front left - Circuit open</t>
  </si>
  <si>
    <t xml:space="preserve">Position light Front Left - Circuit current above threshold </t>
  </si>
  <si>
    <t>Position light Front right - Circuit open</t>
  </si>
  <si>
    <t xml:space="preserve">Position light Front right - Circuit current above threshold </t>
  </si>
  <si>
    <t>Position light Rear left - Circuit open</t>
  </si>
  <si>
    <t xml:space="preserve">Position light Rear left - Circuit current above threshold </t>
  </si>
  <si>
    <t xml:space="preserve">Position light Rear right - Circuit current above threshold </t>
  </si>
  <si>
    <t xml:space="preserve">Low beam Left - Circuit current above threshold </t>
  </si>
  <si>
    <t xml:space="preserve">Low beam Right - Circuit current above threshold </t>
  </si>
  <si>
    <t>High beam Left - Circuit open</t>
  </si>
  <si>
    <t xml:space="preserve">High beam Left - Circuit current above threshold </t>
  </si>
  <si>
    <t>High beam Right - Circuit open</t>
  </si>
  <si>
    <t xml:space="preserve">High beam Right - Circuit current above threshold </t>
  </si>
  <si>
    <t>Daytime running light Left - Circuit open</t>
  </si>
  <si>
    <t xml:space="preserve">Daytime running light Left - Circuit current above threshold </t>
  </si>
  <si>
    <t>Daytime running light Right - Circuit open</t>
  </si>
  <si>
    <t xml:space="preserve">Daytime running light Right - Circuit current above threshold </t>
  </si>
  <si>
    <t xml:space="preserve">License plate light  - Circuit current above threshold </t>
  </si>
  <si>
    <t>Reverse light Left - Circuit open</t>
  </si>
  <si>
    <t xml:space="preserve">Reverse light Left - Circuit current above threshold </t>
  </si>
  <si>
    <t>Reverse light Right - Circuit open</t>
  </si>
  <si>
    <t xml:space="preserve">Reverse light Right - Circuit current above threshold </t>
  </si>
  <si>
    <t>Stop light Left - Circuit open</t>
  </si>
  <si>
    <t xml:space="preserve">Stop light Left - Circuit current above threshold </t>
  </si>
  <si>
    <t>Stop light Right - Circuit open</t>
  </si>
  <si>
    <t xml:space="preserve">Stop light Right - Circuit current above threshold </t>
  </si>
  <si>
    <t>Turn signal Front left - Circuit open</t>
  </si>
  <si>
    <t xml:space="preserve">Turn signal Front left - Circuit current above threshold </t>
  </si>
  <si>
    <t>Turn signal Front right - Circuit open</t>
  </si>
  <si>
    <t xml:space="preserve">Turn signal Front right - Circuit current above threshold </t>
  </si>
  <si>
    <t>Turn signal Rear left - Circuit open</t>
  </si>
  <si>
    <t xml:space="preserve">Turn signal Rear left - Circuit current above threshold </t>
  </si>
  <si>
    <t>Turn signal Rear right - Circuit open</t>
  </si>
  <si>
    <t xml:space="preserve">Turn signal Rear right - Circuit current above threshold </t>
  </si>
  <si>
    <t>Dimming dome lamp Front - Circuit Short To Ground</t>
  </si>
  <si>
    <t>Dimming dome lamp Front - Circuit Short To battery</t>
  </si>
  <si>
    <t>Dimming dome lamp Rear - Circuit Short To Ground</t>
  </si>
  <si>
    <t>Dimming dome lamp  Rear - Circuit Short To battery</t>
  </si>
  <si>
    <t>Accessory Relay - Signal Incorrect After Event</t>
  </si>
  <si>
    <t>Relay coil Ignition (Cl.15_1)  - Signal Incorrect After Event</t>
  </si>
  <si>
    <r>
      <t>Steering Column Module</t>
    </r>
    <r>
      <rPr>
        <sz val="10"/>
        <color rgb="FF0000FF"/>
        <rFont val="宋体"/>
        <family val="3"/>
        <charset val="134"/>
      </rPr>
      <t>（</t>
    </r>
    <r>
      <rPr>
        <sz val="10"/>
        <color rgb="FF0000FF"/>
        <rFont val="Arial"/>
        <family val="2"/>
      </rPr>
      <t>SCM</t>
    </r>
    <r>
      <rPr>
        <sz val="10"/>
        <color rgb="FF0000FF"/>
        <rFont val="宋体"/>
        <family val="3"/>
        <charset val="134"/>
      </rPr>
      <t>）</t>
    </r>
    <r>
      <rPr>
        <sz val="10"/>
        <color rgb="FF0000FF"/>
        <rFont val="Arial"/>
        <family val="2"/>
      </rPr>
      <t xml:space="preserve"> Communication - Bus Signal / Message Failure</t>
    </r>
  </si>
  <si>
    <r>
      <t>Steering Column Module</t>
    </r>
    <r>
      <rPr>
        <sz val="10"/>
        <color rgb="FF0000FF"/>
        <rFont val="宋体"/>
        <family val="3"/>
        <charset val="134"/>
      </rPr>
      <t>（</t>
    </r>
    <r>
      <rPr>
        <sz val="10"/>
        <color rgb="FF0000FF"/>
        <rFont val="Arial"/>
        <family val="2"/>
      </rPr>
      <t>SCM</t>
    </r>
    <r>
      <rPr>
        <sz val="10"/>
        <color rgb="FF0000FF"/>
        <rFont val="宋体"/>
        <family val="3"/>
        <charset val="134"/>
      </rPr>
      <t>）</t>
    </r>
    <r>
      <rPr>
        <sz val="10"/>
        <color rgb="FF0000FF"/>
        <rFont val="Arial"/>
        <family val="2"/>
      </rPr>
      <t>SCM Communication Fault- Bus Signal / Message Failure</t>
    </r>
  </si>
  <si>
    <r>
      <t>Lost Communication With Electric Tail Gate</t>
    </r>
    <r>
      <rPr>
        <sz val="10"/>
        <color rgb="FF0000FF"/>
        <rFont val="宋体"/>
        <family val="3"/>
        <charset val="134"/>
      </rPr>
      <t>（</t>
    </r>
    <r>
      <rPr>
        <sz val="10"/>
        <color rgb="FF0000FF"/>
        <rFont val="Arial"/>
        <family val="2"/>
      </rPr>
      <t>ETG</t>
    </r>
    <r>
      <rPr>
        <sz val="10"/>
        <color rgb="FF0000FF"/>
        <rFont val="宋体"/>
        <family val="3"/>
        <charset val="134"/>
      </rPr>
      <t>）</t>
    </r>
    <r>
      <rPr>
        <sz val="10"/>
        <color rgb="FF0000FF"/>
        <rFont val="Arial"/>
        <family val="2"/>
      </rPr>
      <t xml:space="preserve"> - Missing Message</t>
    </r>
  </si>
  <si>
    <t>Invalid Data Received From MFS - Alive / Sequence Counter Incorrect / Not Updated</t>
  </si>
  <si>
    <t>Invalid Data Received From MFS - Value of Signal Protection Calculation Incorrect</t>
  </si>
  <si>
    <t>Vehicle Identification Number -  Not Configured</t>
  </si>
  <si>
    <t>Start Diagnostic Session</t>
    <phoneticPr fontId="50" type="noConversion"/>
  </si>
  <si>
    <t>extended diagnostic session [0x03]</t>
    <phoneticPr fontId="50" type="noConversion"/>
  </si>
  <si>
    <t>DTC Setting Control</t>
    <phoneticPr fontId="50" type="noConversion"/>
  </si>
  <si>
    <t>Control DTC Setting
[0x85]</t>
    <phoneticPr fontId="50" type="noConversion"/>
  </si>
  <si>
    <t>Sub-Function
DTCSettingType Off[0x02]</t>
    <phoneticPr fontId="50" type="noConversion"/>
  </si>
  <si>
    <t>85 02</t>
    <phoneticPr fontId="50" type="noConversion"/>
  </si>
  <si>
    <t>C5 02</t>
    <phoneticPr fontId="50" type="noConversion"/>
  </si>
  <si>
    <t>DTCSettingType Off</t>
    <phoneticPr fontId="50" type="noConversion"/>
  </si>
  <si>
    <t>Coding Diagnostic Session</t>
    <phoneticPr fontId="50" type="noConversion"/>
  </si>
  <si>
    <t>Coding diagnostic session [0x41]</t>
    <phoneticPr fontId="50" type="noConversion"/>
  </si>
  <si>
    <t>10 41</t>
    <phoneticPr fontId="50" type="noConversion"/>
  </si>
  <si>
    <t xml:space="preserve">Perform Security Access -request seed </t>
    <phoneticPr fontId="50" type="noConversion"/>
  </si>
  <si>
    <t>SA Sub-Function Request Seed [0x05]</t>
    <phoneticPr fontId="50" type="noConversion"/>
  </si>
  <si>
    <t>27 05</t>
    <phoneticPr fontId="50" type="noConversion"/>
  </si>
  <si>
    <t>27 06 xx xx ….(16 Bytes)</t>
    <phoneticPr fontId="50" type="noConversion"/>
  </si>
  <si>
    <t>Write Finger Print</t>
    <phoneticPr fontId="50" type="noConversion"/>
  </si>
  <si>
    <t>2E F1 0A  xx xx … (30 Bytes)</t>
    <phoneticPr fontId="50" type="noConversion"/>
  </si>
  <si>
    <t>6E F1 0A</t>
    <phoneticPr fontId="50" type="noConversion"/>
  </si>
  <si>
    <t>xx xx … can't be all  0x00</t>
    <phoneticPr fontId="11" type="noConversion"/>
  </si>
  <si>
    <t>Write CDS Data</t>
    <phoneticPr fontId="50" type="noConversion"/>
  </si>
  <si>
    <t>Write CDS Data [0xF108]</t>
    <phoneticPr fontId="50" type="noConversion"/>
  </si>
  <si>
    <t xml:space="preserve">2E F1 08  00 1F xx ..xx yy…yy zz </t>
    <phoneticPr fontId="50" type="noConversion"/>
  </si>
  <si>
    <t>6E F1 08</t>
    <phoneticPr fontId="50" type="noConversion"/>
  </si>
  <si>
    <t>xx ..xx: (7bytes)The last seven characters of the VIN
yy...yy: (30 bytes)  Coding Data String
zz:(1byte)CRC</t>
    <phoneticPr fontId="11" type="noConversion"/>
  </si>
  <si>
    <t>Routine Control</t>
    <phoneticPr fontId="50" type="noConversion"/>
  </si>
  <si>
    <t>Routine Control
[0x31]</t>
    <phoneticPr fontId="50" type="noConversion"/>
  </si>
  <si>
    <t>31 01 02 00</t>
    <phoneticPr fontId="50" type="noConversion"/>
  </si>
  <si>
    <t>71 01 02 00 xx xx (0-4 bytes)</t>
    <phoneticPr fontId="11" type="noConversion"/>
  </si>
  <si>
    <t>1. Return a list of identifier pointing to invalid coding data.(CodingStateFlag= CodingInvalid)
2.Only returning an empty list (response = 71, 01, 02, 00) means that the ECU’s state is "Coding valid". (CodingStateFlag= codingValid)
0xF10A=codingFingerprint Invalid
0xF108=CodingDataString Invalid</t>
    <phoneticPr fontId="50" type="noConversion"/>
  </si>
  <si>
    <t>Default Diagnostic Session</t>
    <phoneticPr fontId="50" type="noConversion"/>
  </si>
  <si>
    <t>85 01</t>
    <phoneticPr fontId="50" type="noConversion"/>
  </si>
  <si>
    <t>C5 01</t>
    <phoneticPr fontId="50" type="noConversion"/>
  </si>
  <si>
    <t>DTCSettingType on</t>
    <phoneticPr fontId="50" type="noConversion"/>
  </si>
  <si>
    <t>Diagnostic Session Control [0x10]</t>
    <phoneticPr fontId="50" type="noConversion"/>
  </si>
  <si>
    <t>Coding Data String</t>
    <phoneticPr fontId="11" type="noConversion"/>
  </si>
  <si>
    <t>MSB/LSB BITPATTERN</t>
    <phoneticPr fontId="84" type="noConversion"/>
  </si>
  <si>
    <t>0x1</t>
    <phoneticPr fontId="84" type="noConversion"/>
  </si>
  <si>
    <t>reserve</t>
    <phoneticPr fontId="84" type="noConversion"/>
  </si>
  <si>
    <t>0x00</t>
    <phoneticPr fontId="84" type="noConversion"/>
  </si>
  <si>
    <t>0x2</t>
    <phoneticPr fontId="98" type="noConversion"/>
  </si>
  <si>
    <t>0x2</t>
    <phoneticPr fontId="84" type="noConversion"/>
  </si>
  <si>
    <t>implement</t>
    <phoneticPr fontId="87" type="noConversion"/>
  </si>
  <si>
    <t>type=texttable
0x0=Unsupported
0x1=Without Heated rear glass
0x2=With Heated rear glass
0x3=Invalid</t>
    <phoneticPr fontId="84" type="noConversion"/>
  </si>
  <si>
    <t>0x0</t>
    <phoneticPr fontId="11" type="noConversion"/>
  </si>
  <si>
    <t>type=texttable
0x0=Unsupported
0x1=Without Side Mirror Memory
0x2=With Side Mirror Memory
0x3=Invalid</t>
    <phoneticPr fontId="84" type="noConversion"/>
  </si>
  <si>
    <t>0x2</t>
    <phoneticPr fontId="89" type="noConversion"/>
  </si>
  <si>
    <t>Feature only enabled once device is fitted after sale in EU vehicles. 
Applicable to all VF models sold across Europe (part of EU regulations).</t>
  </si>
  <si>
    <t>type=texttable
0x0=Unsupported
0x1=Without Find my car
0x2=With Find my car
0x3=Invalid</t>
    <phoneticPr fontId="84" type="noConversion"/>
  </si>
  <si>
    <t>type=texttable
0x0=Unsupported
0x1=with RLS
0x2=without RLS
0x3=Invalid</t>
    <phoneticPr fontId="84" type="noConversion"/>
  </si>
  <si>
    <t>type=texttable
0x0=Unsupported
0x1=with ADAS
0x2=without ADAS
0x3=Invalid</t>
    <phoneticPr fontId="84" type="noConversion"/>
  </si>
  <si>
    <t>Climate Control Unit Front  (CCU-F)</t>
    <phoneticPr fontId="88" type="noConversion"/>
  </si>
  <si>
    <t>type=texttable
0x0=Unsupported
0x1=with CCU-F
0x2=without CCU-F
0x3=Invalid</t>
    <phoneticPr fontId="84" type="noConversion"/>
  </si>
  <si>
    <r>
      <t>Steering Column Module</t>
    </r>
    <r>
      <rPr>
        <sz val="11"/>
        <color indexed="8"/>
        <rFont val="宋体"/>
        <family val="3"/>
        <charset val="134"/>
      </rPr>
      <t>（</t>
    </r>
    <r>
      <rPr>
        <sz val="11"/>
        <color theme="1"/>
        <rFont val="宋体"/>
        <family val="3"/>
        <charset val="134"/>
        <scheme val="minor"/>
      </rPr>
      <t>SCM</t>
    </r>
    <r>
      <rPr>
        <sz val="11"/>
        <color indexed="8"/>
        <rFont val="宋体"/>
        <family val="3"/>
        <charset val="134"/>
      </rPr>
      <t>）</t>
    </r>
    <r>
      <rPr>
        <sz val="11"/>
        <color theme="1"/>
        <rFont val="宋体"/>
        <family val="3"/>
        <charset val="134"/>
        <scheme val="minor"/>
      </rPr>
      <t/>
    </r>
    <phoneticPr fontId="88" type="noConversion"/>
  </si>
  <si>
    <t>type=texttable
0x0=Unsupported
0x1=with SCM
0x2=without SCM
0x3=Invalid</t>
    <phoneticPr fontId="84" type="noConversion"/>
  </si>
  <si>
    <t>0x0</t>
    <phoneticPr fontId="84" type="noConversion"/>
  </si>
  <si>
    <t>type=texttable
0x0=Unsupported
0x1=with FKS
0x2=without FKS
0x3=Invalid</t>
    <phoneticPr fontId="84" type="noConversion"/>
  </si>
  <si>
    <t>type=texttable
0x0=Unsupported
0x1=with WLC
0x2=without WLC
0x3=Invalid</t>
    <phoneticPr fontId="84" type="noConversion"/>
  </si>
  <si>
    <t>Coding(CDS)</t>
    <phoneticPr fontId="11" type="noConversion"/>
  </si>
  <si>
    <r>
      <t>Change default value of TRM to 0x0
Change default value of Sunroof Blind Motor</t>
    </r>
    <r>
      <rPr>
        <sz val="11"/>
        <color indexed="8"/>
        <rFont val="宋体"/>
        <family val="3"/>
        <charset val="134"/>
      </rPr>
      <t>（</t>
    </r>
    <r>
      <rPr>
        <sz val="11"/>
        <color indexed="8"/>
        <rFont val="Calibri"/>
        <family val="2"/>
      </rPr>
      <t>SRBM</t>
    </r>
    <r>
      <rPr>
        <sz val="11"/>
        <color indexed="8"/>
        <rFont val="宋体"/>
        <family val="3"/>
        <charset val="134"/>
      </rPr>
      <t>）</t>
    </r>
    <r>
      <rPr>
        <sz val="11"/>
        <color indexed="8"/>
        <rFont val="Calibri"/>
        <family val="2"/>
      </rPr>
      <t>to 0x0
Change default value of sunroof to 0x0</t>
    </r>
    <phoneticPr fontId="11" type="noConversion"/>
  </si>
  <si>
    <t>delete DTC U110C87/U160C81/U020D08/U020D87/B10D304/B10D604/B10C309~B10C709/U016904~U016987/U123108~U123187/ U015C87</t>
    <phoneticPr fontId="11" type="noConversion"/>
  </si>
  <si>
    <t>90EA96</t>
    <phoneticPr fontId="11" type="noConversion"/>
  </si>
  <si>
    <t>90FB55</t>
    <phoneticPr fontId="97" type="noConversion"/>
  </si>
  <si>
    <t>C17308</t>
    <phoneticPr fontId="11" type="noConversion"/>
  </si>
  <si>
    <t>C17408</t>
    <phoneticPr fontId="11" type="noConversion"/>
  </si>
  <si>
    <t>LowBeam_right- Signal Incorrect After Event</t>
  </si>
  <si>
    <t>HighBeam_right - Signal Incorrect After Event</t>
  </si>
  <si>
    <t>position lamp and dayrunlamp_right- Signal Incorrect After Event</t>
  </si>
  <si>
    <t>Turn Indicate right- Signal Incorrect After Event</t>
  </si>
  <si>
    <t>V1.02</t>
    <phoneticPr fontId="11" type="noConversion"/>
  </si>
  <si>
    <t>2023-03-21&amp;HF Team</t>
    <phoneticPr fontId="11" type="noConversion"/>
  </si>
  <si>
    <t>DTC List</t>
    <phoneticPr fontId="11" type="noConversion"/>
  </si>
  <si>
    <t>Add DTC U017308/U017408/B105067~B105767
Delete B108B19</t>
    <phoneticPr fontId="11" type="noConversion"/>
  </si>
  <si>
    <t>VFDSAAEEP0035_Flash_Specification_v2.0</t>
    <phoneticPr fontId="11" type="noConversion"/>
  </si>
  <si>
    <t>Coding(CDS)</t>
    <phoneticPr fontId="11" type="noConversion"/>
  </si>
  <si>
    <t>2023-05-05&amp;HF Team</t>
    <phoneticPr fontId="11" type="noConversion"/>
  </si>
  <si>
    <t>Write BatteryParameter</t>
  </si>
  <si>
    <t>Step1：Request from MasterNode</t>
  </si>
  <si>
    <t>Step2：Response from EBS</t>
  </si>
  <si>
    <t>请求命令</t>
  </si>
  <si>
    <r>
      <rPr>
        <sz val="10"/>
        <color indexed="8"/>
        <rFont val="NSimSun"/>
        <family val="3"/>
        <charset val="134"/>
      </rPr>
      <t>节点</t>
    </r>
    <r>
      <rPr>
        <sz val="10"/>
        <color indexed="8"/>
        <rFont val="NSimSun"/>
        <family val="3"/>
        <charset val="134"/>
      </rPr>
      <t>地址</t>
    </r>
    <phoneticPr fontId="97" type="noConversion"/>
  </si>
  <si>
    <t>协议控制</t>
    <phoneticPr fontId="97" type="noConversion"/>
  </si>
  <si>
    <r>
      <rPr>
        <sz val="10"/>
        <color indexed="8"/>
        <rFont val="NSimSun"/>
        <family val="3"/>
        <charset val="134"/>
      </rPr>
      <t>服务</t>
    </r>
    <r>
      <rPr>
        <sz val="12"/>
        <rFont val="宋体"/>
        <family val="3"/>
        <charset val="134"/>
      </rPr>
      <t>ID</t>
    </r>
    <phoneticPr fontId="97" type="noConversion"/>
  </si>
  <si>
    <t>数据1</t>
    <phoneticPr fontId="97" type="noConversion"/>
  </si>
  <si>
    <t>数据2</t>
  </si>
  <si>
    <t>数据3</t>
  </si>
  <si>
    <t>数据4</t>
  </si>
  <si>
    <t>数据5</t>
  </si>
  <si>
    <r>
      <t>3C</t>
    </r>
    <r>
      <rPr>
        <sz val="8"/>
        <color indexed="8"/>
        <rFont val="NSimSun"/>
        <family val="3"/>
        <charset val="134"/>
      </rPr>
      <t>帧和</t>
    </r>
    <r>
      <rPr>
        <sz val="8"/>
        <color indexed="8"/>
        <rFont val="Arial"/>
        <family val="2"/>
      </rPr>
      <t>3D</t>
    </r>
    <r>
      <rPr>
        <sz val="8"/>
        <color indexed="8"/>
        <rFont val="NSimSun"/>
        <family val="3"/>
        <charset val="134"/>
      </rPr>
      <t>帧之间</t>
    </r>
    <r>
      <rPr>
        <sz val="8"/>
        <color indexed="8"/>
        <rFont val="Arial"/>
        <family val="2"/>
      </rPr>
      <t xml:space="preserve"> Delay 160ms</t>
    </r>
    <phoneticPr fontId="97" type="noConversion"/>
  </si>
  <si>
    <t>请求命令</t>
    <phoneticPr fontId="97" type="noConversion"/>
  </si>
  <si>
    <r>
      <rPr>
        <sz val="10"/>
        <color indexed="8"/>
        <rFont val="NSimSun"/>
        <family val="3"/>
        <charset val="134"/>
      </rPr>
      <t>节点</t>
    </r>
    <r>
      <rPr>
        <sz val="10"/>
        <color indexed="8"/>
        <rFont val="NSimSun"/>
        <family val="3"/>
        <charset val="134"/>
      </rPr>
      <t>地址</t>
    </r>
    <phoneticPr fontId="97" type="noConversion"/>
  </si>
  <si>
    <t>协议控制</t>
    <phoneticPr fontId="97" type="noConversion"/>
  </si>
  <si>
    <r>
      <rPr>
        <sz val="10"/>
        <color indexed="8"/>
        <rFont val="NSimSun"/>
        <family val="3"/>
        <charset val="134"/>
      </rPr>
      <t>服务</t>
    </r>
    <r>
      <rPr>
        <sz val="12"/>
        <rFont val="宋体"/>
        <family val="3"/>
        <charset val="134"/>
      </rPr>
      <t>ID</t>
    </r>
    <phoneticPr fontId="97" type="noConversion"/>
  </si>
  <si>
    <t>SID</t>
  </si>
  <si>
    <t>NAD</t>
    <phoneticPr fontId="97" type="noConversion"/>
  </si>
  <si>
    <t>PCI</t>
    <phoneticPr fontId="97" type="noConversion"/>
  </si>
  <si>
    <t>SID+DID</t>
    <phoneticPr fontId="97" type="noConversion"/>
  </si>
  <si>
    <t>D1</t>
    <phoneticPr fontId="97" type="noConversion"/>
  </si>
  <si>
    <t>D2</t>
    <phoneticPr fontId="97" type="noConversion"/>
  </si>
  <si>
    <t>D3</t>
    <phoneticPr fontId="97" type="noConversion"/>
  </si>
  <si>
    <t>D4</t>
    <phoneticPr fontId="97" type="noConversion"/>
  </si>
  <si>
    <t>D5</t>
    <phoneticPr fontId="97" type="noConversion"/>
  </si>
  <si>
    <t>NAD</t>
    <phoneticPr fontId="97" type="noConversion"/>
  </si>
  <si>
    <t>SID+DID</t>
    <phoneticPr fontId="97" type="noConversion"/>
  </si>
  <si>
    <t>D1</t>
    <phoneticPr fontId="97" type="noConversion"/>
  </si>
  <si>
    <t>D2</t>
    <phoneticPr fontId="97" type="noConversion"/>
  </si>
  <si>
    <t>D3</t>
    <phoneticPr fontId="97" type="noConversion"/>
  </si>
  <si>
    <t>D4</t>
    <phoneticPr fontId="97" type="noConversion"/>
  </si>
  <si>
    <t>D5</t>
    <phoneticPr fontId="97" type="noConversion"/>
  </si>
  <si>
    <t>3C</t>
    <phoneticPr fontId="97" type="noConversion"/>
  </si>
  <si>
    <t>06</t>
  </si>
  <si>
    <t>2E</t>
    <phoneticPr fontId="97" type="noConversion"/>
  </si>
  <si>
    <t>FD</t>
  </si>
  <si>
    <t>00</t>
  </si>
  <si>
    <t>C0_Highbyte</t>
  </si>
  <si>
    <t>C0_Lowbyte</t>
  </si>
  <si>
    <t>BATT_Type</t>
  </si>
  <si>
    <t>3D</t>
    <phoneticPr fontId="97" type="noConversion"/>
  </si>
  <si>
    <t>03</t>
    <phoneticPr fontId="97" type="noConversion"/>
  </si>
  <si>
    <t>6E</t>
    <phoneticPr fontId="97" type="noConversion"/>
  </si>
  <si>
    <t>FF</t>
    <phoneticPr fontId="97" type="noConversion"/>
  </si>
  <si>
    <t>FF</t>
    <phoneticPr fontId="97" type="noConversion"/>
  </si>
  <si>
    <t>Master</t>
  </si>
  <si>
    <t>Slave</t>
  </si>
  <si>
    <t>Reserved Battery ID for battery parameter coding：63</t>
  </si>
  <si>
    <t>Data_ID</t>
  </si>
  <si>
    <t xml:space="preserve">dangnai 45Ah WET </t>
  </si>
  <si>
    <t>Resolution</t>
  </si>
  <si>
    <t>BatteryParameter</t>
  </si>
  <si>
    <t>OriginalParameter</t>
  </si>
  <si>
    <t>BusValue(DEC)</t>
  </si>
  <si>
    <t>BusValue(Hex)</t>
  </si>
  <si>
    <t>C0</t>
  </si>
  <si>
    <t>Technology</t>
  </si>
  <si>
    <t>Uc0max</t>
  </si>
  <si>
    <t>K20</t>
  </si>
  <si>
    <t>CCAnom</t>
  </si>
  <si>
    <t>Batt.mass</t>
  </si>
  <si>
    <t>\</t>
  </si>
  <si>
    <t>DataSet</t>
  </si>
  <si>
    <t>CheckSum</t>
  </si>
  <si>
    <t>BatteryParameter：</t>
  </si>
  <si>
    <t>Dangnai 45Ah WET</t>
  </si>
  <si>
    <t>A0</t>
  </si>
  <si>
    <t>01</t>
  </si>
  <si>
    <t>C8</t>
  </si>
  <si>
    <t>2D</t>
  </si>
  <si>
    <t>02</t>
  </si>
  <si>
    <t>A4</t>
  </si>
  <si>
    <t>6A</t>
  </si>
  <si>
    <t>0F</t>
  </si>
  <si>
    <t>D8</t>
  </si>
  <si>
    <t>BatteryParameterCodingProcess</t>
  </si>
  <si>
    <t>Battery</t>
  </si>
  <si>
    <t>Process</t>
  </si>
  <si>
    <t>UDS</t>
  </si>
  <si>
    <t>请求命令</t>
    <phoneticPr fontId="97" type="noConversion"/>
  </si>
  <si>
    <r>
      <rPr>
        <sz val="10"/>
        <color indexed="8"/>
        <rFont val="NSimSun"/>
        <family val="3"/>
        <charset val="134"/>
      </rPr>
      <t>节点</t>
    </r>
    <r>
      <rPr>
        <sz val="10"/>
        <color indexed="8"/>
        <rFont val="NSimSun"/>
        <family val="3"/>
        <charset val="134"/>
      </rPr>
      <t>地址</t>
    </r>
    <phoneticPr fontId="97" type="noConversion"/>
  </si>
  <si>
    <t>协议控制</t>
    <phoneticPr fontId="97" type="noConversion"/>
  </si>
  <si>
    <t>NAD</t>
    <phoneticPr fontId="97" type="noConversion"/>
  </si>
  <si>
    <t>PCI</t>
    <phoneticPr fontId="97" type="noConversion"/>
  </si>
  <si>
    <t>SID+DID</t>
    <phoneticPr fontId="97" type="noConversion"/>
  </si>
  <si>
    <t>D1</t>
    <phoneticPr fontId="97" type="noConversion"/>
  </si>
  <si>
    <t>D2</t>
    <phoneticPr fontId="97" type="noConversion"/>
  </si>
  <si>
    <t>D3</t>
    <phoneticPr fontId="97" type="noConversion"/>
  </si>
  <si>
    <t>D4</t>
    <phoneticPr fontId="97" type="noConversion"/>
  </si>
  <si>
    <t>D5</t>
    <phoneticPr fontId="97" type="noConversion"/>
  </si>
  <si>
    <t>Step1</t>
  </si>
  <si>
    <t>3C服务</t>
  </si>
  <si>
    <t>3C</t>
    <phoneticPr fontId="97" type="noConversion"/>
  </si>
  <si>
    <t>2E</t>
    <phoneticPr fontId="97" type="noConversion"/>
  </si>
  <si>
    <t>Coding C0 and Technoloy</t>
  </si>
  <si>
    <t>3D服务</t>
  </si>
  <si>
    <t>3D</t>
  </si>
  <si>
    <t>03</t>
  </si>
  <si>
    <t>6E</t>
  </si>
  <si>
    <t>FF</t>
  </si>
  <si>
    <t>Step2</t>
  </si>
  <si>
    <t>3C</t>
    <phoneticPr fontId="97" type="noConversion"/>
  </si>
  <si>
    <t>2E</t>
    <phoneticPr fontId="97" type="noConversion"/>
  </si>
  <si>
    <t>Coding Uc0max and K20</t>
  </si>
  <si>
    <t>Step3</t>
  </si>
  <si>
    <t>2E</t>
    <phoneticPr fontId="97" type="noConversion"/>
  </si>
  <si>
    <t>Coding CCA and Batt.mass</t>
  </si>
  <si>
    <t>Step4</t>
  </si>
  <si>
    <t>2E</t>
    <phoneticPr fontId="97" type="noConversion"/>
  </si>
  <si>
    <t>Coding DataSetVersion and CheckSum</t>
  </si>
  <si>
    <t>Step5</t>
  </si>
  <si>
    <t>3C</t>
    <phoneticPr fontId="97" type="noConversion"/>
  </si>
  <si>
    <t>04</t>
  </si>
  <si>
    <t>2E</t>
    <phoneticPr fontId="97" type="noConversion"/>
  </si>
  <si>
    <t>3F</t>
  </si>
  <si>
    <t>FF</t>
    <phoneticPr fontId="97" type="noConversion"/>
  </si>
  <si>
    <t>Coding BATTERY ID</t>
  </si>
  <si>
    <t>WakeupThresholdCodingProcess</t>
    <phoneticPr fontId="97" type="noConversion"/>
  </si>
  <si>
    <r>
      <rPr>
        <sz val="10"/>
        <color indexed="8"/>
        <rFont val="NSimSun"/>
        <family val="3"/>
        <charset val="134"/>
      </rPr>
      <t>服务</t>
    </r>
    <r>
      <rPr>
        <sz val="12"/>
        <rFont val="宋体"/>
        <family val="3"/>
        <charset val="134"/>
      </rPr>
      <t>ID</t>
    </r>
    <phoneticPr fontId="97" type="noConversion"/>
  </si>
  <si>
    <t>数据1</t>
    <phoneticPr fontId="97" type="noConversion"/>
  </si>
  <si>
    <t>PCI</t>
    <phoneticPr fontId="97" type="noConversion"/>
  </si>
  <si>
    <t>SID+DID</t>
    <phoneticPr fontId="97" type="noConversion"/>
  </si>
  <si>
    <t>D3</t>
    <phoneticPr fontId="97" type="noConversion"/>
  </si>
  <si>
    <t>D4</t>
    <phoneticPr fontId="97" type="noConversion"/>
  </si>
  <si>
    <t>2E</t>
    <phoneticPr fontId="97" type="noConversion"/>
  </si>
  <si>
    <t>C1</t>
    <phoneticPr fontId="97" type="noConversion"/>
  </si>
  <si>
    <t>01</t>
    <phoneticPr fontId="97" type="noConversion"/>
  </si>
  <si>
    <t>FF</t>
    <phoneticPr fontId="97" type="noConversion"/>
  </si>
  <si>
    <t>FF</t>
    <phoneticPr fontId="97" type="noConversion"/>
  </si>
  <si>
    <t>-</t>
    <phoneticPr fontId="11" type="noConversion"/>
  </si>
  <si>
    <t>Add sheet 'UDS_BatteryParameterCoding' and 'WakeUp Threshold coding' as Alen.Wang@tatatechnologies.com got the request from tata</t>
    <phoneticPr fontId="11" type="noConversion"/>
  </si>
  <si>
    <t>Updated 'Sale area' parameter to include new coding values as per 'VOD_1.22.xlsx'
Add Pwarning Threshold</t>
    <phoneticPr fontId="11" type="noConversion"/>
  </si>
  <si>
    <t>Side Marker</t>
  </si>
  <si>
    <t>0x1 D011: Canada
0x2 D012: Germany
0x2 D013: France
0x2 D014: Netherlands
0x1 D015: US
0x2 D016: VN</t>
    <phoneticPr fontId="11" type="noConversion"/>
  </si>
  <si>
    <t>2023-05-16&amp;HF Team</t>
    <phoneticPr fontId="11" type="noConversion"/>
  </si>
  <si>
    <t>V1.03</t>
    <phoneticPr fontId="11" type="noConversion"/>
  </si>
  <si>
    <t>V1.04</t>
    <phoneticPr fontId="11" type="noConversion"/>
  </si>
  <si>
    <t>type=texttable
0x0=Ratio 0.80
0x1=Ratio 0.81
0x2=Ratio 0.82
0x3=Ratio 0.83
0x4=Ratio 0.84
0x5=Ratio 0.85
0x6=Ratio 0.86
0x7=Ratio 0.87
0x8=Ratio 0.88
0x9=Ratio 0.89
0xA=Ratio 0.90
0xB=Ratio 0.91
0xC=Ratio 0.92
0xD=Ratio 0.93
0xE=Ratio 0.94
0xF=Unsupported</t>
    <phoneticPr fontId="11" type="noConversion"/>
  </si>
  <si>
    <t>Add side marker
change texttable of  Pwarning threshold
Change sales area to Market and delete 
”0x4=Canada0x5=Germany0x6=France0x7=Netherland 0x8=Australia0x9=Thailand0xA=UK0xB=Singapore“ as per v.quangpv6@vinfast.vn's email</t>
    <phoneticPr fontId="11" type="noConversion"/>
  </si>
  <si>
    <t>2023-06-16&amp;HF Team</t>
    <phoneticPr fontId="11" type="noConversion"/>
  </si>
  <si>
    <t>CANID</t>
    <phoneticPr fontId="11" type="noConversion"/>
  </si>
  <si>
    <r>
      <t>0</t>
    </r>
    <r>
      <rPr>
        <sz val="12"/>
        <rFont val="宋体"/>
        <family val="3"/>
        <charset val="134"/>
      </rPr>
      <t>x6D8</t>
    </r>
    <phoneticPr fontId="11" type="noConversion"/>
  </si>
  <si>
    <r>
      <t>0</t>
    </r>
    <r>
      <rPr>
        <sz val="12"/>
        <rFont val="宋体"/>
        <family val="3"/>
        <charset val="134"/>
      </rPr>
      <t>x658</t>
    </r>
    <phoneticPr fontId="11" type="noConversion"/>
  </si>
  <si>
    <t>type=texttable
0x0=Unsupported
0x1=Without Driving Inhibit
0x2=With Driving Inhibit
0x3=Invalid</t>
    <phoneticPr fontId="11" type="noConversion"/>
  </si>
  <si>
    <t>Add Driving Inhibit</t>
    <phoneticPr fontId="11" type="noConversion"/>
  </si>
  <si>
    <t>WakeUp Threshold coding(BAS)</t>
    <phoneticPr fontId="11" type="noConversion"/>
  </si>
  <si>
    <t>add CANID as v.quangpv6@vinfast.vn  request</t>
    <phoneticPr fontId="11" type="noConversion"/>
  </si>
  <si>
    <t>V1.05</t>
    <phoneticPr fontId="11" type="noConversion"/>
  </si>
  <si>
    <t>Dataflow</t>
    <phoneticPr fontId="11" type="noConversion"/>
  </si>
  <si>
    <t>delete D800/D805</t>
    <phoneticPr fontId="11" type="noConversion"/>
  </si>
  <si>
    <t>DTC List</t>
    <phoneticPr fontId="11" type="noConversion"/>
  </si>
  <si>
    <t>058D16</t>
    <phoneticPr fontId="87" type="noConversion"/>
  </si>
  <si>
    <t>063300</t>
    <phoneticPr fontId="11" type="noConversion"/>
  </si>
  <si>
    <t>900019</t>
    <phoneticPr fontId="11" type="noConversion"/>
  </si>
  <si>
    <t>900613</t>
    <phoneticPr fontId="11" type="noConversion"/>
  </si>
  <si>
    <t>900C13</t>
    <phoneticPr fontId="11" type="noConversion"/>
  </si>
  <si>
    <t>900C19</t>
    <phoneticPr fontId="11" type="noConversion"/>
  </si>
  <si>
    <t>900D19</t>
    <phoneticPr fontId="11" type="noConversion"/>
  </si>
  <si>
    <t>901113</t>
    <phoneticPr fontId="11" type="noConversion"/>
  </si>
  <si>
    <t>901119</t>
    <phoneticPr fontId="11" type="noConversion"/>
  </si>
  <si>
    <t>901213</t>
    <phoneticPr fontId="11" type="noConversion"/>
  </si>
  <si>
    <t>901219</t>
    <phoneticPr fontId="11" type="noConversion"/>
  </si>
  <si>
    <t>901313</t>
    <phoneticPr fontId="11" type="noConversion"/>
  </si>
  <si>
    <t>901319</t>
    <phoneticPr fontId="11" type="noConversion"/>
  </si>
  <si>
    <t>901419</t>
    <phoneticPr fontId="11" type="noConversion"/>
  </si>
  <si>
    <t>901619</t>
    <phoneticPr fontId="11" type="noConversion"/>
  </si>
  <si>
    <t>901713</t>
    <phoneticPr fontId="11" type="noConversion"/>
  </si>
  <si>
    <t>901719</t>
    <phoneticPr fontId="11" type="noConversion"/>
  </si>
  <si>
    <t>901C12</t>
    <phoneticPr fontId="11" type="noConversion"/>
  </si>
  <si>
    <t>901D11</t>
    <phoneticPr fontId="11" type="noConversion"/>
  </si>
  <si>
    <t>901D12</t>
    <phoneticPr fontId="11" type="noConversion"/>
  </si>
  <si>
    <t>901E11</t>
    <phoneticPr fontId="11" type="noConversion"/>
  </si>
  <si>
    <t>901E12</t>
    <phoneticPr fontId="11" type="noConversion"/>
  </si>
  <si>
    <t>902019</t>
    <phoneticPr fontId="11" type="noConversion"/>
  </si>
  <si>
    <t>902119</t>
    <phoneticPr fontId="11" type="noConversion"/>
  </si>
  <si>
    <t>902312</t>
    <phoneticPr fontId="11" type="noConversion"/>
  </si>
  <si>
    <t>902419</t>
    <phoneticPr fontId="11" type="noConversion"/>
  </si>
  <si>
    <t>902519</t>
    <phoneticPr fontId="11" type="noConversion"/>
  </si>
  <si>
    <t>902613</t>
    <phoneticPr fontId="11" type="noConversion"/>
  </si>
  <si>
    <t>902619</t>
    <phoneticPr fontId="11" type="noConversion"/>
  </si>
  <si>
    <t>905367</t>
    <phoneticPr fontId="11" type="noConversion"/>
  </si>
  <si>
    <t>905567</t>
    <phoneticPr fontId="11" type="noConversion"/>
  </si>
  <si>
    <t>905667</t>
    <phoneticPr fontId="11" type="noConversion"/>
  </si>
  <si>
    <t>906267</t>
    <phoneticPr fontId="11" type="noConversion"/>
  </si>
  <si>
    <t>906467</t>
    <phoneticPr fontId="11" type="noConversion"/>
  </si>
  <si>
    <t>906767</t>
    <phoneticPr fontId="11" type="noConversion"/>
  </si>
  <si>
    <t>906867</t>
    <phoneticPr fontId="11" type="noConversion"/>
  </si>
  <si>
    <t>906967</t>
    <phoneticPr fontId="11" type="noConversion"/>
  </si>
  <si>
    <t>907067</t>
    <phoneticPr fontId="11" type="noConversion"/>
  </si>
  <si>
    <t>908119</t>
    <phoneticPr fontId="11" type="noConversion"/>
  </si>
  <si>
    <t>908219</t>
    <phoneticPr fontId="11" type="noConversion"/>
  </si>
  <si>
    <t>90A004</t>
    <phoneticPr fontId="11" type="noConversion"/>
  </si>
  <si>
    <t>90B971</t>
    <phoneticPr fontId="11" type="noConversion"/>
  </si>
  <si>
    <t>90D204</t>
    <phoneticPr fontId="11" type="noConversion"/>
  </si>
  <si>
    <t>90E004</t>
    <phoneticPr fontId="11" type="noConversion"/>
  </si>
  <si>
    <t>90E996</t>
    <phoneticPr fontId="11" type="noConversion"/>
  </si>
  <si>
    <t>90EB31</t>
    <phoneticPr fontId="11" type="noConversion"/>
  </si>
  <si>
    <t>90EC00</t>
    <phoneticPr fontId="97" type="noConversion"/>
  </si>
  <si>
    <t>C17309</t>
    <phoneticPr fontId="11" type="noConversion"/>
  </si>
  <si>
    <t>C17409</t>
    <phoneticPr fontId="11" type="noConversion"/>
  </si>
  <si>
    <t>C17487</t>
    <phoneticPr fontId="11" type="noConversion"/>
  </si>
  <si>
    <t>C17587</t>
    <phoneticPr fontId="11" type="noConversion"/>
  </si>
  <si>
    <t>C17687</t>
    <phoneticPr fontId="11" type="noConversion"/>
  </si>
  <si>
    <t>C17787</t>
    <phoneticPr fontId="11" type="noConversion"/>
  </si>
  <si>
    <t>C1B087</t>
    <phoneticPr fontId="97" type="noConversion"/>
  </si>
  <si>
    <t>C1B081</t>
    <phoneticPr fontId="97" type="noConversion"/>
  </si>
  <si>
    <t>C20C08</t>
    <phoneticPr fontId="97" type="noConversion"/>
  </si>
  <si>
    <t>C21208</t>
    <phoneticPr fontId="97" type="noConversion"/>
  </si>
  <si>
    <t>C23187</t>
    <phoneticPr fontId="11" type="noConversion"/>
  </si>
  <si>
    <t>C41683</t>
    <phoneticPr fontId="11" type="noConversion"/>
  </si>
  <si>
    <t>C45283</t>
    <phoneticPr fontId="11" type="noConversion"/>
  </si>
  <si>
    <t>C45782</t>
    <phoneticPr fontId="11" type="noConversion"/>
  </si>
  <si>
    <t>C45D82</t>
    <phoneticPr fontId="11" type="noConversion"/>
  </si>
  <si>
    <t>C47781</t>
    <phoneticPr fontId="11" type="noConversion"/>
  </si>
  <si>
    <t>D05256</t>
    <phoneticPr fontId="11" type="noConversion"/>
  </si>
  <si>
    <t>D10116</t>
    <phoneticPr fontId="87" type="noConversion"/>
  </si>
  <si>
    <t>D10017</t>
    <phoneticPr fontId="87" type="noConversion"/>
  </si>
  <si>
    <t>D19188</t>
    <phoneticPr fontId="11" type="noConversion"/>
  </si>
  <si>
    <t>D19388</t>
    <phoneticPr fontId="11" type="noConversion"/>
  </si>
  <si>
    <t>D63083</t>
    <phoneticPr fontId="11" type="noConversion"/>
  </si>
  <si>
    <t>F00255</t>
    <phoneticPr fontId="11" type="noConversion"/>
  </si>
  <si>
    <t>License plate light  - Circuit open</t>
    <phoneticPr fontId="97" type="noConversion"/>
  </si>
  <si>
    <t xml:space="preserve">All interior backlight indicator - Circuit current above threshold </t>
    <phoneticPr fontId="11" type="noConversion"/>
  </si>
  <si>
    <t>Low side for internal light dimming - Circuit Short To Ground</t>
    <phoneticPr fontId="11" type="noConversion"/>
  </si>
  <si>
    <t>Low side for internal light dimming  - Circuit Short To battery</t>
    <phoneticPr fontId="11" type="noConversion"/>
  </si>
  <si>
    <t xml:space="preserve">Trunk ajar and Signature Lamp output/Reverse signal output   - Circuit current above threshold </t>
    <phoneticPr fontId="11" type="noConversion"/>
  </si>
  <si>
    <t>LowBeam- Signal Incorrect After Event</t>
    <phoneticPr fontId="11" type="noConversion"/>
  </si>
  <si>
    <t>LDM Motor failure- Signal Incorrect After Event</t>
    <phoneticPr fontId="11" type="noConversion"/>
  </si>
  <si>
    <t xml:space="preserve">Front Left Mirror adjustment X axis - Circuit current above threshold </t>
    <phoneticPr fontId="97" type="noConversion"/>
  </si>
  <si>
    <r>
      <t>Wireless Charger</t>
    </r>
    <r>
      <rPr>
        <sz val="10"/>
        <color rgb="FF0000FF"/>
        <rFont val="宋体"/>
        <family val="3"/>
        <charset val="134"/>
      </rPr>
      <t>（</t>
    </r>
    <r>
      <rPr>
        <sz val="10"/>
        <color rgb="FF0000FF"/>
        <rFont val="Arial"/>
        <family val="2"/>
      </rPr>
      <t xml:space="preserve">WLC </t>
    </r>
    <r>
      <rPr>
        <sz val="10"/>
        <color rgb="FF0000FF"/>
        <rFont val="宋体"/>
        <family val="3"/>
        <charset val="134"/>
      </rPr>
      <t>）</t>
    </r>
    <r>
      <rPr>
        <sz val="10"/>
        <color rgb="FF0000FF"/>
        <rFont val="Arial"/>
        <family val="2"/>
      </rPr>
      <t>Internal fault- System Internal Failure</t>
    </r>
    <phoneticPr fontId="11" type="noConversion"/>
  </si>
  <si>
    <t>Tire Pressure Monitoring Sensor Rear Right - No Signal</t>
    <phoneticPr fontId="11" type="noConversion"/>
  </si>
  <si>
    <t>Lost Communication With LED61_R Module - Missing Message</t>
    <phoneticPr fontId="11" type="noConversion"/>
  </si>
  <si>
    <t>Invalid Data Received From IC_ODO-Value of Signal Protection Calculation Incorrect</t>
    <phoneticPr fontId="11" type="noConversion"/>
  </si>
  <si>
    <t>1.05</t>
    <phoneticPr fontId="11" type="noConversion"/>
  </si>
  <si>
    <t>change DTC name of B101513/B101519/B101613/B101619</t>
    <phoneticPr fontId="11" type="noConversion"/>
  </si>
  <si>
    <t>2023-07-19&amp;HF Team</t>
    <phoneticPr fontId="11" type="noConversion"/>
  </si>
  <si>
    <t>2023-07-20&amp;HF Team</t>
    <phoneticPr fontId="11" type="noConversion"/>
  </si>
  <si>
    <t>2023-08-11&amp;HF Team</t>
    <phoneticPr fontId="11" type="noConversion"/>
  </si>
  <si>
    <t>IMMOKey Learning</t>
    <phoneticPr fontId="11" type="noConversion"/>
  </si>
  <si>
    <t>change step name</t>
    <phoneticPr fontId="11" type="noConversion"/>
  </si>
  <si>
    <t>058D09</t>
    <phoneticPr fontId="97" type="noConversion"/>
  </si>
  <si>
    <t>900013</t>
    <phoneticPr fontId="11" type="noConversion"/>
  </si>
  <si>
    <t>900113</t>
    <phoneticPr fontId="11" type="noConversion"/>
  </si>
  <si>
    <t>900119</t>
    <phoneticPr fontId="11" type="noConversion"/>
  </si>
  <si>
    <t>900213</t>
    <phoneticPr fontId="11" type="noConversion"/>
  </si>
  <si>
    <t>900219</t>
    <phoneticPr fontId="11" type="noConversion"/>
  </si>
  <si>
    <t>900313</t>
    <phoneticPr fontId="11" type="noConversion"/>
  </si>
  <si>
    <t>900319</t>
    <phoneticPr fontId="11" type="noConversion"/>
  </si>
  <si>
    <t>900413</t>
    <phoneticPr fontId="97" type="noConversion"/>
  </si>
  <si>
    <t>900513</t>
    <phoneticPr fontId="11" type="noConversion"/>
  </si>
  <si>
    <t>900519</t>
    <phoneticPr fontId="11" type="noConversion"/>
  </si>
  <si>
    <t>900619</t>
    <phoneticPr fontId="11" type="noConversion"/>
  </si>
  <si>
    <t>900713</t>
    <phoneticPr fontId="11" type="noConversion"/>
  </si>
  <si>
    <t>900719</t>
    <phoneticPr fontId="11" type="noConversion"/>
  </si>
  <si>
    <t>900919</t>
    <phoneticPr fontId="11" type="noConversion"/>
  </si>
  <si>
    <t>900A13</t>
    <phoneticPr fontId="11" type="noConversion"/>
  </si>
  <si>
    <t>900A19</t>
    <phoneticPr fontId="11" type="noConversion"/>
  </si>
  <si>
    <t>900B13</t>
    <phoneticPr fontId="11" type="noConversion"/>
  </si>
  <si>
    <t>900B19</t>
    <phoneticPr fontId="11" type="noConversion"/>
  </si>
  <si>
    <t>900D13</t>
    <phoneticPr fontId="11" type="noConversion"/>
  </si>
  <si>
    <t>900E13</t>
    <phoneticPr fontId="11" type="noConversion"/>
  </si>
  <si>
    <t>900E19</t>
    <phoneticPr fontId="11" type="noConversion"/>
  </si>
  <si>
    <t>900F13</t>
    <phoneticPr fontId="11" type="noConversion"/>
  </si>
  <si>
    <t>900F19</t>
    <phoneticPr fontId="11" type="noConversion"/>
  </si>
  <si>
    <t>901013</t>
    <phoneticPr fontId="11" type="noConversion"/>
  </si>
  <si>
    <t>901019</t>
    <phoneticPr fontId="11" type="noConversion"/>
  </si>
  <si>
    <t>901413</t>
    <phoneticPr fontId="11" type="noConversion"/>
  </si>
  <si>
    <t>901513</t>
    <phoneticPr fontId="11" type="noConversion"/>
  </si>
  <si>
    <t>901519</t>
    <phoneticPr fontId="11" type="noConversion"/>
  </si>
  <si>
    <t>901613</t>
    <phoneticPr fontId="11" type="noConversion"/>
  </si>
  <si>
    <t>901919</t>
    <phoneticPr fontId="11" type="noConversion"/>
  </si>
  <si>
    <t>901A19</t>
    <phoneticPr fontId="11" type="noConversion"/>
  </si>
  <si>
    <t>901C11</t>
    <phoneticPr fontId="11" type="noConversion"/>
  </si>
  <si>
    <t>902013</t>
    <phoneticPr fontId="11" type="noConversion"/>
  </si>
  <si>
    <t>902219</t>
    <phoneticPr fontId="11" type="noConversion"/>
  </si>
  <si>
    <t>902413</t>
    <phoneticPr fontId="11" type="noConversion"/>
  </si>
  <si>
    <t>902513</t>
    <phoneticPr fontId="11" type="noConversion"/>
  </si>
  <si>
    <t>902667</t>
    <phoneticPr fontId="11" type="noConversion"/>
  </si>
  <si>
    <t>902719</t>
    <phoneticPr fontId="11" type="noConversion"/>
  </si>
  <si>
    <t>902819</t>
    <phoneticPr fontId="11" type="noConversion"/>
  </si>
  <si>
    <t>902919</t>
    <phoneticPr fontId="11" type="noConversion"/>
  </si>
  <si>
    <t>902A19</t>
    <phoneticPr fontId="11" type="noConversion"/>
  </si>
  <si>
    <t>905067</t>
    <phoneticPr fontId="11" type="noConversion"/>
  </si>
  <si>
    <t>905167</t>
    <phoneticPr fontId="11" type="noConversion"/>
  </si>
  <si>
    <t>905267</t>
    <phoneticPr fontId="11" type="noConversion"/>
  </si>
  <si>
    <t>905467</t>
    <phoneticPr fontId="11" type="noConversion"/>
  </si>
  <si>
    <t>905767</t>
    <phoneticPr fontId="11" type="noConversion"/>
  </si>
  <si>
    <t>906067</t>
    <phoneticPr fontId="11" type="noConversion"/>
  </si>
  <si>
    <t>906167</t>
    <phoneticPr fontId="11" type="noConversion"/>
  </si>
  <si>
    <t>906367</t>
    <phoneticPr fontId="11" type="noConversion"/>
  </si>
  <si>
    <t>906567</t>
    <phoneticPr fontId="11" type="noConversion"/>
  </si>
  <si>
    <t>906667</t>
    <phoneticPr fontId="11" type="noConversion"/>
  </si>
  <si>
    <t>908019</t>
    <phoneticPr fontId="11" type="noConversion"/>
  </si>
  <si>
    <t>908319</t>
    <phoneticPr fontId="11" type="noConversion"/>
  </si>
  <si>
    <t>90AA08</t>
    <phoneticPr fontId="11" type="noConversion"/>
  </si>
  <si>
    <t>90B871</t>
    <phoneticPr fontId="11" type="noConversion"/>
  </si>
  <si>
    <t>90BA71</t>
    <phoneticPr fontId="11" type="noConversion"/>
  </si>
  <si>
    <t>90D504</t>
    <phoneticPr fontId="11" type="noConversion"/>
  </si>
  <si>
    <t>90E317</t>
    <phoneticPr fontId="11" type="noConversion"/>
  </si>
  <si>
    <t>90E74B</t>
    <phoneticPr fontId="11" type="noConversion"/>
  </si>
  <si>
    <t>90E831</t>
    <phoneticPr fontId="97" type="noConversion"/>
  </si>
  <si>
    <t>90E896</t>
    <phoneticPr fontId="11" type="noConversion"/>
  </si>
  <si>
    <t>90E931</t>
    <phoneticPr fontId="97" type="noConversion"/>
  </si>
  <si>
    <t>90EA31</t>
    <phoneticPr fontId="11" type="noConversion"/>
  </si>
  <si>
    <t>90EB96</t>
    <phoneticPr fontId="11" type="noConversion"/>
  </si>
  <si>
    <t>90F000</t>
    <phoneticPr fontId="97" type="noConversion"/>
  </si>
  <si>
    <t>938D1E</t>
    <phoneticPr fontId="97" type="noConversion"/>
  </si>
  <si>
    <t>938E1E</t>
    <phoneticPr fontId="97" type="noConversion"/>
  </si>
  <si>
    <t>C14687</t>
    <phoneticPr fontId="11" type="noConversion"/>
  </si>
  <si>
    <t>C17387</t>
    <phoneticPr fontId="11" type="noConversion"/>
  </si>
  <si>
    <t>C17887</t>
    <phoneticPr fontId="11" type="noConversion"/>
  </si>
  <si>
    <t>C20C87</t>
    <phoneticPr fontId="97" type="noConversion"/>
  </si>
  <si>
    <t>C21287</t>
    <phoneticPr fontId="97" type="noConversion"/>
  </si>
  <si>
    <t>C23087</t>
    <phoneticPr fontId="11" type="noConversion"/>
  </si>
  <si>
    <t>C23108</t>
    <phoneticPr fontId="11" type="noConversion"/>
  </si>
  <si>
    <t>C42882</t>
    <phoneticPr fontId="11" type="noConversion"/>
  </si>
  <si>
    <t>C42883</t>
    <phoneticPr fontId="11" type="noConversion"/>
  </si>
  <si>
    <t>C41682</t>
    <phoneticPr fontId="11" type="noConversion"/>
  </si>
  <si>
    <t>C45282</t>
    <phoneticPr fontId="11" type="noConversion"/>
  </si>
  <si>
    <t>C45482</t>
    <phoneticPr fontId="11" type="noConversion"/>
  </si>
  <si>
    <t>C45483</t>
    <phoneticPr fontId="11" type="noConversion"/>
  </si>
  <si>
    <t>C45783</t>
    <phoneticPr fontId="11" type="noConversion"/>
  </si>
  <si>
    <t>C45982</t>
    <phoneticPr fontId="11" type="noConversion"/>
  </si>
  <si>
    <t>C45983</t>
    <phoneticPr fontId="11" type="noConversion"/>
  </si>
  <si>
    <t>C45D83</t>
    <phoneticPr fontId="11" type="noConversion"/>
  </si>
  <si>
    <t>C47782</t>
    <phoneticPr fontId="11" type="noConversion"/>
  </si>
  <si>
    <t>C47783</t>
    <phoneticPr fontId="11" type="noConversion"/>
  </si>
  <si>
    <t>D05255</t>
    <phoneticPr fontId="11" type="noConversion"/>
  </si>
  <si>
    <t>D10887</t>
    <phoneticPr fontId="11" type="noConversion"/>
  </si>
  <si>
    <t>D10987</t>
    <phoneticPr fontId="11" type="noConversion"/>
  </si>
  <si>
    <t>D17488</t>
    <phoneticPr fontId="11" type="noConversion"/>
  </si>
  <si>
    <t>D19088</t>
    <phoneticPr fontId="11" type="noConversion"/>
  </si>
  <si>
    <t>D63082</t>
    <phoneticPr fontId="11" type="noConversion"/>
  </si>
  <si>
    <t>F00004</t>
    <phoneticPr fontId="11" type="noConversion"/>
  </si>
  <si>
    <t>Position light Rear right - Circuit open</t>
    <phoneticPr fontId="97" type="noConversion"/>
  </si>
  <si>
    <t>Low beam Left - Circuit open</t>
    <phoneticPr fontId="97" type="noConversion"/>
  </si>
  <si>
    <t>Low beam Right - Circuit open</t>
    <phoneticPr fontId="97" type="noConversion"/>
  </si>
  <si>
    <t xml:space="preserve">Side marker front - Circuit current above threshold </t>
    <phoneticPr fontId="97" type="noConversion"/>
  </si>
  <si>
    <t>Rear fog lamp/Fog light rear Left - Circuit open</t>
    <phoneticPr fontId="97" type="noConversion"/>
  </si>
  <si>
    <t xml:space="preserve">Rear fog lamp/Fog light rear left - Circuit current above threshold </t>
    <phoneticPr fontId="97" type="noConversion"/>
  </si>
  <si>
    <t>Position light trunk/ Rear Fog Lamp Right output - Circuit open</t>
    <phoneticPr fontId="97" type="noConversion"/>
  </si>
  <si>
    <t xml:space="preserve">Position light trunk/ Rear Fog Lamp Right output - Circuit current above threshold </t>
    <phoneticPr fontId="97" type="noConversion"/>
  </si>
  <si>
    <t>Center High Mounted Stop Lamp - Circuit open</t>
    <phoneticPr fontId="11" type="noConversion"/>
  </si>
  <si>
    <t xml:space="preserve">Center High Mounted Stop Lamp - Circuit current above threshold </t>
    <phoneticPr fontId="11" type="noConversion"/>
  </si>
  <si>
    <t xml:space="preserve">Puddle light Front - Circuit current above threshold </t>
    <phoneticPr fontId="11" type="noConversion"/>
  </si>
  <si>
    <t>Relay coil Retained lighting (CL30s_light)   - Circuit open</t>
    <phoneticPr fontId="11" type="noConversion"/>
  </si>
  <si>
    <t xml:space="preserve">Relay coil Retained lighting (CL30s_light) - Circuit current above threshold </t>
    <phoneticPr fontId="11" type="noConversion"/>
  </si>
  <si>
    <t xml:space="preserve">Rear defrost relay output   - Circuit current above threshold </t>
    <phoneticPr fontId="11" type="noConversion"/>
  </si>
  <si>
    <t>Air bag relay(CL30C)-Circuit Short To Battery</t>
    <phoneticPr fontId="11" type="noConversion"/>
  </si>
  <si>
    <t>Air bag relay(CL30C)- Circuit open</t>
    <phoneticPr fontId="11" type="noConversion"/>
  </si>
  <si>
    <t>Accessory Relay- Circuit open</t>
    <phoneticPr fontId="11" type="noConversion"/>
  </si>
  <si>
    <t xml:space="preserve">Accessory Relay- Circuit current above threshold </t>
    <phoneticPr fontId="11" type="noConversion"/>
  </si>
  <si>
    <t>Relay coil Retained Accessory Power (CL30s) - Circuit open</t>
    <phoneticPr fontId="11" type="noConversion"/>
  </si>
  <si>
    <t xml:space="preserve">Relay coil Retained Accessory Power (CL30s) - Circuit current above threshold </t>
    <phoneticPr fontId="11" type="noConversion"/>
  </si>
  <si>
    <t>Relay coil Ignition (Cl.15_1) - Circuit open</t>
    <phoneticPr fontId="11" type="noConversion"/>
  </si>
  <si>
    <t xml:space="preserve">Relay coil Ignition (Cl.15_1) - Circuit current above threshold </t>
    <phoneticPr fontId="11" type="noConversion"/>
  </si>
  <si>
    <t xml:space="preserve">Alcolock  Engine run signal Output    - Circuit current above threshold </t>
    <phoneticPr fontId="11" type="noConversion"/>
  </si>
  <si>
    <t xml:space="preserve">Alcolock IGN   - Circuit current above threshold </t>
    <phoneticPr fontId="11" type="noConversion"/>
  </si>
  <si>
    <t xml:space="preserve">BSD LED Right output   - Circuit current above threshold </t>
    <phoneticPr fontId="11" type="noConversion"/>
  </si>
  <si>
    <t xml:space="preserve">BSD LED left output   - Circuit current above threshold </t>
    <phoneticPr fontId="11" type="noConversion"/>
  </si>
  <si>
    <t>LowBeam_left- Signal Incorrect After Event</t>
    <phoneticPr fontId="11" type="noConversion"/>
  </si>
  <si>
    <t>HighBeam_left - Signal Incorrect After Event</t>
    <phoneticPr fontId="11" type="noConversion"/>
  </si>
  <si>
    <t>position lamp and dayrunlamp_left- Signal Incorrect After Event</t>
    <phoneticPr fontId="11" type="noConversion"/>
  </si>
  <si>
    <t>Turn Indicate left- Signal Incorrect After Event</t>
    <phoneticPr fontId="11" type="noConversion"/>
  </si>
  <si>
    <t>HighBeam- Signal Incorrect After Event</t>
    <phoneticPr fontId="11" type="noConversion"/>
  </si>
  <si>
    <t>Front Turnlight- Signal Incorrect After Event</t>
    <phoneticPr fontId="11" type="noConversion"/>
  </si>
  <si>
    <t>Front DayRunLamp- Signal Incorrect After Event</t>
    <phoneticPr fontId="11" type="noConversion"/>
  </si>
  <si>
    <t>Front PositonLamp- Signal Incorrect After Event</t>
    <phoneticPr fontId="11" type="noConversion"/>
  </si>
  <si>
    <t>LDM status failure- Signal Incorrect After Event</t>
    <phoneticPr fontId="11" type="noConversion"/>
  </si>
  <si>
    <t>Rear turnlight- Signal Incorrect After Event</t>
    <phoneticPr fontId="11" type="noConversion"/>
  </si>
  <si>
    <t>Reverse lamp- Signal Incorrect After Event</t>
    <phoneticPr fontId="11" type="noConversion"/>
  </si>
  <si>
    <t>Rear Position lamp- Signal Incorrect After Event</t>
    <phoneticPr fontId="11" type="noConversion"/>
  </si>
  <si>
    <t>Stop lamp- Signal Incorrect After Event</t>
    <phoneticPr fontId="11" type="noConversion"/>
  </si>
  <si>
    <t xml:space="preserve">Front Left Mirror adjustment Y axis - Circuit current above threshold </t>
    <phoneticPr fontId="97" type="noConversion"/>
  </si>
  <si>
    <t xml:space="preserve">Front Right Mirror adjustment X axis - Circuit current above threshold </t>
    <phoneticPr fontId="97" type="noConversion"/>
  </si>
  <si>
    <t xml:space="preserve">Front Right Mirror adjustment Y axis - Circuit current above threshold </t>
    <phoneticPr fontId="97" type="noConversion"/>
  </si>
  <si>
    <r>
      <t>Steering Column Module</t>
    </r>
    <r>
      <rPr>
        <sz val="10"/>
        <color rgb="FF0000FF"/>
        <rFont val="宋体"/>
        <family val="3"/>
        <charset val="134"/>
      </rPr>
      <t>（</t>
    </r>
    <r>
      <rPr>
        <sz val="10"/>
        <color rgb="FF0000FF"/>
        <rFont val="Arial"/>
        <family val="2"/>
      </rPr>
      <t>SCM</t>
    </r>
    <r>
      <rPr>
        <sz val="10"/>
        <color rgb="FF0000FF"/>
        <rFont val="宋体"/>
        <family val="3"/>
        <charset val="134"/>
      </rPr>
      <t>）</t>
    </r>
    <r>
      <rPr>
        <sz val="10"/>
        <color rgb="FF0000FF"/>
        <rFont val="Arial"/>
        <family val="2"/>
      </rPr>
      <t xml:space="preserve"> Internal Eeprom - System Internal Failures</t>
    </r>
    <phoneticPr fontId="11" type="noConversion"/>
  </si>
  <si>
    <t>Wiper park input Front - Actuator stuck</t>
    <phoneticPr fontId="11" type="noConversion"/>
  </si>
  <si>
    <t>Wiper park input Rear - Actuator stuck</t>
    <phoneticPr fontId="11" type="noConversion"/>
  </si>
  <si>
    <t>Door lock status input Driver - Actuator stuck</t>
    <phoneticPr fontId="11" type="noConversion"/>
  </si>
  <si>
    <r>
      <t>Wireless Charger</t>
    </r>
    <r>
      <rPr>
        <sz val="10"/>
        <color rgb="FF0000FF"/>
        <rFont val="宋体"/>
        <family val="3"/>
        <charset val="134"/>
      </rPr>
      <t>（</t>
    </r>
    <r>
      <rPr>
        <sz val="10"/>
        <color rgb="FF0000FF"/>
        <rFont val="Arial"/>
        <family val="2"/>
      </rPr>
      <t xml:space="preserve">WLC </t>
    </r>
    <r>
      <rPr>
        <sz val="10"/>
        <color rgb="FF0000FF"/>
        <rFont val="宋体"/>
        <family val="3"/>
        <charset val="134"/>
      </rPr>
      <t>）</t>
    </r>
    <r>
      <rPr>
        <sz val="10"/>
        <color rgb="FF0000FF"/>
        <rFont val="Arial"/>
        <family val="2"/>
      </rPr>
      <t>Over temperature or Over current- System Internal Failure</t>
    </r>
    <phoneticPr fontId="11" type="noConversion"/>
  </si>
  <si>
    <t>Rain/Light Sensing - System Internal Failure</t>
    <phoneticPr fontId="11" type="noConversion"/>
  </si>
  <si>
    <t>Rain Light Sensing Power Supply - Circuit Voltage Below Threshold</t>
    <phoneticPr fontId="11" type="noConversion"/>
  </si>
  <si>
    <t>Rain Light Sensing Power Supply - Circuit Voltage Above Threshold</t>
    <phoneticPr fontId="11" type="noConversion"/>
  </si>
  <si>
    <t>Rain Light Sensing - Over Temperature</t>
    <phoneticPr fontId="11" type="noConversion"/>
  </si>
  <si>
    <t>Tire Pressure Monitoring Sensor Front Left - No Signal</t>
    <phoneticPr fontId="97" type="noConversion"/>
  </si>
  <si>
    <t>Tire Pressure Monitoring Sensor Front Left - Component Internal Failure</t>
    <phoneticPr fontId="11" type="noConversion"/>
  </si>
  <si>
    <t>Tire Pressure Monitoring Sensor Front Right - No Signal</t>
    <phoneticPr fontId="97" type="noConversion"/>
  </si>
  <si>
    <t>Tire Pressure Monitoring Sensor Front Right - Component Internal Failure</t>
    <phoneticPr fontId="11" type="noConversion"/>
  </si>
  <si>
    <t>Tire Pressure Monitoring Sensor Rear Right - Component Internal Failure</t>
    <phoneticPr fontId="11" type="noConversion"/>
  </si>
  <si>
    <t>Tire Pressure Monitoring Sensor Rear Left - No Signal</t>
    <phoneticPr fontId="11" type="noConversion"/>
  </si>
  <si>
    <t>Tire Pressure Monitoring Sensor Rear Left - Component Internal Failure</t>
    <phoneticPr fontId="11" type="noConversion"/>
  </si>
  <si>
    <t>Rear defrost  shutdown</t>
    <phoneticPr fontId="97" type="noConversion"/>
  </si>
  <si>
    <t>Too Few Key Fobs Learned</t>
    <phoneticPr fontId="97" type="noConversion"/>
  </si>
  <si>
    <t>Tire Pressure Monitoring System - Not Configured</t>
    <phoneticPr fontId="97" type="noConversion"/>
  </si>
  <si>
    <t>Driver Seat Tracker Position Sensor Out of Range</t>
    <phoneticPr fontId="97" type="noConversion"/>
  </si>
  <si>
    <t>Passenger Seat Tracker  Position Sensor Out of Range</t>
    <phoneticPr fontId="97" type="noConversion"/>
  </si>
  <si>
    <t>Lost Communication With Serial Data Gateway Module "A"- Missing Message</t>
    <phoneticPr fontId="11" type="noConversion"/>
  </si>
  <si>
    <t xml:space="preserve"> LED61_L Module - - Bus Signal / Message Failure</t>
    <phoneticPr fontId="11" type="noConversion"/>
  </si>
  <si>
    <t xml:space="preserve"> LED61_L Module - -Component Failure</t>
    <phoneticPr fontId="11" type="noConversion"/>
  </si>
  <si>
    <t>Lost Communication With LED61_L Module - Missing Message</t>
    <phoneticPr fontId="11" type="noConversion"/>
  </si>
  <si>
    <t xml:space="preserve"> LED61_R Module - - Bus Signal / Message Failure</t>
    <phoneticPr fontId="11" type="noConversion"/>
  </si>
  <si>
    <t xml:space="preserve"> LED61_R Module - -Component Failure</t>
    <phoneticPr fontId="11" type="noConversion"/>
  </si>
  <si>
    <t>Lost Communication With LDM_L_ Module - Missing Message</t>
    <phoneticPr fontId="11" type="noConversion"/>
  </si>
  <si>
    <t>Lost Communication With LDM_R Module - Missing Message</t>
    <phoneticPr fontId="11" type="noConversion"/>
  </si>
  <si>
    <t>Lost Communication With RLB_L_ Module - Missing Message</t>
    <phoneticPr fontId="11" type="noConversion"/>
  </si>
  <si>
    <t>Lost Communication With RLB_R Module - Missing Message</t>
    <phoneticPr fontId="11" type="noConversion"/>
  </si>
  <si>
    <r>
      <t>Lost Communication With Battery Sensor</t>
    </r>
    <r>
      <rPr>
        <sz val="10"/>
        <color rgb="FF0000FF"/>
        <rFont val="宋体"/>
        <family val="3"/>
        <charset val="134"/>
      </rPr>
      <t>（</t>
    </r>
    <r>
      <rPr>
        <sz val="10"/>
        <color rgb="FF0000FF"/>
        <rFont val="Arial"/>
        <family val="2"/>
      </rPr>
      <t>BAS</t>
    </r>
    <r>
      <rPr>
        <sz val="10"/>
        <color rgb="FF0000FF"/>
        <rFont val="宋体"/>
        <family val="3"/>
        <charset val="134"/>
      </rPr>
      <t>）</t>
    </r>
    <r>
      <rPr>
        <sz val="10"/>
        <color rgb="FF0000FF"/>
        <rFont val="Arial"/>
        <family val="2"/>
      </rPr>
      <t xml:space="preserve"> - Missing Message</t>
    </r>
    <phoneticPr fontId="97" type="noConversion"/>
  </si>
  <si>
    <r>
      <t>Invalid Data received from  Battery Sensor</t>
    </r>
    <r>
      <rPr>
        <sz val="10"/>
        <color rgb="FF0000FF"/>
        <rFont val="宋体"/>
        <family val="3"/>
        <charset val="134"/>
      </rPr>
      <t>（</t>
    </r>
    <r>
      <rPr>
        <sz val="10"/>
        <color rgb="FF0000FF"/>
        <rFont val="Arial"/>
        <family val="2"/>
      </rPr>
      <t>BAS)- Invalid serial data received</t>
    </r>
    <phoneticPr fontId="97" type="noConversion"/>
  </si>
  <si>
    <r>
      <t>Wireless Charger</t>
    </r>
    <r>
      <rPr>
        <sz val="10"/>
        <color rgb="FF0000FF"/>
        <rFont val="宋体"/>
        <family val="3"/>
        <charset val="134"/>
      </rPr>
      <t>（</t>
    </r>
    <r>
      <rPr>
        <sz val="10"/>
        <color rgb="FF0000FF"/>
        <rFont val="Arial"/>
        <family val="2"/>
      </rPr>
      <t xml:space="preserve">WLC </t>
    </r>
    <r>
      <rPr>
        <sz val="10"/>
        <color rgb="FF0000FF"/>
        <rFont val="宋体"/>
        <family val="3"/>
        <charset val="134"/>
      </rPr>
      <t>）</t>
    </r>
    <r>
      <rPr>
        <sz val="10"/>
        <color rgb="FF0000FF"/>
        <rFont val="Arial"/>
        <family val="2"/>
      </rPr>
      <t>- Bus Signal / Message Failure</t>
    </r>
    <phoneticPr fontId="97" type="noConversion"/>
  </si>
  <si>
    <r>
      <t xml:space="preserve"> Lost Communication With Wireless Charger</t>
    </r>
    <r>
      <rPr>
        <sz val="10"/>
        <color rgb="FF0000FF"/>
        <rFont val="宋体"/>
        <family val="3"/>
        <charset val="134"/>
      </rPr>
      <t>（</t>
    </r>
    <r>
      <rPr>
        <sz val="10"/>
        <color rgb="FF0000FF"/>
        <rFont val="Arial"/>
        <family val="2"/>
      </rPr>
      <t>WLC</t>
    </r>
    <r>
      <rPr>
        <sz val="10"/>
        <color rgb="FF0000FF"/>
        <rFont val="宋体"/>
        <family val="3"/>
        <charset val="134"/>
      </rPr>
      <t>）</t>
    </r>
    <r>
      <rPr>
        <sz val="10"/>
        <color rgb="FF0000FF"/>
        <rFont val="Arial"/>
        <family val="2"/>
      </rPr>
      <t xml:space="preserve"> Module - Missing Message</t>
    </r>
    <phoneticPr fontId="97" type="noConversion"/>
  </si>
  <si>
    <r>
      <t xml:space="preserve"> Lost Communication With Steering Column Module</t>
    </r>
    <r>
      <rPr>
        <sz val="10"/>
        <color rgb="FF0000FF"/>
        <rFont val="宋体"/>
        <family val="3"/>
        <charset val="134"/>
      </rPr>
      <t>（</t>
    </r>
    <r>
      <rPr>
        <sz val="10"/>
        <color rgb="FF0000FF"/>
        <rFont val="Arial"/>
        <family val="2"/>
      </rPr>
      <t>SCM</t>
    </r>
    <r>
      <rPr>
        <sz val="10"/>
        <color rgb="FF0000FF"/>
        <rFont val="宋体"/>
        <family val="3"/>
        <charset val="134"/>
      </rPr>
      <t>）</t>
    </r>
    <r>
      <rPr>
        <sz val="10"/>
        <color rgb="FF0000FF"/>
        <rFont val="Arial"/>
        <family val="2"/>
      </rPr>
      <t xml:space="preserve"> Module - Missing Message</t>
    </r>
    <phoneticPr fontId="97" type="noConversion"/>
  </si>
  <si>
    <t>Rain Light Sensing LIN1 - Bus Signal / Message Failure</t>
    <phoneticPr fontId="11" type="noConversion"/>
  </si>
  <si>
    <t>Lost Communication With Rain Sensing Module - Missing Message</t>
    <phoneticPr fontId="11" type="noConversion"/>
  </si>
  <si>
    <t>Invalid Data Received From SAS-Alive / Sequence Counter Incorrect / Not Updated</t>
    <phoneticPr fontId="11" type="noConversion"/>
  </si>
  <si>
    <t>Invalid Data Received From SAS-Value of Signal Protection Calculation Incorrect</t>
    <phoneticPr fontId="11" type="noConversion"/>
  </si>
  <si>
    <t>Invalid Data Received From VCU-Alive / Sequence Counter Incorrect / Not Updated</t>
    <phoneticPr fontId="11" type="noConversion"/>
  </si>
  <si>
    <t>Invalid Data Received From VCU-Value of Signal Protection Calculation  Incorrect</t>
    <phoneticPr fontId="11" type="noConversion"/>
  </si>
  <si>
    <t>Invalid Data Received From ACM - Alive / Sequence Counter Incorrect / Not Updated</t>
    <phoneticPr fontId="11" type="noConversion"/>
  </si>
  <si>
    <t>Invalid Data Received From ACM - Value of Signal Protection Calculation Incorrect</t>
    <phoneticPr fontId="11" type="noConversion"/>
  </si>
  <si>
    <t>Invalid Data Received From IC_ODO-Alive / Sequence Counter Incorrect / Not Updated</t>
    <phoneticPr fontId="11" type="noConversion"/>
  </si>
  <si>
    <t>Invalid Data Received From MHU-Alive / Sequence Counter Incorrect / Not Updated</t>
    <phoneticPr fontId="11" type="noConversion"/>
  </si>
  <si>
    <t>Invalid Data Received From MHU-Value of Signal Protection Calculation Incorrect</t>
    <phoneticPr fontId="11" type="noConversion"/>
  </si>
  <si>
    <t>Invalid Data Received From IDB-Alive / Sequence Counter Incorrect / Not Updated</t>
    <phoneticPr fontId="11" type="noConversion"/>
  </si>
  <si>
    <t>Invalid Data Received From IDB-Value of Signal Protection Calculation Incorrect</t>
    <phoneticPr fontId="11" type="noConversion"/>
  </si>
  <si>
    <t>Invalid Data Received From ADAS-Alive / Sequence Counter Incorrect / Not Updated</t>
    <phoneticPr fontId="11" type="noConversion"/>
  </si>
  <si>
    <t>Invalid Data Received From ADAS-Value of Signal Protection Calculation Incorrect</t>
    <phoneticPr fontId="11" type="noConversion"/>
  </si>
  <si>
    <t>Invalid Data from Serial Data Gateway Module "A"- Invalid serial data received</t>
    <phoneticPr fontId="11" type="noConversion"/>
  </si>
  <si>
    <t>Invalid Data Received From XGW-Alive / Sequence Counter Incorrect / Not Updated</t>
    <phoneticPr fontId="11" type="noConversion"/>
  </si>
  <si>
    <t>Invalid Data Received From XGW-Value of Signal Protection Calculation Incorrect</t>
    <phoneticPr fontId="11" type="noConversion"/>
  </si>
  <si>
    <t>Coding Data String(CDS) - Not Configured</t>
    <phoneticPr fontId="11" type="noConversion"/>
  </si>
  <si>
    <t>Coding Data String(CDS) - Invalid / Incompatible Configuration</t>
    <phoneticPr fontId="11" type="noConversion"/>
  </si>
  <si>
    <t>Power Supply - Circuit Voltage Below Threshold</t>
    <phoneticPr fontId="11" type="noConversion"/>
  </si>
  <si>
    <t>Power Supply - Circuit Voltage Above Threshold</t>
    <phoneticPr fontId="11" type="noConversion"/>
  </si>
  <si>
    <r>
      <t>Lost Communication With Airbag Control Module</t>
    </r>
    <r>
      <rPr>
        <sz val="10"/>
        <color rgb="FF0000FF"/>
        <rFont val="宋体"/>
        <family val="3"/>
        <charset val="134"/>
      </rPr>
      <t>（</t>
    </r>
    <r>
      <rPr>
        <sz val="10"/>
        <color rgb="FF0000FF"/>
        <rFont val="Arial"/>
        <family val="2"/>
      </rPr>
      <t>ACM</t>
    </r>
    <r>
      <rPr>
        <sz val="10"/>
        <color rgb="FF0000FF"/>
        <rFont val="宋体"/>
        <family val="3"/>
        <charset val="134"/>
      </rPr>
      <t>）</t>
    </r>
    <r>
      <rPr>
        <sz val="10"/>
        <color rgb="FF0000FF"/>
        <rFont val="Arial"/>
        <family val="2"/>
      </rPr>
      <t xml:space="preserve"> - Missing Message</t>
    </r>
    <phoneticPr fontId="97" type="noConversion"/>
  </si>
  <si>
    <t>Lost Communication With Climate Control Unit Front  (CCU-F) - Missing Message</t>
    <phoneticPr fontId="11" type="noConversion"/>
  </si>
  <si>
    <t xml:space="preserve">Body CAN -  BusOff </t>
    <phoneticPr fontId="11" type="noConversion"/>
  </si>
  <si>
    <t>BCM LIN1  - Bus off</t>
    <phoneticPr fontId="11" type="noConversion"/>
  </si>
  <si>
    <t xml:space="preserve"> LIN2  - Bus off</t>
    <phoneticPr fontId="11" type="noConversion"/>
  </si>
  <si>
    <t>BCM LIN4  - Bus off</t>
    <phoneticPr fontId="11" type="noConversion"/>
  </si>
  <si>
    <t>Control Module - System Internal Failure</t>
    <phoneticPr fontId="11" type="noConversion"/>
  </si>
  <si>
    <t>DTC List</t>
    <phoneticPr fontId="11" type="noConversion"/>
  </si>
  <si>
    <t>add B100413/B100513/U047782/U047782/U042882/U042883/U045982/U045983
deltete B100913</t>
    <phoneticPr fontId="11" type="noConversion"/>
  </si>
  <si>
    <t>delete DTC U017987/U123209~U123287
Add DTCB106067~B107067/U017309/U017409</t>
    <phoneticPr fontId="11" type="noConversion"/>
  </si>
  <si>
    <t>V1.06</t>
    <phoneticPr fontId="11" type="noConversion"/>
  </si>
  <si>
    <t>2023-08-19&amp;HF Team</t>
    <phoneticPr fontId="11" type="noConversion"/>
  </si>
  <si>
    <t>2023-08-22&amp;HF Team</t>
    <phoneticPr fontId="11" type="noConversion"/>
  </si>
  <si>
    <t>Coding(CDS)</t>
    <phoneticPr fontId="11" type="noConversion"/>
  </si>
  <si>
    <t>Coding(CDS)</t>
    <phoneticPr fontId="11" type="noConversion"/>
  </si>
  <si>
    <t>BytePos (from 0)</t>
    <phoneticPr fontId="84" type="noConversion"/>
  </si>
  <si>
    <t>PLM Family</t>
    <phoneticPr fontId="11" type="noConversion"/>
  </si>
  <si>
    <t>DefaultValue</t>
    <phoneticPr fontId="84" type="noConversion"/>
  </si>
  <si>
    <t>Coding Data String CDS</t>
    <phoneticPr fontId="84" type="noConversion"/>
  </si>
  <si>
    <t>Format Byte</t>
    <phoneticPr fontId="84" type="noConversion"/>
  </si>
  <si>
    <t>type=identical</t>
    <phoneticPr fontId="84" type="noConversion"/>
  </si>
  <si>
    <t>0x001F</t>
    <phoneticPr fontId="84" type="noConversion"/>
  </si>
  <si>
    <t>Short VIN</t>
    <phoneticPr fontId="84" type="noConversion"/>
  </si>
  <si>
    <t>ASCII</t>
    <phoneticPr fontId="84" type="noConversion"/>
  </si>
  <si>
    <t>The last seven characters of the VIN</t>
    <phoneticPr fontId="11" type="noConversion"/>
  </si>
  <si>
    <t>Platform</t>
    <phoneticPr fontId="84" type="noConversion"/>
  </si>
  <si>
    <t>MSB/LSB BITPATTERN</t>
    <phoneticPr fontId="84" type="noConversion"/>
  </si>
  <si>
    <t>type=texttable
0x0=Unsupported
0x1=SUV
0x2=SEDAN
0x3=eBUS
0x4=eScooter
0xF=Invalid</t>
    <phoneticPr fontId="84" type="noConversion"/>
  </si>
  <si>
    <t>FINAL MATERIAL</t>
    <phoneticPr fontId="11" type="noConversion"/>
  </si>
  <si>
    <t>0x1</t>
    <phoneticPr fontId="84" type="noConversion"/>
  </si>
  <si>
    <t>Not used</t>
    <phoneticPr fontId="87" type="noConversion"/>
  </si>
  <si>
    <t>Vehicle Name</t>
    <phoneticPr fontId="11" type="noConversion"/>
  </si>
  <si>
    <t>type=texttable
0x0=Unsupported
0x1=VF8/VF35
0x2=VFe34
0x3=VF9/VF36
0x4=VF6/VF33
0x5=VF7/VF34
0x6=VF5/VF32(reserve)
0xF=Invalid</t>
    <phoneticPr fontId="84" type="noConversion"/>
  </si>
  <si>
    <t>VF6:0x4
VF7:0x5</t>
    <phoneticPr fontId="84" type="noConversion"/>
  </si>
  <si>
    <t>only EOL Write to BCM.Not used it.</t>
    <phoneticPr fontId="87" type="noConversion"/>
  </si>
  <si>
    <t>type=texttable
0x0=Unsupported
0x1=BASE
0x2=MID
0x3=HIGH
0x4=SMART
0x5=ECO
0x6=PLUS
0xF=Invalid</t>
    <phoneticPr fontId="84" type="noConversion"/>
  </si>
  <si>
    <t>0x5</t>
    <phoneticPr fontId="84" type="noConversion"/>
  </si>
  <si>
    <t>reserve</t>
    <phoneticPr fontId="84" type="noConversion"/>
  </si>
  <si>
    <t>Market</t>
    <phoneticPr fontId="11" type="noConversion"/>
  </si>
  <si>
    <t>type=texttable
0x0=Unsupported
0x1=Vietnam
0x2=US
0x3=EU/General
0xFF=Invalid</t>
    <phoneticPr fontId="84" type="noConversion"/>
  </si>
  <si>
    <t>M01</t>
    <phoneticPr fontId="11" type="noConversion"/>
  </si>
  <si>
    <t>0x1-M011(Vietnam)
0x2-M014(USA)
0x3-M015(Europe)</t>
    <phoneticPr fontId="11" type="noConversion"/>
  </si>
  <si>
    <t>0x00</t>
    <phoneticPr fontId="84" type="noConversion"/>
  </si>
  <si>
    <t>implement</t>
    <phoneticPr fontId="11" type="noConversion"/>
  </si>
  <si>
    <r>
      <t>(</t>
    </r>
    <r>
      <rPr>
        <sz val="11"/>
        <color rgb="FFFF0000"/>
        <rFont val="arial"/>
        <family val="2"/>
      </rPr>
      <t>reserve</t>
    </r>
    <r>
      <rPr>
        <sz val="11"/>
        <rFont val="arial"/>
        <family val="2"/>
      </rPr>
      <t>)</t>
    </r>
    <phoneticPr fontId="11" type="noConversion"/>
  </si>
  <si>
    <t>type=texttable
0x0=Unsupported
0x1=Without Follow me Home Light
0x2=With Follow me Home Light
0x3=Invalid</t>
    <phoneticPr fontId="84" type="noConversion"/>
  </si>
  <si>
    <t>0x2</t>
    <phoneticPr fontId="84" type="noConversion"/>
  </si>
  <si>
    <t>implement</t>
    <phoneticPr fontId="87" type="noConversion"/>
  </si>
  <si>
    <t>type=texttable
0x0=Unsupported
0x1=Without Cornering Light
0x2=With Cornering Light
0x3=Invalid</t>
    <phoneticPr fontId="84" type="noConversion"/>
  </si>
  <si>
    <t>implement</t>
    <phoneticPr fontId="87" type="noConversion"/>
  </si>
  <si>
    <r>
      <t>(</t>
    </r>
    <r>
      <rPr>
        <sz val="11"/>
        <color rgb="FFFF0000"/>
        <rFont val="arial"/>
        <family val="2"/>
      </rPr>
      <t>reserve</t>
    </r>
    <r>
      <rPr>
        <sz val="11"/>
        <rFont val="arial"/>
        <family val="2"/>
      </rPr>
      <t>)</t>
    </r>
    <phoneticPr fontId="11" type="noConversion"/>
  </si>
  <si>
    <t>0x1</t>
    <phoneticPr fontId="84" type="noConversion"/>
  </si>
  <si>
    <t>type=texttable
0x0=Unsupported
0x1=Without CHMSL Light
0x2=With CHMSL Light
0x3=Invalid</t>
    <phoneticPr fontId="84" type="noConversion"/>
  </si>
  <si>
    <t>Center High Mounted Stop Lamp</t>
    <phoneticPr fontId="11" type="noConversion"/>
  </si>
  <si>
    <t>Footwell Light</t>
    <phoneticPr fontId="84" type="noConversion"/>
  </si>
  <si>
    <t>type=texttable
0x0=Unsupported
0x1=Without Footwell Light
0x2=With Footwell Light
0x3=Invalid</t>
    <phoneticPr fontId="84" type="noConversion"/>
  </si>
  <si>
    <t>0x0</t>
    <phoneticPr fontId="84" type="noConversion"/>
  </si>
  <si>
    <t>type=texttable
0x0=Unsupported
0x1=Without Luggage Compartment Courtesy Light
0x2=With Luggage Compartment Courtesy Light
0x3=Invalid</t>
    <phoneticPr fontId="84" type="noConversion"/>
  </si>
  <si>
    <t>0x2</t>
    <phoneticPr fontId="98" type="noConversion"/>
  </si>
  <si>
    <t>type=texttable
0x0=Unsupported
0x1=Without FRUNK Compartment Light
0x2=With FRUNK Compartment Light
0x3=Invalid</t>
    <phoneticPr fontId="84" type="noConversion"/>
  </si>
  <si>
    <t>0x2</t>
    <phoneticPr fontId="84" type="noConversion"/>
  </si>
  <si>
    <t>Sunroof (reserve)</t>
    <phoneticPr fontId="88" type="noConversion"/>
  </si>
  <si>
    <t>type=texttable
0x0=Unsupported
0x1=Without Sunroof 
0x2=With Sunroof 
0x3=Invalid</t>
    <phoneticPr fontId="84" type="noConversion"/>
  </si>
  <si>
    <t>0x0</t>
    <phoneticPr fontId="11" type="noConversion"/>
  </si>
  <si>
    <t>only for VF8/9</t>
    <phoneticPr fontId="11" type="noConversion"/>
  </si>
  <si>
    <t>type=texttable
0x0=Unsupported
0x1=Without Side Mirror Auto Fold
0x2=With Side Mirror Auto Fold
0x3=Invalid</t>
    <phoneticPr fontId="84" type="noConversion"/>
  </si>
  <si>
    <t>type=texttable
0x0=Unsupported
0x1=Without Side Mirror Reverse Link
0x2=With Side Mirror Reverse Link
0x3=Invalid</t>
    <phoneticPr fontId="84" type="noConversion"/>
  </si>
  <si>
    <t>0x0=Unsupported
0x1=Without Dome Lamp
0x2=With Front Dome Lamp
0x3=With Rear Dome Lamp
0x4=With Front + Rear Dome Lamp
0xF=Invalid</t>
    <phoneticPr fontId="84" type="noConversion"/>
  </si>
  <si>
    <t>0x4</t>
    <phoneticPr fontId="84" type="noConversion"/>
  </si>
  <si>
    <t>type=texttable
0x0=Unsupported
0x1=Without Car Wash Mode
0x2=With Car Wash Mode
0x3=Invalid</t>
    <phoneticPr fontId="84" type="noConversion"/>
  </si>
  <si>
    <t>Walk-away auto lock(reserve)</t>
    <phoneticPr fontId="84" type="noConversion"/>
  </si>
  <si>
    <t>type=texttable
0x0=Unsupported
0x1=Without Walk-away auto lock
0x2=With Walk-away auto lock
0x3=Invalid</t>
    <phoneticPr fontId="84" type="noConversion"/>
  </si>
  <si>
    <t>NA</t>
    <phoneticPr fontId="11" type="noConversion"/>
  </si>
  <si>
    <t>only for VF9</t>
    <phoneticPr fontId="11" type="noConversion"/>
  </si>
  <si>
    <t>type=texttable
0x0=Unsupported
0x1=Without Immobilizer/Theft-alarm
0x2=With Immobilizer/Theft-alarm
0x3=Invalid</t>
    <phoneticPr fontId="84" type="noConversion"/>
  </si>
  <si>
    <t xml:space="preserve">Pwarning Threshold </t>
    <phoneticPr fontId="11" type="noConversion"/>
  </si>
  <si>
    <t>PLM code not required</t>
    <phoneticPr fontId="11" type="noConversion"/>
  </si>
  <si>
    <t>0xF</t>
    <phoneticPr fontId="11" type="noConversion"/>
  </si>
  <si>
    <t>Driving Inhibit(reserve)</t>
    <phoneticPr fontId="84" type="noConversion"/>
  </si>
  <si>
    <t>only for VF8</t>
    <phoneticPr fontId="11" type="noConversion"/>
  </si>
  <si>
    <t>type=texttable
0x0=Unsupported
0x1=Without Fog Light 
0x2=Front
0x3=Front and Rear
0xF=Invalid</t>
    <phoneticPr fontId="84" type="noConversion"/>
  </si>
  <si>
    <t>(reserve)</t>
    <phoneticPr fontId="84" type="noConversion"/>
  </si>
  <si>
    <t>(reserve)</t>
    <phoneticPr fontId="84" type="noConversion"/>
  </si>
  <si>
    <t>type=texttable
0x0=Unsupported
0x1=Without Tire Pressure Monitoring System
0x2=With Tire Pressure Monitoring System
0x3=Invalid</t>
    <phoneticPr fontId="84" type="noConversion"/>
  </si>
  <si>
    <t>Auto wiper</t>
    <phoneticPr fontId="84" type="noConversion"/>
  </si>
  <si>
    <t>type=texttable
0x0=Unsupported
0x1=Without Auto wiper
0x2=With Auto wiper
0x3=Invalid</t>
    <phoneticPr fontId="84" type="noConversion"/>
  </si>
  <si>
    <t>implement</t>
    <phoneticPr fontId="87" type="noConversion"/>
  </si>
  <si>
    <t>type=texttable
0x0=Unsupported
0x1=Without Rear Wiper
0x2=With Rear Wiper 
0x3=Invalid</t>
    <phoneticPr fontId="84" type="noConversion"/>
  </si>
  <si>
    <t>0x2</t>
    <phoneticPr fontId="84" type="noConversion"/>
  </si>
  <si>
    <t>type=texttable
0x0=Unsupported
0x1=Without Daytime running light
0x2=With Daytime running light
0x3=Invalid</t>
    <phoneticPr fontId="84" type="noConversion"/>
  </si>
  <si>
    <t>type=texttable
0x0=Unsupported
0x1=Without Electric Tail Gate
0x2=With Electric Tail Gate
0x3=Invalid</t>
    <phoneticPr fontId="84" type="noConversion"/>
  </si>
  <si>
    <t>implement , Only  use set DTC</t>
    <phoneticPr fontId="87" type="noConversion"/>
  </si>
  <si>
    <t>Alcohol Interlock</t>
    <phoneticPr fontId="11" type="noConversion"/>
  </si>
  <si>
    <t>type=texttable
0x0=Unsupported
0x1=with Alcohol Interlock
0x2=without Alcohol Interlock
0x3=Invalid</t>
    <phoneticPr fontId="84" type="noConversion"/>
  </si>
  <si>
    <t>Battery Sensor (BAS)</t>
    <phoneticPr fontId="88" type="noConversion"/>
  </si>
  <si>
    <t>type=texttable
0x0=Unsupported
0x1=with BAS
0x2=without BAS
0x3=Invalid</t>
    <phoneticPr fontId="84" type="noConversion"/>
  </si>
  <si>
    <t>Rain Light Sensor(RLS)</t>
    <phoneticPr fontId="88" type="noConversion"/>
  </si>
  <si>
    <r>
      <t>Advanced Driver Assistant System</t>
    </r>
    <r>
      <rPr>
        <sz val="11"/>
        <color indexed="8"/>
        <rFont val="宋体"/>
        <family val="3"/>
        <charset val="134"/>
      </rPr>
      <t>（</t>
    </r>
    <r>
      <rPr>
        <sz val="11"/>
        <color theme="1"/>
        <rFont val="宋体"/>
        <family val="3"/>
        <charset val="134"/>
        <scheme val="minor"/>
      </rPr>
      <t>ADAS</t>
    </r>
    <r>
      <rPr>
        <sz val="11"/>
        <color indexed="8"/>
        <rFont val="宋体"/>
        <family val="3"/>
        <charset val="134"/>
      </rPr>
      <t>）</t>
    </r>
    <r>
      <rPr>
        <sz val="11"/>
        <color theme="1"/>
        <rFont val="宋体"/>
        <family val="3"/>
        <charset val="134"/>
        <scheme val="minor"/>
      </rPr>
      <t/>
    </r>
    <phoneticPr fontId="88" type="noConversion"/>
  </si>
  <si>
    <r>
      <t>Airbag Control Module</t>
    </r>
    <r>
      <rPr>
        <sz val="11"/>
        <color indexed="8"/>
        <rFont val="宋体"/>
        <family val="3"/>
        <charset val="134"/>
      </rPr>
      <t>（</t>
    </r>
    <r>
      <rPr>
        <sz val="11"/>
        <color theme="1"/>
        <rFont val="宋体"/>
        <family val="3"/>
        <charset val="134"/>
        <scheme val="minor"/>
      </rPr>
      <t>ACM</t>
    </r>
    <r>
      <rPr>
        <sz val="11"/>
        <color indexed="8"/>
        <rFont val="宋体"/>
        <family val="3"/>
        <charset val="134"/>
      </rPr>
      <t>）</t>
    </r>
    <phoneticPr fontId="88" type="noConversion"/>
  </si>
  <si>
    <t>type=texttable
0x0=Unsupported
0x1=with ACM
0x2=without ACM
0x3=Invalid</t>
    <phoneticPr fontId="84" type="noConversion"/>
  </si>
  <si>
    <t>implement , Only  use set DTC</t>
    <phoneticPr fontId="87" type="noConversion"/>
  </si>
  <si>
    <t>0x1</t>
    <phoneticPr fontId="98" type="noConversion"/>
  </si>
  <si>
    <r>
      <t>Trailer Module</t>
    </r>
    <r>
      <rPr>
        <sz val="11"/>
        <color rgb="FFFF0000"/>
        <rFont val="宋体"/>
        <family val="3"/>
        <charset val="134"/>
      </rPr>
      <t>（</t>
    </r>
    <r>
      <rPr>
        <sz val="11"/>
        <color rgb="FFFF0000"/>
        <rFont val="宋体"/>
        <family val="3"/>
        <charset val="134"/>
        <scheme val="minor"/>
      </rPr>
      <t>TRM</t>
    </r>
    <r>
      <rPr>
        <sz val="11"/>
        <color rgb="FFFF0000"/>
        <rFont val="宋体"/>
        <family val="3"/>
        <charset val="134"/>
      </rPr>
      <t>）(reserve)</t>
    </r>
    <phoneticPr fontId="88" type="noConversion"/>
  </si>
  <si>
    <t>type=texttable
0x0=Unsupported
0x1=with TRM
0x2=without TRM
0x3=Invalid</t>
    <phoneticPr fontId="84" type="noConversion"/>
  </si>
  <si>
    <t>only for VF8/9</t>
    <phoneticPr fontId="11" type="noConversion"/>
  </si>
  <si>
    <r>
      <t xml:space="preserve"> Foot Kick Sensor</t>
    </r>
    <r>
      <rPr>
        <sz val="11"/>
        <color indexed="8"/>
        <rFont val="宋体"/>
        <family val="3"/>
        <charset val="134"/>
      </rPr>
      <t>（</t>
    </r>
    <r>
      <rPr>
        <sz val="11"/>
        <color theme="1"/>
        <rFont val="宋体"/>
        <family val="3"/>
        <charset val="134"/>
        <scheme val="minor"/>
      </rPr>
      <t>FKS</t>
    </r>
    <r>
      <rPr>
        <sz val="11"/>
        <color indexed="8"/>
        <rFont val="宋体"/>
        <family val="3"/>
        <charset val="134"/>
      </rPr>
      <t>）</t>
    </r>
    <r>
      <rPr>
        <sz val="11"/>
        <color theme="1"/>
        <rFont val="宋体"/>
        <family val="3"/>
        <charset val="134"/>
        <scheme val="minor"/>
      </rPr>
      <t/>
    </r>
    <phoneticPr fontId="88" type="noConversion"/>
  </si>
  <si>
    <t>only for VFe34s</t>
    <phoneticPr fontId="11" type="noConversion"/>
  </si>
  <si>
    <r>
      <t>Wireless Charger</t>
    </r>
    <r>
      <rPr>
        <sz val="11"/>
        <color indexed="8"/>
        <rFont val="宋体"/>
        <family val="3"/>
        <charset val="134"/>
      </rPr>
      <t>（</t>
    </r>
    <r>
      <rPr>
        <sz val="11"/>
        <color theme="1"/>
        <rFont val="宋体"/>
        <family val="3"/>
        <charset val="134"/>
        <scheme val="minor"/>
      </rPr>
      <t>WLC</t>
    </r>
    <r>
      <rPr>
        <sz val="11"/>
        <color indexed="8"/>
        <rFont val="宋体"/>
        <family val="3"/>
        <charset val="134"/>
      </rPr>
      <t>）</t>
    </r>
    <r>
      <rPr>
        <sz val="11"/>
        <color theme="1"/>
        <rFont val="宋体"/>
        <family val="3"/>
        <charset val="134"/>
        <scheme val="minor"/>
      </rPr>
      <t/>
    </r>
    <phoneticPr fontId="88" type="noConversion"/>
  </si>
  <si>
    <t>0x1</t>
    <phoneticPr fontId="84" type="noConversion"/>
  </si>
  <si>
    <r>
      <t>Sunroof Blind Motor</t>
    </r>
    <r>
      <rPr>
        <sz val="11"/>
        <color rgb="FFFF0000"/>
        <rFont val="宋体"/>
        <family val="3"/>
        <charset val="134"/>
      </rPr>
      <t>（</t>
    </r>
    <r>
      <rPr>
        <sz val="11"/>
        <color rgb="FFFF0000"/>
        <rFont val="宋体"/>
        <family val="3"/>
        <charset val="134"/>
        <scheme val="minor"/>
      </rPr>
      <t>SRBM</t>
    </r>
    <r>
      <rPr>
        <sz val="11"/>
        <color rgb="FFFF0000"/>
        <rFont val="宋体"/>
        <family val="3"/>
        <charset val="134"/>
      </rPr>
      <t>）(reserve)</t>
    </r>
    <phoneticPr fontId="88" type="noConversion"/>
  </si>
  <si>
    <t>type=texttable
0x0=Unsupported
0x1=with SRBM
0x2=without SRBM
0x3=Invalid</t>
    <phoneticPr fontId="84" type="noConversion"/>
  </si>
  <si>
    <t>only for VF8/9</t>
    <phoneticPr fontId="87" type="noConversion"/>
  </si>
  <si>
    <r>
      <t>Rear Wireless Charger</t>
    </r>
    <r>
      <rPr>
        <sz val="11"/>
        <color rgb="FFFF0000"/>
        <rFont val="宋体"/>
        <family val="3"/>
        <charset val="134"/>
      </rPr>
      <t>（R</t>
    </r>
    <r>
      <rPr>
        <sz val="11"/>
        <color rgb="FFFF0000"/>
        <rFont val="宋体"/>
        <family val="3"/>
        <charset val="134"/>
        <scheme val="minor"/>
      </rPr>
      <t>WLC</t>
    </r>
    <r>
      <rPr>
        <sz val="11"/>
        <color rgb="FFFF0000"/>
        <rFont val="宋体"/>
        <family val="3"/>
        <charset val="134"/>
      </rPr>
      <t>）(reserve)</t>
    </r>
    <phoneticPr fontId="88" type="noConversion"/>
  </si>
  <si>
    <t>only for VF9</t>
    <phoneticPr fontId="87" type="noConversion"/>
  </si>
  <si>
    <t>type=texttable
0x0=Unsupported
0x1=with Side Marker
0x2=without Side Marker
0x3=Invalid</t>
    <phoneticPr fontId="11" type="noConversion"/>
  </si>
  <si>
    <t>Applicable only for US and Canada</t>
    <phoneticPr fontId="87" type="noConversion"/>
  </si>
  <si>
    <t>reserve</t>
    <phoneticPr fontId="84" type="noConversion"/>
  </si>
  <si>
    <t>CRC</t>
    <phoneticPr fontId="84" type="noConversion"/>
  </si>
  <si>
    <t>#EndOfData</t>
    <phoneticPr fontId="84" type="noConversion"/>
  </si>
  <si>
    <t>change detail of CDS data</t>
    <phoneticPr fontId="11" type="noConversion"/>
  </si>
  <si>
    <t>41</t>
    <phoneticPr fontId="97" type="noConversion"/>
  </si>
  <si>
    <t>SOC wakeup threshold(0x41=65)</t>
    <phoneticPr fontId="97" type="noConversion"/>
  </si>
  <si>
    <t>WakeUp Threshold coding(BAS)</t>
    <phoneticPr fontId="11" type="noConversion"/>
  </si>
  <si>
    <t>P058D-09</t>
    <phoneticPr fontId="11" type="noConversion"/>
  </si>
  <si>
    <t>P058D-16</t>
    <phoneticPr fontId="87" type="noConversion"/>
  </si>
  <si>
    <t>P0633-00</t>
    <phoneticPr fontId="97" type="noConversion"/>
  </si>
  <si>
    <t>B1000-13</t>
    <phoneticPr fontId="97" type="noConversion"/>
  </si>
  <si>
    <t>B1000-19</t>
    <phoneticPr fontId="11" type="noConversion"/>
  </si>
  <si>
    <t>B1001-13</t>
    <phoneticPr fontId="97" type="noConversion"/>
  </si>
  <si>
    <t>B1001-19</t>
    <phoneticPr fontId="97" type="noConversion"/>
  </si>
  <si>
    <t>B1002-13</t>
    <phoneticPr fontId="97" type="noConversion"/>
  </si>
  <si>
    <t>B1002-19</t>
    <phoneticPr fontId="97" type="noConversion"/>
  </si>
  <si>
    <t>B1003-13</t>
    <phoneticPr fontId="97" type="noConversion"/>
  </si>
  <si>
    <t>B1003-19</t>
    <phoneticPr fontId="97" type="noConversion"/>
  </si>
  <si>
    <t>B1004-13</t>
    <phoneticPr fontId="97" type="noConversion"/>
  </si>
  <si>
    <t>B1004-19</t>
    <phoneticPr fontId="97" type="noConversion"/>
  </si>
  <si>
    <t>B1005-13</t>
    <phoneticPr fontId="97" type="noConversion"/>
  </si>
  <si>
    <t>B1005-19</t>
    <phoneticPr fontId="97" type="noConversion"/>
  </si>
  <si>
    <t>B1006-13</t>
    <phoneticPr fontId="97" type="noConversion"/>
  </si>
  <si>
    <t>B1006-19</t>
    <phoneticPr fontId="97" type="noConversion"/>
  </si>
  <si>
    <t>B1007-13</t>
    <phoneticPr fontId="97" type="noConversion"/>
  </si>
  <si>
    <t>B1007-19</t>
    <phoneticPr fontId="97" type="noConversion"/>
  </si>
  <si>
    <t>B1009-19</t>
    <phoneticPr fontId="97" type="noConversion"/>
  </si>
  <si>
    <t>B100A-13</t>
    <phoneticPr fontId="97" type="noConversion"/>
  </si>
  <si>
    <t>B100A-19</t>
    <phoneticPr fontId="97" type="noConversion"/>
  </si>
  <si>
    <t>B100B-13</t>
    <phoneticPr fontId="97" type="noConversion"/>
  </si>
  <si>
    <t>B100B-19</t>
    <phoneticPr fontId="97" type="noConversion"/>
  </si>
  <si>
    <t>B100C-13</t>
    <phoneticPr fontId="97" type="noConversion"/>
  </si>
  <si>
    <t>B100C-19</t>
    <phoneticPr fontId="97" type="noConversion"/>
  </si>
  <si>
    <t>B100D-13</t>
    <phoneticPr fontId="97" type="noConversion"/>
  </si>
  <si>
    <t>B100D-19</t>
    <phoneticPr fontId="97" type="noConversion"/>
  </si>
  <si>
    <t>B100E-13</t>
    <phoneticPr fontId="11" type="noConversion"/>
  </si>
  <si>
    <t>B100E-19</t>
    <phoneticPr fontId="11" type="noConversion"/>
  </si>
  <si>
    <t>B100F-13</t>
    <phoneticPr fontId="97" type="noConversion"/>
  </si>
  <si>
    <t>B100F-19</t>
    <phoneticPr fontId="97" type="noConversion"/>
  </si>
  <si>
    <t>B1010-13</t>
    <phoneticPr fontId="97" type="noConversion"/>
  </si>
  <si>
    <t>B1010-19</t>
    <phoneticPr fontId="97" type="noConversion"/>
  </si>
  <si>
    <t>B1011-13</t>
    <phoneticPr fontId="97" type="noConversion"/>
  </si>
  <si>
    <t>B1011-19</t>
    <phoneticPr fontId="97" type="noConversion"/>
  </si>
  <si>
    <t>B1012-13</t>
    <phoneticPr fontId="97" type="noConversion"/>
  </si>
  <si>
    <t>B1012-19</t>
    <phoneticPr fontId="97" type="noConversion"/>
  </si>
  <si>
    <t>B1013-13</t>
    <phoneticPr fontId="97" type="noConversion"/>
  </si>
  <si>
    <t>B1013-19</t>
    <phoneticPr fontId="97" type="noConversion"/>
  </si>
  <si>
    <t>B1014-13</t>
    <phoneticPr fontId="97" type="noConversion"/>
  </si>
  <si>
    <t>B1014-19</t>
    <phoneticPr fontId="97" type="noConversion"/>
  </si>
  <si>
    <t>B1015-13</t>
    <phoneticPr fontId="97" type="noConversion"/>
  </si>
  <si>
    <t>B1015-19</t>
    <phoneticPr fontId="97" type="noConversion"/>
  </si>
  <si>
    <t>B1016-13</t>
    <phoneticPr fontId="97" type="noConversion"/>
  </si>
  <si>
    <t>B1016-19</t>
    <phoneticPr fontId="97" type="noConversion"/>
  </si>
  <si>
    <t>B1017-13</t>
    <phoneticPr fontId="97" type="noConversion"/>
  </si>
  <si>
    <t>B1017-19</t>
    <phoneticPr fontId="97" type="noConversion"/>
  </si>
  <si>
    <t>B1019-19</t>
    <phoneticPr fontId="97" type="noConversion"/>
  </si>
  <si>
    <t>B101A-19</t>
    <phoneticPr fontId="97" type="noConversion"/>
  </si>
  <si>
    <t>B101C-11</t>
    <phoneticPr fontId="97" type="noConversion"/>
  </si>
  <si>
    <t>B101C-12</t>
    <phoneticPr fontId="97" type="noConversion"/>
  </si>
  <si>
    <t>B101D-11</t>
    <phoneticPr fontId="11" type="noConversion"/>
  </si>
  <si>
    <t>B101D-12</t>
    <phoneticPr fontId="11" type="noConversion"/>
  </si>
  <si>
    <t>B101E-11</t>
    <phoneticPr fontId="97" type="noConversion"/>
  </si>
  <si>
    <t>B101E-12</t>
    <phoneticPr fontId="97" type="noConversion"/>
  </si>
  <si>
    <t>B1020-13</t>
    <phoneticPr fontId="97" type="noConversion"/>
  </si>
  <si>
    <t>B1020-19</t>
    <phoneticPr fontId="97" type="noConversion"/>
  </si>
  <si>
    <t>B1021-19</t>
    <phoneticPr fontId="11" type="noConversion"/>
  </si>
  <si>
    <t>B1022-19</t>
    <phoneticPr fontId="11" type="noConversion"/>
  </si>
  <si>
    <t>B1023-12</t>
    <phoneticPr fontId="11" type="noConversion"/>
  </si>
  <si>
    <t>B1023-13</t>
    <phoneticPr fontId="11" type="noConversion"/>
  </si>
  <si>
    <t>B1024-13</t>
    <phoneticPr fontId="11" type="noConversion"/>
  </si>
  <si>
    <t>B1024-19</t>
    <phoneticPr fontId="11" type="noConversion"/>
  </si>
  <si>
    <t>B1024-67</t>
    <phoneticPr fontId="97" type="noConversion"/>
  </si>
  <si>
    <t>B1025-13</t>
    <phoneticPr fontId="97" type="noConversion"/>
  </si>
  <si>
    <t>B1025-19</t>
    <phoneticPr fontId="97" type="noConversion"/>
  </si>
  <si>
    <t>B1026-13</t>
    <phoneticPr fontId="97" type="noConversion"/>
  </si>
  <si>
    <t>B1026-19</t>
    <phoneticPr fontId="97" type="noConversion"/>
  </si>
  <si>
    <t>B1026-67</t>
    <phoneticPr fontId="97" type="noConversion"/>
  </si>
  <si>
    <t>B1027-19</t>
    <phoneticPr fontId="11" type="noConversion"/>
  </si>
  <si>
    <t>B1028-19</t>
    <phoneticPr fontId="11" type="noConversion"/>
  </si>
  <si>
    <t>B1029-19</t>
    <phoneticPr fontId="11" type="noConversion"/>
  </si>
  <si>
    <t>B102A-19</t>
    <phoneticPr fontId="11" type="noConversion"/>
  </si>
  <si>
    <t>B1050-67</t>
    <phoneticPr fontId="11" type="noConversion"/>
  </si>
  <si>
    <t>B1051-67</t>
    <phoneticPr fontId="11" type="noConversion"/>
  </si>
  <si>
    <t>B1052-67</t>
    <phoneticPr fontId="11" type="noConversion"/>
  </si>
  <si>
    <t>B1053-67</t>
    <phoneticPr fontId="11" type="noConversion"/>
  </si>
  <si>
    <t>B1054-67</t>
    <phoneticPr fontId="11" type="noConversion"/>
  </si>
  <si>
    <t>B1055-67</t>
    <phoneticPr fontId="11" type="noConversion"/>
  </si>
  <si>
    <t>B1056-67</t>
    <phoneticPr fontId="11" type="noConversion"/>
  </si>
  <si>
    <t>B1057-67</t>
    <phoneticPr fontId="11" type="noConversion"/>
  </si>
  <si>
    <t>B1060-67</t>
    <phoneticPr fontId="11" type="noConversion"/>
  </si>
  <si>
    <t>B1061-67</t>
    <phoneticPr fontId="11" type="noConversion"/>
  </si>
  <si>
    <t>B1062-67</t>
    <phoneticPr fontId="11" type="noConversion"/>
  </si>
  <si>
    <t>B1063-67</t>
    <phoneticPr fontId="11" type="noConversion"/>
  </si>
  <si>
    <t>B1064-67</t>
    <phoneticPr fontId="11" type="noConversion"/>
  </si>
  <si>
    <t>B1065-67</t>
    <phoneticPr fontId="11" type="noConversion"/>
  </si>
  <si>
    <t>B1066-67</t>
    <phoneticPr fontId="11" type="noConversion"/>
  </si>
  <si>
    <t>B1067-67</t>
    <phoneticPr fontId="11" type="noConversion"/>
  </si>
  <si>
    <t>B1068-67</t>
    <phoneticPr fontId="11" type="noConversion"/>
  </si>
  <si>
    <t>B1069-67</t>
    <phoneticPr fontId="11" type="noConversion"/>
  </si>
  <si>
    <t>B1070-67</t>
    <phoneticPr fontId="11" type="noConversion"/>
  </si>
  <si>
    <t>B1080-19</t>
    <phoneticPr fontId="12" type="noConversion"/>
  </si>
  <si>
    <t>B1081-19</t>
    <phoneticPr fontId="12" type="noConversion"/>
  </si>
  <si>
    <t>B1082-19</t>
    <phoneticPr fontId="12" type="noConversion"/>
  </si>
  <si>
    <t>B1083-19</t>
    <phoneticPr fontId="12" type="noConversion"/>
  </si>
  <si>
    <t>B10A0-04</t>
    <phoneticPr fontId="11" type="noConversion"/>
  </si>
  <si>
    <t>B10AA-08</t>
    <phoneticPr fontId="11" type="noConversion"/>
  </si>
  <si>
    <t>B10B8-71</t>
    <phoneticPr fontId="11" type="noConversion"/>
  </si>
  <si>
    <t>B10B9-71</t>
    <phoneticPr fontId="11" type="noConversion"/>
  </si>
  <si>
    <t>B10BA-71</t>
    <phoneticPr fontId="11" type="noConversion"/>
  </si>
  <si>
    <t>B10D2-04</t>
    <phoneticPr fontId="11" type="noConversion"/>
  </si>
  <si>
    <t>B10D5-04</t>
    <phoneticPr fontId="11" type="noConversion"/>
  </si>
  <si>
    <t>B10E0-04</t>
    <phoneticPr fontId="11" type="noConversion"/>
  </si>
  <si>
    <t>B10E3-16</t>
    <phoneticPr fontId="11" type="noConversion"/>
  </si>
  <si>
    <t>B10E3-17</t>
    <phoneticPr fontId="11" type="noConversion"/>
  </si>
  <si>
    <t>B10E7-4B</t>
    <phoneticPr fontId="11" type="noConversion"/>
  </si>
  <si>
    <t>B10E8-31</t>
    <phoneticPr fontId="97" type="noConversion"/>
  </si>
  <si>
    <t>B10E8-96</t>
    <phoneticPr fontId="11" type="noConversion"/>
  </si>
  <si>
    <t>B10E9-31</t>
    <phoneticPr fontId="97" type="noConversion"/>
  </si>
  <si>
    <t>B10E9-96</t>
    <phoneticPr fontId="11" type="noConversion"/>
  </si>
  <si>
    <t>B10EA-31</t>
    <phoneticPr fontId="11" type="noConversion"/>
  </si>
  <si>
    <t>B10EA-96</t>
    <phoneticPr fontId="11" type="noConversion"/>
  </si>
  <si>
    <t>B10EB-31</t>
    <phoneticPr fontId="11" type="noConversion"/>
  </si>
  <si>
    <t>B10EB-96</t>
    <phoneticPr fontId="11" type="noConversion"/>
  </si>
  <si>
    <t>B10EC-00</t>
    <phoneticPr fontId="97" type="noConversion"/>
  </si>
  <si>
    <t>B10F0-00</t>
    <phoneticPr fontId="97" type="noConversion"/>
  </si>
  <si>
    <t>B10FB-55</t>
    <phoneticPr fontId="97" type="noConversion"/>
  </si>
  <si>
    <t>B138D-1E</t>
    <phoneticPr fontId="97" type="noConversion"/>
  </si>
  <si>
    <t>B138E-1E</t>
    <phoneticPr fontId="97" type="noConversion"/>
  </si>
  <si>
    <t>U0146-87</t>
    <phoneticPr fontId="11" type="noConversion"/>
  </si>
  <si>
    <t>U0173-08</t>
    <phoneticPr fontId="97" type="noConversion"/>
  </si>
  <si>
    <t>U0173-09</t>
    <phoneticPr fontId="97" type="noConversion"/>
  </si>
  <si>
    <t>U0173-87</t>
    <phoneticPr fontId="97" type="noConversion"/>
  </si>
  <si>
    <t>U0174-08</t>
    <phoneticPr fontId="97" type="noConversion"/>
  </si>
  <si>
    <t>U0174-09</t>
    <phoneticPr fontId="97" type="noConversion"/>
  </si>
  <si>
    <t>U0174-87</t>
    <phoneticPr fontId="97" type="noConversion"/>
  </si>
  <si>
    <t>U0175-87</t>
    <phoneticPr fontId="97" type="noConversion"/>
  </si>
  <si>
    <t>U0176-87</t>
    <phoneticPr fontId="97" type="noConversion"/>
  </si>
  <si>
    <t>U0177-87</t>
    <phoneticPr fontId="97" type="noConversion"/>
  </si>
  <si>
    <t>U0178-87</t>
    <phoneticPr fontId="97" type="noConversion"/>
  </si>
  <si>
    <t>U01B0-87</t>
    <phoneticPr fontId="97" type="noConversion"/>
  </si>
  <si>
    <t>U01B0-81</t>
    <phoneticPr fontId="97" type="noConversion"/>
  </si>
  <si>
    <t>U020C-08</t>
    <phoneticPr fontId="97" type="noConversion"/>
  </si>
  <si>
    <t>U020C-87</t>
    <phoneticPr fontId="97" type="noConversion"/>
  </si>
  <si>
    <t>U0212-08</t>
    <phoneticPr fontId="97" type="noConversion"/>
  </si>
  <si>
    <t>U0212-87</t>
    <phoneticPr fontId="97" type="noConversion"/>
  </si>
  <si>
    <t xml:space="preserve"> U0230-87</t>
    <phoneticPr fontId="11" type="noConversion"/>
  </si>
  <si>
    <t>U0231-08</t>
    <phoneticPr fontId="11" type="noConversion"/>
  </si>
  <si>
    <t>U0231-87</t>
    <phoneticPr fontId="11" type="noConversion"/>
  </si>
  <si>
    <t>U0428-82</t>
    <phoneticPr fontId="11" type="noConversion"/>
  </si>
  <si>
    <t>U0428-83</t>
    <phoneticPr fontId="11" type="noConversion"/>
  </si>
  <si>
    <t>U0416-82</t>
    <phoneticPr fontId="11" type="noConversion"/>
  </si>
  <si>
    <t>U0416-83</t>
    <phoneticPr fontId="11" type="noConversion"/>
  </si>
  <si>
    <t>U0452-82</t>
    <phoneticPr fontId="11" type="noConversion"/>
  </si>
  <si>
    <t>U0452-83</t>
    <phoneticPr fontId="11" type="noConversion"/>
  </si>
  <si>
    <t>U0454-82</t>
    <phoneticPr fontId="11" type="noConversion"/>
  </si>
  <si>
    <t>U0454-83</t>
    <phoneticPr fontId="11" type="noConversion"/>
  </si>
  <si>
    <t>U0457-82</t>
    <phoneticPr fontId="11" type="noConversion"/>
  </si>
  <si>
    <t>U0457-83</t>
    <phoneticPr fontId="11" type="noConversion"/>
  </si>
  <si>
    <t>U0459-82</t>
    <phoneticPr fontId="11" type="noConversion"/>
  </si>
  <si>
    <t>U0459-83</t>
    <phoneticPr fontId="11" type="noConversion"/>
  </si>
  <si>
    <t>U045D-82</t>
    <phoneticPr fontId="11" type="noConversion"/>
  </si>
  <si>
    <t>U045D-83</t>
    <phoneticPr fontId="11" type="noConversion"/>
  </si>
  <si>
    <t>U0477-81</t>
    <phoneticPr fontId="11" type="noConversion"/>
  </si>
  <si>
    <t>U0477-82</t>
    <phoneticPr fontId="11" type="noConversion"/>
  </si>
  <si>
    <t>U0477-83</t>
    <phoneticPr fontId="11" type="noConversion"/>
  </si>
  <si>
    <t>U1052-55</t>
    <phoneticPr fontId="11" type="noConversion"/>
  </si>
  <si>
    <t>U1052-56</t>
    <phoneticPr fontId="11" type="noConversion"/>
  </si>
  <si>
    <t>U1101-16</t>
    <phoneticPr fontId="87" type="noConversion"/>
  </si>
  <si>
    <t>U1100-17</t>
    <phoneticPr fontId="87" type="noConversion"/>
  </si>
  <si>
    <t>U1108-87</t>
    <phoneticPr fontId="11" type="noConversion"/>
  </si>
  <si>
    <t>U1109-87</t>
    <phoneticPr fontId="11" type="noConversion"/>
  </si>
  <si>
    <t>U1174-88</t>
    <phoneticPr fontId="97" type="noConversion"/>
  </si>
  <si>
    <t>U1190-88</t>
    <phoneticPr fontId="11" type="noConversion"/>
  </si>
  <si>
    <t>U1191-88</t>
    <phoneticPr fontId="11" type="noConversion"/>
  </si>
  <si>
    <t>U1193-88</t>
    <phoneticPr fontId="11" type="noConversion"/>
  </si>
  <si>
    <t>U1630-82</t>
    <phoneticPr fontId="11" type="noConversion"/>
  </si>
  <si>
    <t>U1630-83</t>
    <phoneticPr fontId="11" type="noConversion"/>
  </si>
  <si>
    <t>U3000-04</t>
    <phoneticPr fontId="11" type="noConversion"/>
  </si>
  <si>
    <t>U3002-55</t>
    <phoneticPr fontId="11" type="noConversion"/>
  </si>
  <si>
    <t>Regulation software ID</t>
  </si>
  <si>
    <t>Regulation software ID [F18F]</t>
  </si>
  <si>
    <t>22 F1 8F</t>
  </si>
  <si>
    <t>Basic DID check</t>
    <phoneticPr fontId="11" type="noConversion"/>
  </si>
  <si>
    <t>Change 4B value to 41 (65%)  as Chu Quang Huy (VF-KHTVPMDDT-DDTVF8)&lt;v.huycq1@vinfast.vn&gt; request</t>
    <phoneticPr fontId="11" type="noConversion"/>
  </si>
  <si>
    <t>add F18F ,delete F102 F142 F104 F144 F105 F145 F106 F146 as  Chu Quang Huy (VF-KHTVPMDDT-DDTVF8)&lt;v.huycq1@vinfast.vn&gt; request</t>
    <phoneticPr fontId="11" type="noConversion"/>
  </si>
  <si>
    <t>62 F1 8F xx xx…(14bytes)</t>
    <phoneticPr fontId="11" type="noConversion"/>
  </si>
  <si>
    <t>12V Battery not good condition- Component Failure</t>
    <phoneticPr fontId="11" type="noConversion"/>
  </si>
  <si>
    <t>DTC List</t>
    <phoneticPr fontId="11" type="noConversion"/>
  </si>
  <si>
    <t>DTC List</t>
    <phoneticPr fontId="11" type="noConversion"/>
  </si>
  <si>
    <t>2023-08-24&amp;HF Team</t>
    <phoneticPr fontId="11" type="noConversion"/>
  </si>
  <si>
    <t>2023-08-25&amp;HF Team</t>
    <phoneticPr fontId="11" type="noConversion"/>
  </si>
  <si>
    <t>change DTC name of P058D-09 as v.quangpv6@vinfast.vn's email</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</si>
</sst>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Red]0"/>
  </numFmts>
  <fonts count="112">
    <font>
      <sz val="12"/>
      <name val="宋体"/>
      <charset val="134"/>
    </font>
    <font>
      <sz val="11"/>
      <color theme="1"/>
      <name val="宋体"/>
      <family val="2"/>
      <scheme val="minor"/>
    </font>
    <font>
      <b/>
      <sz val="13"/>
      <color indexed="62"/>
      <name val="宋体"/>
      <family val="3"/>
      <charset val="134"/>
    </font>
    <font>
      <b/>
      <sz val="11"/>
      <color indexed="52"/>
      <name val="Calibri"/>
      <family val="2"/>
    </font>
    <font>
      <sz val="11"/>
      <color indexed="8"/>
      <name val="宋体"/>
      <family val="3"/>
      <charset val="134"/>
    </font>
    <font>
      <sz val="11"/>
      <color indexed="42"/>
      <name val="宋体"/>
      <family val="3"/>
      <charset val="134"/>
    </font>
    <font>
      <sz val="11"/>
      <color indexed="8"/>
      <name val="Calibri"/>
      <family val="2"/>
    </font>
    <font>
      <sz val="11"/>
      <color indexed="9"/>
      <name val="Calibri"/>
      <family val="2"/>
    </font>
    <font>
      <sz val="11"/>
      <color indexed="62"/>
      <name val="Calibri"/>
      <family val="2"/>
    </font>
    <font>
      <i/>
      <sz val="11"/>
      <color indexed="23"/>
      <name val="Calibri"/>
      <family val="2"/>
    </font>
    <font>
      <b/>
      <sz val="11"/>
      <color indexed="63"/>
      <name val="Calibri"/>
      <family val="2"/>
    </font>
    <font>
      <sz val="9"/>
      <name val="宋体"/>
      <family val="3"/>
      <charset val="134"/>
    </font>
    <font>
      <sz val="10"/>
      <name val="Arial"/>
      <family val="2"/>
    </font>
    <font>
      <sz val="11"/>
      <color indexed="60"/>
      <name val="宋体"/>
      <family val="3"/>
      <charset val="134"/>
    </font>
    <font>
      <i/>
      <sz val="11"/>
      <color indexed="23"/>
      <name val="宋体"/>
      <family val="3"/>
      <charset val="134"/>
    </font>
    <font>
      <b/>
      <sz val="11"/>
      <color indexed="62"/>
      <name val="宋体"/>
      <family val="3"/>
      <charset val="134"/>
    </font>
    <font>
      <b/>
      <sz val="11"/>
      <color indexed="42"/>
      <name val="宋体"/>
      <family val="3"/>
      <charset val="134"/>
    </font>
    <font>
      <b/>
      <sz val="11"/>
      <color indexed="9"/>
      <name val="Calibri"/>
      <family val="2"/>
    </font>
    <font>
      <b/>
      <sz val="15"/>
      <color indexed="62"/>
      <name val="宋体"/>
      <family val="3"/>
      <charset val="134"/>
    </font>
    <font>
      <b/>
      <sz val="11"/>
      <color indexed="9"/>
      <name val="宋体"/>
      <family val="3"/>
      <charset val="134"/>
    </font>
    <font>
      <sz val="11"/>
      <color indexed="10"/>
      <name val="Calibri"/>
      <family val="2"/>
    </font>
    <font>
      <sz val="11"/>
      <color indexed="60"/>
      <name val="Calibri"/>
      <family val="2"/>
    </font>
    <font>
      <sz val="7"/>
      <name val="Small Fonts"/>
      <family val="2"/>
    </font>
    <font>
      <sz val="11"/>
      <color indexed="20"/>
      <name val="宋体"/>
      <family val="3"/>
      <charset val="134"/>
    </font>
    <font>
      <b/>
      <sz val="11"/>
      <color indexed="52"/>
      <name val="宋体"/>
      <family val="3"/>
      <charset val="134"/>
    </font>
    <font>
      <sz val="11"/>
      <color indexed="17"/>
      <name val="宋体"/>
      <family val="3"/>
      <charset val="134"/>
    </font>
    <font>
      <sz val="11"/>
      <color indexed="62"/>
      <name val="宋体"/>
      <family val="3"/>
      <charset val="134"/>
    </font>
    <font>
      <sz val="11"/>
      <color indexed="52"/>
      <name val="宋体"/>
      <family val="3"/>
      <charset val="134"/>
    </font>
    <font>
      <b/>
      <sz val="11"/>
      <color indexed="63"/>
      <name val="宋体"/>
      <family val="3"/>
      <charset val="134"/>
    </font>
    <font>
      <b/>
      <sz val="18"/>
      <color indexed="62"/>
      <name val="宋体"/>
      <family val="3"/>
      <charset val="134"/>
    </font>
    <font>
      <b/>
      <sz val="11"/>
      <color indexed="8"/>
      <name val="宋体"/>
      <family val="3"/>
      <charset val="134"/>
    </font>
    <font>
      <sz val="11"/>
      <color indexed="10"/>
      <name val="宋体"/>
      <family val="3"/>
      <charset val="134"/>
    </font>
    <font>
      <b/>
      <sz val="18"/>
      <color indexed="56"/>
      <name val="宋体"/>
      <family val="3"/>
      <charset val="134"/>
    </font>
    <font>
      <b/>
      <sz val="15"/>
      <color indexed="56"/>
      <name val="宋体"/>
      <family val="3"/>
      <charset val="134"/>
    </font>
    <font>
      <b/>
      <sz val="15"/>
      <color indexed="62"/>
      <name val="Calibri"/>
      <family val="2"/>
    </font>
    <font>
      <sz val="11"/>
      <color indexed="17"/>
      <name val="Calibri"/>
      <family val="2"/>
    </font>
    <font>
      <b/>
      <sz val="13"/>
      <color indexed="56"/>
      <name val="宋体"/>
      <family val="3"/>
      <charset val="134"/>
    </font>
    <font>
      <b/>
      <sz val="13"/>
      <color indexed="62"/>
      <name val="Calibri"/>
      <family val="2"/>
    </font>
    <font>
      <b/>
      <sz val="11"/>
      <color indexed="56"/>
      <name val="宋体"/>
      <family val="3"/>
      <charset val="134"/>
    </font>
    <font>
      <b/>
      <sz val="11"/>
      <color indexed="62"/>
      <name val="Calibri"/>
      <family val="2"/>
    </font>
    <font>
      <b/>
      <sz val="18"/>
      <color indexed="62"/>
      <name val="Cambria"/>
      <family val="1"/>
    </font>
    <font>
      <b/>
      <sz val="11"/>
      <color indexed="8"/>
      <name val="Calibri"/>
      <family val="2"/>
    </font>
    <font>
      <sz val="11"/>
      <color indexed="52"/>
      <name val="Calibri"/>
      <family val="2"/>
    </font>
    <font>
      <b/>
      <sz val="10"/>
      <name val="Arial"/>
      <family val="2"/>
    </font>
    <font>
      <b/>
      <sz val="10"/>
      <color indexed="12"/>
      <name val="Arial"/>
      <family val="2"/>
    </font>
    <font>
      <sz val="12"/>
      <name val="宋体"/>
      <family val="3"/>
      <charset val="134"/>
    </font>
    <font>
      <b/>
      <sz val="10"/>
      <name val="Arial"/>
      <family val="2"/>
    </font>
    <font>
      <sz val="12"/>
      <color indexed="8"/>
      <name val="Calibri"/>
      <family val="2"/>
    </font>
    <font>
      <sz val="12"/>
      <name val="宋体"/>
      <family val="3"/>
      <charset val="134"/>
    </font>
    <font>
      <sz val="9"/>
      <name val="宋体"/>
      <family val="3"/>
      <charset val="134"/>
    </font>
    <font>
      <sz val="8"/>
      <name val="Arial"/>
      <family val="2"/>
    </font>
    <font>
      <sz val="11"/>
      <name val="arial"/>
      <family val="2"/>
    </font>
    <font>
      <sz val="12"/>
      <name val="Calibri"/>
      <family val="2"/>
    </font>
    <font>
      <b/>
      <sz val="12"/>
      <color indexed="8"/>
      <name val="Calibri"/>
      <family val="2"/>
    </font>
    <font>
      <sz val="8"/>
      <name val="MS Sans Serif"/>
      <family val="2"/>
    </font>
    <font>
      <sz val="12"/>
      <name val="宋体"/>
      <family val="3"/>
      <charset val="134"/>
    </font>
    <font>
      <sz val="9"/>
      <name val="宋体"/>
      <family val="3"/>
      <charset val="134"/>
    </font>
    <font>
      <sz val="11"/>
      <name val="宋体"/>
      <family val="2"/>
      <scheme val="minor"/>
    </font>
    <font>
      <sz val="11"/>
      <color rgb="FF000000"/>
      <name val="Calibri"/>
      <family val="2"/>
    </font>
    <font>
      <sz val="11"/>
      <color rgb="FF000000"/>
      <name val="Arial Unicode MS"/>
      <family val="2"/>
      <charset val="134"/>
    </font>
    <font>
      <sz val="8"/>
      <color rgb="FF000000"/>
      <name val="Calibri"/>
      <family val="2"/>
    </font>
    <font>
      <sz val="10"/>
      <color rgb="FF000000"/>
      <name val="Calibri"/>
      <family val="2"/>
    </font>
    <font>
      <sz val="12"/>
      <color rgb="FF000000"/>
      <name val="Calibri"/>
      <family val="2"/>
    </font>
    <font>
      <sz val="11"/>
      <color rgb="FF000000"/>
      <name val="宋体"/>
      <family val="3"/>
      <charset val="134"/>
    </font>
    <font>
      <sz val="8"/>
      <color rgb="FF000000"/>
      <name val="宋体"/>
      <family val="3"/>
      <charset val="134"/>
    </font>
    <font>
      <sz val="10"/>
      <color rgb="FF000000"/>
      <name val="宋体"/>
      <family val="3"/>
      <charset val="134"/>
    </font>
    <font>
      <sz val="11"/>
      <color indexed="8"/>
      <name val="宋体"/>
      <family val="2"/>
      <scheme val="minor"/>
    </font>
    <font>
      <sz val="12"/>
      <color theme="1"/>
      <name val="Calibri"/>
      <family val="2"/>
    </font>
    <font>
      <sz val="11"/>
      <name val="Calibri"/>
      <family val="2"/>
    </font>
    <font>
      <sz val="11"/>
      <color rgb="FF000000"/>
      <name val="宋体"/>
      <family val="2"/>
      <scheme val="minor"/>
    </font>
    <font>
      <b/>
      <sz val="11"/>
      <color indexed="8"/>
      <name val="宋体"/>
      <family val="2"/>
      <scheme val="minor"/>
    </font>
    <font>
      <b/>
      <sz val="11"/>
      <color rgb="FF000000"/>
      <name val="宋体"/>
      <family val="2"/>
      <scheme val="minor"/>
    </font>
    <font>
      <b/>
      <sz val="11"/>
      <name val="宋体"/>
      <family val="2"/>
      <scheme val="minor"/>
    </font>
    <font>
      <sz val="12"/>
      <name val="宋体"/>
      <family val="2"/>
      <scheme val="minor"/>
    </font>
    <font>
      <b/>
      <sz val="11"/>
      <color rgb="FFFF0000"/>
      <name val="宋体"/>
      <family val="2"/>
      <scheme val="minor"/>
    </font>
    <font>
      <b/>
      <sz val="11"/>
      <color rgb="FFFF0000"/>
      <name val="Calibri"/>
      <family val="2"/>
    </font>
    <font>
      <b/>
      <sz val="11"/>
      <name val="Arial"/>
      <family val="2"/>
    </font>
    <font>
      <sz val="11"/>
      <color theme="1"/>
      <name val="arial"/>
      <family val="2"/>
    </font>
    <font>
      <sz val="10"/>
      <name val="Arial"/>
      <family val="2"/>
      <charset val="134"/>
    </font>
    <font>
      <sz val="11"/>
      <color theme="1"/>
      <name val="宋体"/>
      <family val="3"/>
      <charset val="134"/>
      <scheme val="minor"/>
    </font>
    <font>
      <sz val="11"/>
      <color indexed="8"/>
      <name val="宋体"/>
      <family val="2"/>
      <charset val="134"/>
    </font>
    <font>
      <b/>
      <sz val="11"/>
      <color indexed="10"/>
      <name val="Calibri"/>
      <family val="2"/>
    </font>
    <font>
      <b/>
      <sz val="11"/>
      <color indexed="17"/>
      <name val="Calibri"/>
      <family val="2"/>
    </font>
    <font>
      <sz val="9"/>
      <name val="宋体"/>
      <family val="3"/>
      <charset val="134"/>
    </font>
    <font>
      <sz val="9"/>
      <name val="宋体"/>
      <family val="3"/>
      <charset val="134"/>
      <scheme val="minor"/>
    </font>
    <font>
      <sz val="12"/>
      <name val="宋体"/>
      <family val="3"/>
      <charset val="134"/>
    </font>
    <font>
      <sz val="11"/>
      <color indexed="8"/>
      <name val="Arial"/>
      <family val="2"/>
    </font>
    <font>
      <sz val="9"/>
      <name val="宋体"/>
      <family val="2"/>
      <charset val="134"/>
      <scheme val="minor"/>
    </font>
    <font>
      <sz val="9"/>
      <name val="Calibri"/>
      <family val="2"/>
      <charset val="134"/>
    </font>
    <font>
      <sz val="9"/>
      <name val="宋体"/>
      <family val="2"/>
      <scheme val="minor"/>
    </font>
    <font>
      <sz val="11"/>
      <color indexed="8"/>
      <name val="宋体"/>
      <family val="3"/>
      <charset val="134"/>
      <scheme val="minor"/>
    </font>
    <font>
      <sz val="11"/>
      <name val="宋体"/>
      <family val="3"/>
      <charset val="134"/>
      <scheme val="minor"/>
    </font>
    <font>
      <sz val="11"/>
      <color rgb="FFFF0000"/>
      <name val="arial"/>
      <family val="2"/>
    </font>
    <font>
      <sz val="10"/>
      <color rgb="FF0000FF"/>
      <name val="Arial"/>
      <family val="2"/>
    </font>
    <font>
      <sz val="10"/>
      <color rgb="FF0000FF"/>
      <name val="宋体"/>
      <family val="3"/>
      <charset val="134"/>
    </font>
    <font>
      <sz val="11"/>
      <name val="宋体"/>
      <family val="3"/>
      <charset val="134"/>
    </font>
    <font>
      <sz val="10"/>
      <color rgb="FF0000FF"/>
      <name val="Calibri"/>
      <family val="2"/>
    </font>
    <font>
      <sz val="9"/>
      <name val="Arial"/>
      <family val="2"/>
    </font>
    <font>
      <sz val="11"/>
      <color rgb="FFFF0000"/>
      <name val="宋体"/>
      <family val="3"/>
      <charset val="134"/>
    </font>
    <font>
      <b/>
      <sz val="10"/>
      <color theme="1"/>
      <name val="NSimSun"/>
      <family val="3"/>
      <charset val="134"/>
    </font>
    <font>
      <sz val="10"/>
      <color theme="1"/>
      <name val="NSimSun"/>
      <family val="3"/>
      <charset val="134"/>
    </font>
    <font>
      <sz val="10"/>
      <color indexed="8"/>
      <name val="NSimSun"/>
      <family val="3"/>
      <charset val="134"/>
    </font>
    <font>
      <sz val="8"/>
      <color theme="1"/>
      <name val="Arial"/>
      <family val="2"/>
    </font>
    <font>
      <sz val="8"/>
      <color indexed="8"/>
      <name val="NSimSun"/>
      <family val="3"/>
      <charset val="134"/>
    </font>
    <font>
      <sz val="8"/>
      <color indexed="8"/>
      <name val="Arial"/>
      <family val="2"/>
    </font>
    <font>
      <b/>
      <sz val="10"/>
      <color rgb="FFFF0000"/>
      <name val="Arial"/>
      <family val="2"/>
    </font>
    <font>
      <b/>
      <sz val="10"/>
      <color theme="4" tint="-0.249977111117893"/>
      <name val="Arial"/>
      <family val="2"/>
    </font>
    <font>
      <b/>
      <sz val="9"/>
      <color theme="1"/>
      <name val="NSimSun"/>
      <family val="3"/>
      <charset val="134"/>
    </font>
    <font>
      <b/>
      <sz val="8"/>
      <color theme="1"/>
      <name val="NSimSun"/>
      <family val="3"/>
      <charset val="134"/>
    </font>
    <font>
      <b/>
      <sz val="10"/>
      <color theme="1"/>
      <name val="Arial"/>
      <family val="2"/>
    </font>
    <font>
      <sz val="11"/>
      <color rgb="FFFF0000"/>
      <name val="宋体"/>
      <family val="3"/>
      <charset val="134"/>
      <scheme val="minor"/>
    </font>
    <font>
      <sz val="12"/>
      <color theme="1"/>
      <name val="宋体"/>
      <family val="2"/>
      <scheme val="minor"/>
    </font>
  </fonts>
  <fills count="38">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46"/>
        <bgColor indexed="64"/>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49"/>
        <bgColor indexed="64"/>
      </patternFill>
    </fill>
    <fill>
      <patternFill patternType="solid">
        <fgColor indexed="52"/>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55"/>
        <bgColor indexed="64"/>
      </patternFill>
    </fill>
    <fill>
      <patternFill patternType="solid">
        <fgColor indexed="25"/>
        <bgColor indexed="64"/>
      </patternFill>
    </fill>
    <fill>
      <patternFill patternType="solid">
        <fgColor indexed="16"/>
        <bgColor indexed="64"/>
      </patternFill>
    </fill>
    <fill>
      <patternFill patternType="solid">
        <fgColor indexed="13"/>
        <bgColor indexed="64"/>
      </patternFill>
    </fill>
    <fill>
      <patternFill patternType="solid">
        <fgColor theme="0" tint="-0.14999847407452621"/>
        <bgColor indexed="64"/>
      </patternFill>
    </fill>
    <fill>
      <patternFill patternType="solid">
        <fgColor rgb="FFC0C0C0"/>
        <bgColor rgb="FF000000"/>
      </patternFill>
    </fill>
    <fill>
      <patternFill patternType="solid">
        <fgColor rgb="FFFFFF00"/>
        <bgColor indexed="64"/>
      </patternFill>
    </fill>
    <fill>
      <patternFill patternType="solid">
        <fgColor theme="0"/>
        <bgColor indexed="64"/>
      </patternFill>
    </fill>
    <fill>
      <patternFill patternType="solid">
        <fgColor indexed="23"/>
        <bgColor indexed="64"/>
      </patternFill>
    </fill>
    <fill>
      <patternFill patternType="solid">
        <fgColor rgb="FFFF0000"/>
        <bgColor indexed="64"/>
      </patternFill>
    </fill>
    <fill>
      <patternFill patternType="solid">
        <fgColor theme="0" tint="-0.249977111117893"/>
        <bgColor indexed="64"/>
      </patternFill>
    </fill>
    <fill>
      <patternFill patternType="solid">
        <fgColor rgb="FFFFC000"/>
        <bgColor indexed="64"/>
      </patternFill>
    </fill>
    <fill>
      <patternFill patternType="solid">
        <fgColor rgb="FF00B0F0"/>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4" tint="0.79998168889431442"/>
        <bgColor indexed="64"/>
      </patternFill>
    </fill>
  </fills>
  <borders count="8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49"/>
      </top>
      <bottom style="double">
        <color indexed="49"/>
      </bottom>
      <diagonal/>
    </border>
    <border>
      <left/>
      <right/>
      <top/>
      <bottom style="thick">
        <color indexed="62"/>
      </bottom>
      <diagonal/>
    </border>
    <border>
      <left/>
      <right/>
      <top/>
      <bottom style="thick">
        <color indexed="44"/>
      </bottom>
      <diagonal/>
    </border>
    <border>
      <left/>
      <right/>
      <top/>
      <bottom style="medium">
        <color indexed="30"/>
      </bottom>
      <diagonal/>
    </border>
    <border>
      <left/>
      <right/>
      <top/>
      <bottom style="medium">
        <color indexed="44"/>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s>
  <cellStyleXfs count="121">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2" borderId="0" applyNumberFormat="0" applyBorder="0" applyAlignment="0" applyProtection="0">
      <alignment vertical="center"/>
    </xf>
    <xf numFmtId="0" fontId="4" fillId="5" borderId="0" applyNumberFormat="0" applyBorder="0" applyAlignment="0" applyProtection="0">
      <alignment vertical="center"/>
    </xf>
    <xf numFmtId="0" fontId="4" fillId="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4" fillId="11" borderId="0" applyNumberFormat="0" applyBorder="0" applyAlignment="0" applyProtection="0">
      <alignment vertical="center"/>
    </xf>
    <xf numFmtId="0" fontId="4" fillId="8" borderId="0" applyNumberFormat="0" applyBorder="0" applyAlignment="0" applyProtection="0">
      <alignment vertical="center"/>
    </xf>
    <xf numFmtId="0" fontId="4" fillId="12" borderId="0" applyNumberFormat="0" applyBorder="0" applyAlignment="0" applyProtection="0">
      <alignment vertical="center"/>
    </xf>
    <xf numFmtId="0" fontId="4" fillId="11" borderId="0" applyNumberFormat="0" applyBorder="0" applyAlignment="0" applyProtection="0">
      <alignment vertical="center"/>
    </xf>
    <xf numFmtId="0" fontId="4" fillId="13" borderId="0" applyNumberFormat="0" applyBorder="0" applyAlignment="0" applyProtection="0">
      <alignment vertical="center"/>
    </xf>
    <xf numFmtId="0" fontId="4" fillId="3" borderId="0" applyNumberFormat="0" applyBorder="0" applyAlignment="0" applyProtection="0">
      <alignment vertical="center"/>
    </xf>
    <xf numFmtId="0" fontId="6" fillId="13" borderId="0" applyNumberFormat="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3" borderId="0" applyNumberFormat="0" applyBorder="0" applyAlignment="0" applyProtection="0">
      <alignment vertical="center"/>
    </xf>
    <xf numFmtId="0" fontId="5" fillId="14"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3" borderId="0" applyNumberFormat="0" applyBorder="0" applyAlignment="0" applyProtection="0">
      <alignment vertical="center"/>
    </xf>
    <xf numFmtId="0" fontId="7" fillId="13"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7" fillId="3" borderId="0" applyNumberFormat="0" applyBorder="0" applyAlignment="0" applyProtection="0">
      <alignment vertical="center"/>
    </xf>
    <xf numFmtId="0" fontId="5" fillId="14"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23" fillId="7" borderId="0" applyNumberFormat="0" applyBorder="0" applyAlignment="0" applyProtection="0">
      <alignment vertical="center"/>
    </xf>
    <xf numFmtId="0" fontId="24" fillId="2" borderId="1" applyNumberFormat="0" applyAlignment="0" applyProtection="0">
      <alignment vertical="center"/>
    </xf>
    <xf numFmtId="0" fontId="16" fillId="20" borderId="2" applyNumberFormat="0" applyAlignment="0" applyProtection="0">
      <alignment vertical="center"/>
    </xf>
    <xf numFmtId="0" fontId="14" fillId="0" borderId="0" applyNumberFormat="0" applyFill="0" applyBorder="0" applyAlignment="0" applyProtection="0">
      <alignment vertical="center"/>
    </xf>
    <xf numFmtId="0" fontId="25" fillId="9" borderId="0" applyNumberFormat="0" applyBorder="0" applyAlignment="0" applyProtection="0">
      <alignment vertical="center"/>
    </xf>
    <xf numFmtId="0" fontId="18" fillId="0" borderId="3" applyNumberFormat="0" applyFill="0" applyAlignment="0" applyProtection="0">
      <alignment vertical="center"/>
    </xf>
    <xf numFmtId="0" fontId="2" fillId="0" borderId="4" applyNumberFormat="0" applyFill="0" applyAlignment="0" applyProtection="0">
      <alignment vertical="center"/>
    </xf>
    <xf numFmtId="0" fontId="15" fillId="0" borderId="5" applyNumberFormat="0" applyFill="0" applyAlignment="0" applyProtection="0">
      <alignment vertical="center"/>
    </xf>
    <xf numFmtId="0" fontId="15" fillId="0" borderId="0" applyNumberFormat="0" applyFill="0" applyBorder="0" applyAlignment="0" applyProtection="0">
      <alignment vertical="center"/>
    </xf>
    <xf numFmtId="0" fontId="26" fillId="3" borderId="1" applyNumberFormat="0" applyAlignment="0" applyProtection="0">
      <alignment vertical="center"/>
    </xf>
    <xf numFmtId="0" fontId="27" fillId="0" borderId="6" applyNumberFormat="0" applyFill="0" applyAlignment="0" applyProtection="0">
      <alignment vertical="center"/>
    </xf>
    <xf numFmtId="0" fontId="13" fillId="12" borderId="0" applyNumberFormat="0" applyBorder="0" applyAlignment="0" applyProtection="0">
      <alignment vertical="center"/>
    </xf>
    <xf numFmtId="0" fontId="6" fillId="0" borderId="0"/>
    <xf numFmtId="0" fontId="51" fillId="0" borderId="0"/>
    <xf numFmtId="0" fontId="54" fillId="0" borderId="0">
      <alignment vertical="center"/>
    </xf>
    <xf numFmtId="0" fontId="45" fillId="4" borderId="7" applyNumberFormat="0" applyFont="0" applyAlignment="0" applyProtection="0">
      <alignment vertical="center"/>
    </xf>
    <xf numFmtId="0" fontId="28" fillId="2" borderId="8" applyNumberFormat="0" applyAlignment="0" applyProtection="0">
      <alignment vertical="center"/>
    </xf>
    <xf numFmtId="0" fontId="22" fillId="1" borderId="9" applyFill="0" applyBorder="0" applyAlignment="0" applyProtection="0">
      <alignment vertical="center"/>
    </xf>
    <xf numFmtId="0" fontId="6" fillId="0" borderId="0">
      <alignment vertical="center"/>
    </xf>
    <xf numFmtId="0" fontId="12" fillId="0" borderId="0">
      <alignment vertical="center"/>
    </xf>
    <xf numFmtId="0" fontId="50" fillId="0" borderId="0"/>
    <xf numFmtId="0" fontId="6" fillId="0" borderId="0">
      <alignment vertical="center"/>
    </xf>
    <xf numFmtId="0" fontId="29" fillId="0" borderId="0" applyNumberFormat="0" applyFill="0" applyBorder="0" applyAlignment="0" applyProtection="0">
      <alignment vertical="center"/>
    </xf>
    <xf numFmtId="0" fontId="30" fillId="0" borderId="10" applyNumberFormat="0" applyFill="0" applyAlignment="0" applyProtection="0">
      <alignment vertical="center"/>
    </xf>
    <xf numFmtId="0" fontId="31" fillId="0" borderId="0" applyNumberFormat="0" applyFill="0" applyBorder="0" applyAlignment="0" applyProtection="0">
      <alignment vertical="center"/>
    </xf>
    <xf numFmtId="0" fontId="25" fillId="9" borderId="0" applyNumberFormat="0" applyBorder="0" applyAlignment="0" applyProtection="0">
      <alignment vertical="center"/>
    </xf>
    <xf numFmtId="0" fontId="35" fillId="9" borderId="0" applyNumberFormat="0" applyBorder="0" applyAlignment="0" applyProtection="0">
      <alignment vertical="center"/>
    </xf>
    <xf numFmtId="0" fontId="23" fillId="7" borderId="0" applyNumberFormat="0" applyBorder="0" applyAlignment="0" applyProtection="0">
      <alignment vertical="center"/>
    </xf>
    <xf numFmtId="0" fontId="21" fillId="8" borderId="0" applyNumberFormat="0" applyBorder="0" applyAlignment="0" applyProtection="0">
      <alignment vertical="center"/>
    </xf>
    <xf numFmtId="0" fontId="6" fillId="0" borderId="0">
      <alignment vertical="center"/>
    </xf>
    <xf numFmtId="0" fontId="12" fillId="0" borderId="0">
      <alignment vertical="center"/>
    </xf>
    <xf numFmtId="0" fontId="55" fillId="0" borderId="0">
      <alignment vertical="center"/>
    </xf>
    <xf numFmtId="0" fontId="48" fillId="0" borderId="0">
      <alignment vertical="center"/>
    </xf>
    <xf numFmtId="0" fontId="4" fillId="0" borderId="0">
      <alignment vertical="center"/>
    </xf>
    <xf numFmtId="0" fontId="11" fillId="0" borderId="0">
      <alignment vertical="center"/>
    </xf>
    <xf numFmtId="0" fontId="7" fillId="14" borderId="0" applyNumberFormat="0" applyBorder="0" applyAlignment="0" applyProtection="0">
      <alignment vertical="center"/>
    </xf>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7" fillId="21" borderId="0" applyNumberFormat="0" applyBorder="0" applyAlignment="0" applyProtection="0">
      <alignment vertical="center"/>
    </xf>
    <xf numFmtId="0" fontId="7" fillId="14" borderId="0" applyNumberFormat="0" applyBorder="0" applyAlignment="0" applyProtection="0">
      <alignment vertical="center"/>
    </xf>
    <xf numFmtId="0" fontId="7" fillId="19"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11" applyNumberFormat="0" applyFill="0" applyAlignment="0" applyProtection="0">
      <alignment vertical="center"/>
    </xf>
    <xf numFmtId="0" fontId="34" fillId="0" borderId="3" applyNumberFormat="0" applyFill="0" applyAlignment="0" applyProtection="0">
      <alignment vertical="center"/>
    </xf>
    <xf numFmtId="0" fontId="36" fillId="0" borderId="4" applyNumberFormat="0" applyFill="0" applyAlignment="0" applyProtection="0">
      <alignment vertical="center"/>
    </xf>
    <xf numFmtId="0" fontId="37" fillId="0" borderId="12" applyNumberFormat="0" applyFill="0" applyAlignment="0" applyProtection="0">
      <alignment vertical="center"/>
    </xf>
    <xf numFmtId="0" fontId="38" fillId="0" borderId="13" applyNumberFormat="0" applyFill="0" applyAlignment="0" applyProtection="0">
      <alignment vertical="center"/>
    </xf>
    <xf numFmtId="0" fontId="39" fillId="0" borderId="14" applyNumberFormat="0" applyFill="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19" fillId="20" borderId="2" applyNumberFormat="0" applyAlignment="0" applyProtection="0">
      <alignment vertical="center"/>
    </xf>
    <xf numFmtId="0" fontId="17" fillId="20" borderId="2" applyNumberFormat="0" applyAlignment="0" applyProtection="0">
      <alignment vertical="center"/>
    </xf>
    <xf numFmtId="0" fontId="30" fillId="0" borderId="15" applyNumberFormat="0" applyFill="0" applyAlignment="0" applyProtection="0">
      <alignment vertical="center"/>
    </xf>
    <xf numFmtId="0" fontId="41" fillId="0" borderId="10" applyNumberFormat="0" applyFill="0" applyAlignment="0" applyProtection="0">
      <alignment vertical="center"/>
    </xf>
    <xf numFmtId="0" fontId="45" fillId="4" borderId="7" applyNumberFormat="0" applyFont="0" applyAlignment="0" applyProtection="0">
      <alignment vertical="center"/>
    </xf>
    <xf numFmtId="0" fontId="45" fillId="4" borderId="7" applyNumberFormat="0" applyFont="0" applyAlignment="0" applyProtection="0">
      <alignment vertical="center"/>
    </xf>
    <xf numFmtId="0" fontId="1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4" fillId="11" borderId="1" applyNumberFormat="0" applyAlignment="0" applyProtection="0">
      <alignment vertical="center"/>
    </xf>
    <xf numFmtId="0" fontId="3" fillId="2" borderId="1" applyNumberFormat="0" applyAlignment="0" applyProtection="0">
      <alignment vertical="center"/>
    </xf>
    <xf numFmtId="0" fontId="26" fillId="3" borderId="1" applyNumberFormat="0" applyAlignment="0" applyProtection="0">
      <alignment vertical="center"/>
    </xf>
    <xf numFmtId="0" fontId="8" fillId="3" borderId="1" applyNumberFormat="0" applyAlignment="0" applyProtection="0">
      <alignment vertical="center"/>
    </xf>
    <xf numFmtId="0" fontId="28" fillId="11" borderId="8" applyNumberFormat="0" applyAlignment="0" applyProtection="0">
      <alignment vertical="center"/>
    </xf>
    <xf numFmtId="0" fontId="10" fillId="2" borderId="8" applyNumberFormat="0" applyAlignment="0" applyProtection="0">
      <alignment vertical="center"/>
    </xf>
    <xf numFmtId="0" fontId="13" fillId="12" borderId="0" applyNumberFormat="0" applyBorder="0" applyAlignment="0" applyProtection="0">
      <alignment vertical="center"/>
    </xf>
    <xf numFmtId="0" fontId="21" fillId="12" borderId="0" applyNumberFormat="0" applyBorder="0" applyAlignment="0" applyProtection="0">
      <alignment vertical="center"/>
    </xf>
    <xf numFmtId="0" fontId="27" fillId="0" borderId="6" applyNumberFormat="0" applyFill="0" applyAlignment="0" applyProtection="0">
      <alignment vertical="center"/>
    </xf>
    <xf numFmtId="0" fontId="42" fillId="0" borderId="6" applyNumberFormat="0" applyFill="0" applyAlignment="0" applyProtection="0">
      <alignment vertical="center"/>
    </xf>
    <xf numFmtId="0" fontId="45" fillId="0" borderId="0">
      <alignment vertical="center"/>
    </xf>
    <xf numFmtId="0" fontId="12" fillId="0" borderId="0"/>
    <xf numFmtId="0" fontId="73" fillId="0" borderId="0">
      <alignment vertical="center"/>
    </xf>
    <xf numFmtId="0" fontId="78" fillId="0" borderId="0">
      <alignment vertical="center"/>
    </xf>
    <xf numFmtId="0" fontId="85" fillId="0" borderId="0">
      <alignment vertical="center"/>
    </xf>
    <xf numFmtId="0" fontId="45" fillId="0" borderId="0">
      <alignment vertical="center"/>
    </xf>
    <xf numFmtId="0" fontId="45" fillId="0" borderId="0">
      <alignment vertical="center"/>
    </xf>
  </cellStyleXfs>
  <cellXfs count="735">
    <xf numFmtId="0" fontId="6" fillId="0" borderId="0" xfId="0" applyFont="1" applyAlignment="1"/>
    <xf numFmtId="0" fontId="6" fillId="0" borderId="0" xfId="0" applyFont="1" applyBorder="1" applyAlignment="1"/>
    <xf numFmtId="0" fontId="43" fillId="15" borderId="16" xfId="62" applyFont="1" applyFill="1" applyBorder="1" applyAlignment="1"/>
    <xf numFmtId="0" fontId="41" fillId="0" borderId="16" xfId="61" applyFont="1" applyBorder="1" applyAlignment="1"/>
    <xf numFmtId="0" fontId="44" fillId="0" borderId="0" xfId="62" applyFont="1" applyFill="1" applyBorder="1" applyAlignment="1"/>
    <xf numFmtId="0" fontId="12" fillId="0" borderId="0" xfId="62" applyFill="1" applyBorder="1" applyAlignment="1"/>
    <xf numFmtId="0" fontId="12" fillId="0" borderId="0" xfId="62" applyBorder="1" applyAlignment="1"/>
    <xf numFmtId="0" fontId="43" fillId="0" borderId="0" xfId="62" applyFont="1" applyBorder="1" applyAlignment="1"/>
    <xf numFmtId="0" fontId="6" fillId="0" borderId="19" xfId="0" applyFont="1" applyBorder="1" applyAlignment="1"/>
    <xf numFmtId="0" fontId="6" fillId="22" borderId="0" xfId="0" applyFont="1" applyFill="1" applyAlignment="1"/>
    <xf numFmtId="0" fontId="43" fillId="0" borderId="19" xfId="61" applyFont="1" applyBorder="1" applyAlignment="1">
      <alignment horizontal="center" vertical="center" wrapText="1"/>
    </xf>
    <xf numFmtId="0" fontId="43" fillId="2" borderId="0" xfId="62" applyFont="1" applyFill="1" applyBorder="1" applyAlignment="1">
      <alignment vertical="center"/>
    </xf>
    <xf numFmtId="0" fontId="43" fillId="15" borderId="20" xfId="62" applyFont="1" applyFill="1" applyBorder="1" applyAlignment="1"/>
    <xf numFmtId="0" fontId="43" fillId="15" borderId="21" xfId="62" applyFont="1" applyFill="1" applyBorder="1" applyAlignment="1"/>
    <xf numFmtId="0" fontId="6" fillId="0" borderId="0" xfId="61" applyFont="1" applyBorder="1" applyAlignment="1"/>
    <xf numFmtId="0" fontId="12" fillId="0" borderId="0" xfId="62" applyFont="1" applyFill="1" applyBorder="1" applyAlignment="1">
      <alignment wrapText="1"/>
    </xf>
    <xf numFmtId="0" fontId="43" fillId="0" borderId="25" xfId="62" applyFont="1" applyFill="1" applyBorder="1" applyAlignment="1">
      <alignment horizontal="left" vertical="center"/>
    </xf>
    <xf numFmtId="0" fontId="6" fillId="0" borderId="19" xfId="0" applyFont="1" applyBorder="1" applyAlignment="1">
      <alignment horizontal="center" vertical="center"/>
    </xf>
    <xf numFmtId="0" fontId="47" fillId="0" borderId="31" xfId="61" applyFont="1" applyFill="1" applyBorder="1" applyAlignment="1">
      <alignment vertical="center" wrapText="1"/>
    </xf>
    <xf numFmtId="0" fontId="47" fillId="0" borderId="28" xfId="61" applyFont="1" applyFill="1" applyBorder="1" applyAlignment="1">
      <alignment vertical="center" wrapText="1"/>
    </xf>
    <xf numFmtId="0" fontId="47" fillId="0" borderId="32" xfId="61" applyFont="1" applyFill="1" applyBorder="1" applyAlignment="1">
      <alignment vertical="center" wrapText="1"/>
    </xf>
    <xf numFmtId="0" fontId="47" fillId="0" borderId="30" xfId="61" applyFont="1" applyFill="1" applyBorder="1" applyAlignment="1">
      <alignment vertical="center" wrapText="1"/>
    </xf>
    <xf numFmtId="0" fontId="47" fillId="0" borderId="19" xfId="61" applyFont="1" applyFill="1" applyBorder="1" applyAlignment="1">
      <alignment vertical="center" wrapText="1"/>
    </xf>
    <xf numFmtId="0" fontId="47" fillId="0" borderId="33" xfId="61" applyFont="1" applyFill="1" applyBorder="1" applyAlignment="1">
      <alignment vertical="center" wrapText="1"/>
    </xf>
    <xf numFmtId="0" fontId="47" fillId="0" borderId="19" xfId="61" applyFont="1" applyFill="1" applyBorder="1" applyAlignment="1">
      <alignment horizontal="left" vertical="center" wrapText="1"/>
    </xf>
    <xf numFmtId="0" fontId="47" fillId="0" borderId="19" xfId="61" quotePrefix="1" applyNumberFormat="1" applyFont="1" applyFill="1" applyBorder="1" applyAlignment="1">
      <alignment horizontal="left" vertical="center" wrapText="1"/>
    </xf>
    <xf numFmtId="0" fontId="47" fillId="0" borderId="30" xfId="61" applyFont="1" applyFill="1" applyBorder="1" applyAlignment="1">
      <alignment horizontal="left" vertical="center" wrapText="1"/>
    </xf>
    <xf numFmtId="0" fontId="47" fillId="0" borderId="34" xfId="61" applyFont="1" applyFill="1" applyBorder="1" applyAlignment="1">
      <alignment horizontal="left" vertical="center" wrapText="1"/>
    </xf>
    <xf numFmtId="0" fontId="47" fillId="0" borderId="35" xfId="61" applyFont="1" applyFill="1" applyBorder="1" applyAlignment="1">
      <alignment horizontal="left" vertical="center" wrapText="1"/>
    </xf>
    <xf numFmtId="0" fontId="4" fillId="0" borderId="0" xfId="76" applyAlignment="1"/>
    <xf numFmtId="0" fontId="4" fillId="0" borderId="0" xfId="76" applyAlignment="1">
      <alignment vertical="center"/>
    </xf>
    <xf numFmtId="0" fontId="57" fillId="0" borderId="20" xfId="76" applyFont="1" applyBorder="1" applyAlignment="1">
      <alignment horizontal="center" vertical="center"/>
    </xf>
    <xf numFmtId="0" fontId="57" fillId="0" borderId="37" xfId="76" applyFont="1" applyBorder="1" applyAlignment="1">
      <alignment horizontal="center" vertical="center"/>
    </xf>
    <xf numFmtId="0" fontId="57" fillId="0" borderId="38" xfId="76" applyFont="1" applyBorder="1" applyAlignment="1">
      <alignment horizontal="center" vertical="center"/>
    </xf>
    <xf numFmtId="0" fontId="57" fillId="0" borderId="39" xfId="76" applyFont="1" applyBorder="1" applyAlignment="1">
      <alignment horizontal="center" vertical="center"/>
    </xf>
    <xf numFmtId="0" fontId="57" fillId="0" borderId="40" xfId="76" applyFont="1" applyBorder="1" applyAlignment="1">
      <alignment horizontal="center" vertical="center"/>
    </xf>
    <xf numFmtId="0" fontId="57" fillId="0" borderId="41" xfId="76" applyFont="1" applyBorder="1" applyAlignment="1">
      <alignment horizontal="center" vertical="center"/>
    </xf>
    <xf numFmtId="49" fontId="57" fillId="0" borderId="29" xfId="76" applyNumberFormat="1" applyFont="1" applyBorder="1" applyAlignment="1">
      <alignment horizontal="center" vertical="center"/>
    </xf>
    <xf numFmtId="49" fontId="57" fillId="0" borderId="31" xfId="76" applyNumberFormat="1" applyFont="1" applyBorder="1" applyAlignment="1">
      <alignment horizontal="center" vertical="center"/>
    </xf>
    <xf numFmtId="49" fontId="57" fillId="0" borderId="31" xfId="76" applyNumberFormat="1" applyFont="1" applyBorder="1" applyAlignment="1">
      <alignment vertical="center" wrapText="1"/>
    </xf>
    <xf numFmtId="49" fontId="57" fillId="0" borderId="28" xfId="76" applyNumberFormat="1" applyFont="1" applyBorder="1" applyAlignment="1">
      <alignment vertical="center" wrapText="1"/>
    </xf>
    <xf numFmtId="49" fontId="57" fillId="0" borderId="42" xfId="76" applyNumberFormat="1" applyFont="1" applyBorder="1" applyAlignment="1">
      <alignment vertical="center" wrapText="1"/>
    </xf>
    <xf numFmtId="49" fontId="57" fillId="0" borderId="42" xfId="61" applyNumberFormat="1" applyFont="1" applyBorder="1" applyAlignment="1">
      <alignment vertical="center" wrapText="1"/>
    </xf>
    <xf numFmtId="49" fontId="57" fillId="0" borderId="19" xfId="76" applyNumberFormat="1" applyFont="1" applyBorder="1" applyAlignment="1">
      <alignment horizontal="center" vertical="center"/>
    </xf>
    <xf numFmtId="49" fontId="57" fillId="0" borderId="19" xfId="76" applyNumberFormat="1" applyFont="1" applyBorder="1" applyAlignment="1">
      <alignment vertical="center" wrapText="1"/>
    </xf>
    <xf numFmtId="49" fontId="57" fillId="0" borderId="30" xfId="76" applyNumberFormat="1" applyFont="1" applyBorder="1" applyAlignment="1">
      <alignment vertical="center" wrapText="1"/>
    </xf>
    <xf numFmtId="49" fontId="57" fillId="0" borderId="35" xfId="76" applyNumberFormat="1" applyFont="1" applyBorder="1" applyAlignment="1">
      <alignment vertical="center" wrapText="1"/>
    </xf>
    <xf numFmtId="49" fontId="57" fillId="0" borderId="19" xfId="76" applyNumberFormat="1" applyFont="1" applyFill="1" applyBorder="1" applyAlignment="1">
      <alignment vertical="center" wrapText="1"/>
    </xf>
    <xf numFmtId="0" fontId="57" fillId="0" borderId="19" xfId="76" applyFont="1" applyFill="1" applyBorder="1" applyAlignment="1">
      <alignment horizontal="center" vertical="center"/>
    </xf>
    <xf numFmtId="0" fontId="57" fillId="0" borderId="31" xfId="76" applyFont="1" applyFill="1" applyBorder="1" applyAlignment="1">
      <alignment vertical="center" wrapText="1"/>
    </xf>
    <xf numFmtId="0" fontId="57" fillId="0" borderId="19" xfId="76" applyFont="1" applyFill="1" applyBorder="1" applyAlignment="1">
      <alignment vertical="center" wrapText="1"/>
    </xf>
    <xf numFmtId="0" fontId="57" fillId="0" borderId="30" xfId="76" applyFont="1" applyFill="1" applyBorder="1" applyAlignment="1">
      <alignment vertical="center" wrapText="1"/>
    </xf>
    <xf numFmtId="0" fontId="57" fillId="0" borderId="35" xfId="76" applyFont="1" applyFill="1" applyBorder="1" applyAlignment="1">
      <alignment vertical="center" wrapText="1"/>
    </xf>
    <xf numFmtId="0" fontId="57" fillId="0" borderId="19" xfId="76" applyFont="1" applyBorder="1" applyAlignment="1">
      <alignment horizontal="center" vertical="center"/>
    </xf>
    <xf numFmtId="0" fontId="57" fillId="0" borderId="31" xfId="76" applyFont="1" applyBorder="1" applyAlignment="1">
      <alignment vertical="center" wrapText="1"/>
    </xf>
    <xf numFmtId="0" fontId="57" fillId="0" borderId="28" xfId="76" applyFont="1" applyBorder="1" applyAlignment="1">
      <alignment vertical="center" wrapText="1"/>
    </xf>
    <xf numFmtId="0" fontId="57" fillId="0" borderId="42" xfId="76" applyFont="1" applyBorder="1" applyAlignment="1">
      <alignment vertical="center" wrapText="1"/>
    </xf>
    <xf numFmtId="0" fontId="57" fillId="0" borderId="30" xfId="76" applyFont="1" applyBorder="1" applyAlignment="1">
      <alignment horizontal="center" vertical="center"/>
    </xf>
    <xf numFmtId="0" fontId="58" fillId="25" borderId="16" xfId="0" applyFont="1" applyFill="1" applyBorder="1" applyAlignment="1">
      <alignment horizontal="center"/>
    </xf>
    <xf numFmtId="0" fontId="58" fillId="25" borderId="21" xfId="0" applyFont="1" applyFill="1" applyBorder="1" applyAlignment="1"/>
    <xf numFmtId="0" fontId="58" fillId="25" borderId="26" xfId="0" applyFont="1" applyFill="1" applyBorder="1" applyAlignment="1"/>
    <xf numFmtId="0" fontId="58" fillId="0" borderId="17" xfId="0" applyFont="1" applyBorder="1" applyAlignment="1">
      <alignment horizontal="center"/>
    </xf>
    <xf numFmtId="0" fontId="58" fillId="0" borderId="22" xfId="0" applyFont="1" applyBorder="1" applyAlignment="1"/>
    <xf numFmtId="0" fontId="58" fillId="0" borderId="27" xfId="0" applyFont="1" applyBorder="1" applyAlignment="1"/>
    <xf numFmtId="0" fontId="58" fillId="0" borderId="23" xfId="0" applyFont="1" applyBorder="1" applyAlignment="1"/>
    <xf numFmtId="0" fontId="58" fillId="0" borderId="28" xfId="0" applyFont="1" applyBorder="1" applyAlignment="1"/>
    <xf numFmtId="0" fontId="58" fillId="0" borderId="18" xfId="0" applyFont="1" applyBorder="1" applyAlignment="1">
      <alignment horizontal="center"/>
    </xf>
    <xf numFmtId="0" fontId="58" fillId="0" borderId="29" xfId="0" applyFont="1" applyBorder="1" applyAlignment="1"/>
    <xf numFmtId="0" fontId="58" fillId="25" borderId="21" xfId="0" applyFont="1" applyFill="1" applyBorder="1" applyAlignment="1">
      <alignment horizontal="center"/>
    </xf>
    <xf numFmtId="0" fontId="58" fillId="0" borderId="30" xfId="0" applyFont="1" applyBorder="1" applyAlignment="1"/>
    <xf numFmtId="0" fontId="58" fillId="0" borderId="21" xfId="0" applyFont="1" applyBorder="1" applyAlignment="1"/>
    <xf numFmtId="0" fontId="58" fillId="0" borderId="26" xfId="0" applyFont="1" applyBorder="1" applyAlignment="1"/>
    <xf numFmtId="0" fontId="58" fillId="0" borderId="23" xfId="0" applyFont="1" applyBorder="1" applyAlignment="1">
      <alignment wrapText="1"/>
    </xf>
    <xf numFmtId="0" fontId="58" fillId="0" borderId="49" xfId="0" applyFont="1" applyBorder="1" applyAlignment="1">
      <alignment wrapText="1"/>
    </xf>
    <xf numFmtId="0" fontId="58" fillId="0" borderId="50" xfId="0" applyFont="1" applyBorder="1" applyAlignment="1">
      <alignment wrapText="1"/>
    </xf>
    <xf numFmtId="0" fontId="58" fillId="0" borderId="51" xfId="0" applyFont="1" applyBorder="1" applyAlignment="1">
      <alignment wrapText="1"/>
    </xf>
    <xf numFmtId="0" fontId="58" fillId="0" borderId="52" xfId="0" applyFont="1" applyBorder="1" applyAlignment="1">
      <alignment horizontal="center"/>
    </xf>
    <xf numFmtId="0" fontId="58" fillId="0" borderId="43" xfId="0" applyFont="1" applyBorder="1" applyAlignment="1"/>
    <xf numFmtId="0" fontId="58" fillId="0" borderId="36" xfId="0" applyFont="1" applyBorder="1" applyAlignment="1"/>
    <xf numFmtId="0" fontId="59" fillId="0" borderId="53" xfId="0" applyFont="1" applyBorder="1" applyAlignment="1">
      <alignment horizontal="center" vertical="center"/>
    </xf>
    <xf numFmtId="0" fontId="59" fillId="0" borderId="54" xfId="0" applyFont="1" applyBorder="1" applyAlignment="1">
      <alignment horizontal="center" vertical="center"/>
    </xf>
    <xf numFmtId="0" fontId="59" fillId="0" borderId="55" xfId="0" applyFont="1" applyBorder="1" applyAlignment="1">
      <alignment horizontal="center" vertical="center"/>
    </xf>
    <xf numFmtId="0" fontId="59" fillId="0" borderId="56" xfId="0" applyFont="1" applyBorder="1" applyAlignment="1">
      <alignment horizontal="center" vertical="center"/>
    </xf>
    <xf numFmtId="0" fontId="58" fillId="0" borderId="20" xfId="0" applyFont="1" applyBorder="1" applyAlignment="1">
      <alignment horizontal="center" vertical="center"/>
    </xf>
    <xf numFmtId="0" fontId="58" fillId="0" borderId="37" xfId="0" applyFont="1" applyBorder="1" applyAlignment="1">
      <alignment horizontal="center" vertical="center"/>
    </xf>
    <xf numFmtId="0" fontId="58" fillId="0" borderId="38" xfId="0" applyFont="1" applyBorder="1" applyAlignment="1">
      <alignment horizontal="center" vertical="center"/>
    </xf>
    <xf numFmtId="0" fontId="58" fillId="0" borderId="40" xfId="0" applyFont="1" applyBorder="1" applyAlignment="1">
      <alignment horizontal="center" vertical="center"/>
    </xf>
    <xf numFmtId="0" fontId="58" fillId="0" borderId="41" xfId="0" applyFont="1" applyBorder="1" applyAlignment="1">
      <alignment horizontal="center" vertical="center"/>
    </xf>
    <xf numFmtId="0" fontId="58" fillId="0" borderId="29" xfId="0" applyFont="1" applyBorder="1" applyAlignment="1">
      <alignment horizontal="center" vertical="center"/>
    </xf>
    <xf numFmtId="0" fontId="58" fillId="0" borderId="31" xfId="0" applyFont="1" applyBorder="1" applyAlignment="1">
      <alignment horizontal="center" vertical="center"/>
    </xf>
    <xf numFmtId="0" fontId="58" fillId="0" borderId="31" xfId="0" applyFont="1" applyBorder="1" applyAlignment="1">
      <alignment horizontal="center" vertical="center" wrapText="1"/>
    </xf>
    <xf numFmtId="0" fontId="60" fillId="0" borderId="42" xfId="0" applyFont="1" applyBorder="1" applyAlignment="1">
      <alignment horizontal="center" vertical="center"/>
    </xf>
    <xf numFmtId="0" fontId="61" fillId="0" borderId="28" xfId="0" applyFont="1" applyBorder="1" applyAlignment="1">
      <alignment horizontal="left" vertical="center"/>
    </xf>
    <xf numFmtId="0" fontId="58" fillId="0" borderId="19" xfId="0" applyFont="1" applyBorder="1" applyAlignment="1">
      <alignment horizontal="center" vertical="center"/>
    </xf>
    <xf numFmtId="0" fontId="61" fillId="0" borderId="30" xfId="0" applyFont="1" applyBorder="1" applyAlignment="1">
      <alignment horizontal="left" vertical="center"/>
    </xf>
    <xf numFmtId="0" fontId="58" fillId="0" borderId="0" xfId="0" applyFont="1" applyAlignment="1"/>
    <xf numFmtId="0" fontId="58" fillId="0" borderId="24" xfId="0" applyFont="1" applyBorder="1" applyAlignment="1">
      <alignment horizontal="center"/>
    </xf>
    <xf numFmtId="0" fontId="58" fillId="0" borderId="57" xfId="0" applyFont="1" applyBorder="1" applyAlignment="1"/>
    <xf numFmtId="0" fontId="58" fillId="0" borderId="58" xfId="0" applyFont="1" applyBorder="1" applyAlignment="1"/>
    <xf numFmtId="0" fontId="62" fillId="26" borderId="0" xfId="0" applyFont="1" applyFill="1" applyAlignment="1"/>
    <xf numFmtId="0" fontId="63" fillId="0" borderId="43" xfId="0" applyFont="1" applyBorder="1" applyAlignment="1">
      <alignment horizontal="center" vertical="center"/>
    </xf>
    <xf numFmtId="0" fontId="63" fillId="0" borderId="44" xfId="0" applyFont="1" applyBorder="1" applyAlignment="1">
      <alignment horizontal="center" vertical="center"/>
    </xf>
    <xf numFmtId="0" fontId="63" fillId="0" borderId="44" xfId="0" applyFont="1" applyBorder="1" applyAlignment="1">
      <alignment vertical="center" wrapText="1"/>
    </xf>
    <xf numFmtId="0" fontId="64" fillId="0" borderId="45" xfId="0" applyFont="1" applyBorder="1" applyAlignment="1">
      <alignment vertical="center"/>
    </xf>
    <xf numFmtId="0" fontId="65" fillId="0" borderId="36" xfId="0" applyFont="1" applyBorder="1" applyAlignment="1">
      <alignment horizontal="left" vertical="center"/>
    </xf>
    <xf numFmtId="0" fontId="6" fillId="2" borderId="0" xfId="61" applyFill="1">
      <alignment vertical="center"/>
    </xf>
    <xf numFmtId="0" fontId="6" fillId="2" borderId="0" xfId="61" applyFont="1" applyFill="1" applyBorder="1" applyAlignment="1">
      <alignment vertical="center"/>
    </xf>
    <xf numFmtId="0" fontId="6" fillId="11" borderId="16" xfId="61" applyFill="1" applyBorder="1" applyAlignment="1">
      <alignment horizontal="center"/>
    </xf>
    <xf numFmtId="0" fontId="6" fillId="11" borderId="21" xfId="61" applyFill="1" applyBorder="1" applyAlignment="1"/>
    <xf numFmtId="0" fontId="6" fillId="11" borderId="26" xfId="61" applyFill="1" applyBorder="1" applyAlignment="1"/>
    <xf numFmtId="0" fontId="6" fillId="0" borderId="17" xfId="61" applyBorder="1" applyAlignment="1">
      <alignment horizontal="center"/>
    </xf>
    <xf numFmtId="0" fontId="6" fillId="0" borderId="22" xfId="61" applyBorder="1" applyAlignment="1"/>
    <xf numFmtId="0" fontId="6" fillId="0" borderId="27" xfId="61" applyBorder="1" applyAlignment="1"/>
    <xf numFmtId="0" fontId="6" fillId="0" borderId="23" xfId="61" applyBorder="1" applyAlignment="1">
      <alignment wrapText="1"/>
    </xf>
    <xf numFmtId="0" fontId="6" fillId="0" borderId="28" xfId="61" applyBorder="1" applyAlignment="1"/>
    <xf numFmtId="0" fontId="6" fillId="0" borderId="23" xfId="61" applyBorder="1" applyAlignment="1"/>
    <xf numFmtId="0" fontId="6" fillId="0" borderId="18" xfId="61" applyBorder="1" applyAlignment="1">
      <alignment horizontal="center"/>
    </xf>
    <xf numFmtId="0" fontId="6" fillId="0" borderId="0" xfId="61" applyAlignment="1">
      <alignment horizontal="center" vertical="center"/>
    </xf>
    <xf numFmtId="0" fontId="6" fillId="0" borderId="29" xfId="61" applyBorder="1" applyAlignment="1"/>
    <xf numFmtId="0" fontId="6" fillId="11" borderId="21" xfId="61" applyFill="1" applyBorder="1" applyAlignment="1">
      <alignment horizontal="center"/>
    </xf>
    <xf numFmtId="0" fontId="6" fillId="0" borderId="0" xfId="61" applyAlignment="1">
      <alignment vertical="center" wrapText="1"/>
    </xf>
    <xf numFmtId="0" fontId="6" fillId="0" borderId="30" xfId="61" applyBorder="1" applyAlignment="1"/>
    <xf numFmtId="0" fontId="6" fillId="0" borderId="52" xfId="61" applyBorder="1" applyAlignment="1">
      <alignment horizontal="center"/>
    </xf>
    <xf numFmtId="0" fontId="6" fillId="0" borderId="43" xfId="61" applyBorder="1" applyAlignment="1"/>
    <xf numFmtId="0" fontId="6" fillId="0" borderId="36" xfId="61" applyBorder="1" applyAlignment="1"/>
    <xf numFmtId="49" fontId="6" fillId="0" borderId="0" xfId="61" applyNumberFormat="1" applyAlignment="1">
      <alignment horizontal="center" vertical="center"/>
    </xf>
    <xf numFmtId="0" fontId="6" fillId="0" borderId="50" xfId="61" applyBorder="1" applyAlignment="1">
      <alignment horizontal="left" vertical="center"/>
    </xf>
    <xf numFmtId="49" fontId="6" fillId="0" borderId="50" xfId="61" applyNumberFormat="1" applyBorder="1" applyAlignment="1">
      <alignment horizontal="center" vertical="center"/>
    </xf>
    <xf numFmtId="0" fontId="6" fillId="0" borderId="50" xfId="61" applyBorder="1" applyAlignment="1">
      <alignment vertical="center" wrapText="1"/>
    </xf>
    <xf numFmtId="49" fontId="6" fillId="0" borderId="60" xfId="61" applyNumberFormat="1" applyBorder="1" applyAlignment="1">
      <alignment horizontal="center" vertical="center"/>
    </xf>
    <xf numFmtId="0" fontId="6" fillId="0" borderId="60" xfId="61" applyBorder="1" applyAlignment="1">
      <alignment horizontal="left" vertical="center"/>
    </xf>
    <xf numFmtId="0" fontId="6" fillId="0" borderId="60" xfId="61" applyBorder="1" applyAlignment="1">
      <alignment vertical="center" wrapText="1"/>
    </xf>
    <xf numFmtId="0" fontId="6" fillId="0" borderId="50" xfId="61" applyBorder="1" applyAlignment="1">
      <alignment horizontal="center" vertical="center"/>
    </xf>
    <xf numFmtId="0" fontId="47" fillId="0" borderId="61" xfId="61" applyFont="1" applyFill="1" applyBorder="1" applyAlignment="1">
      <alignment vertical="center" wrapText="1"/>
    </xf>
    <xf numFmtId="49" fontId="6" fillId="0" borderId="62" xfId="61" applyNumberFormat="1" applyBorder="1" applyAlignment="1">
      <alignment horizontal="center" vertical="center"/>
    </xf>
    <xf numFmtId="0" fontId="6" fillId="0" borderId="62" xfId="61" applyBorder="1" applyAlignment="1">
      <alignment horizontal="left" vertical="center"/>
    </xf>
    <xf numFmtId="0" fontId="6" fillId="0" borderId="62" xfId="61" applyBorder="1" applyAlignment="1">
      <alignment vertical="center" wrapText="1"/>
    </xf>
    <xf numFmtId="0" fontId="6" fillId="0" borderId="63" xfId="61" applyBorder="1" applyAlignment="1">
      <alignment horizontal="left" vertical="center"/>
    </xf>
    <xf numFmtId="49" fontId="6" fillId="0" borderId="63" xfId="61" applyNumberFormat="1" applyBorder="1" applyAlignment="1">
      <alignment horizontal="center" vertical="center"/>
    </xf>
    <xf numFmtId="0" fontId="6" fillId="0" borderId="63" xfId="61" applyBorder="1" applyAlignment="1">
      <alignment vertical="center" wrapText="1"/>
    </xf>
    <xf numFmtId="0" fontId="6" fillId="0" borderId="50" xfId="61" applyFill="1" applyBorder="1" applyAlignment="1">
      <alignment horizontal="left" vertical="center"/>
    </xf>
    <xf numFmtId="0" fontId="67" fillId="0" borderId="30" xfId="61" applyFont="1" applyFill="1" applyBorder="1" applyAlignment="1">
      <alignment vertical="center" wrapText="1"/>
    </xf>
    <xf numFmtId="0" fontId="6" fillId="0" borderId="34" xfId="61" applyFont="1" applyBorder="1" applyAlignment="1">
      <alignment horizontal="center" vertical="center"/>
    </xf>
    <xf numFmtId="0" fontId="6" fillId="0" borderId="35" xfId="61" applyFont="1" applyBorder="1" applyAlignment="1">
      <alignment horizontal="center" vertical="center"/>
    </xf>
    <xf numFmtId="0" fontId="6" fillId="0" borderId="34" xfId="0" applyFont="1" applyBorder="1" applyAlignment="1">
      <alignment horizontal="center"/>
    </xf>
    <xf numFmtId="0" fontId="6" fillId="0" borderId="35" xfId="0" applyFont="1" applyBorder="1" applyAlignment="1">
      <alignment horizontal="center"/>
    </xf>
    <xf numFmtId="0" fontId="6" fillId="11" borderId="16" xfId="61" applyFont="1" applyFill="1" applyBorder="1" applyAlignment="1">
      <alignment horizontal="center" vertical="center" wrapText="1"/>
    </xf>
    <xf numFmtId="0" fontId="6" fillId="11" borderId="21" xfId="61" applyFont="1" applyFill="1" applyBorder="1" applyAlignment="1">
      <alignment vertical="center" wrapText="1"/>
    </xf>
    <xf numFmtId="0" fontId="6" fillId="11" borderId="26" xfId="61" applyFont="1" applyFill="1" applyBorder="1" applyAlignment="1">
      <alignment vertical="center" wrapText="1"/>
    </xf>
    <xf numFmtId="0" fontId="6" fillId="0" borderId="0" xfId="0" applyFont="1" applyAlignment="1">
      <alignment vertical="center" wrapText="1"/>
    </xf>
    <xf numFmtId="0" fontId="6" fillId="0" borderId="17" xfId="61" applyFont="1" applyBorder="1" applyAlignment="1">
      <alignment horizontal="center" vertical="center" wrapText="1"/>
    </xf>
    <xf numFmtId="0" fontId="6" fillId="0" borderId="22" xfId="61" applyFont="1" applyBorder="1" applyAlignment="1">
      <alignment vertical="center" wrapText="1"/>
    </xf>
    <xf numFmtId="0" fontId="6" fillId="0" borderId="27" xfId="61" applyFont="1" applyBorder="1" applyAlignment="1">
      <alignment vertical="center" wrapText="1"/>
    </xf>
    <xf numFmtId="0" fontId="6" fillId="0" borderId="23" xfId="61" applyFont="1" applyBorder="1" applyAlignment="1">
      <alignment vertical="center" wrapText="1"/>
    </xf>
    <xf numFmtId="0" fontId="6" fillId="0" borderId="28" xfId="61" applyFont="1" applyBorder="1" applyAlignment="1">
      <alignment vertical="center" wrapText="1"/>
    </xf>
    <xf numFmtId="0" fontId="6" fillId="0" borderId="18" xfId="61" applyFont="1" applyBorder="1" applyAlignment="1">
      <alignment horizontal="center" vertical="center" wrapText="1"/>
    </xf>
    <xf numFmtId="0" fontId="6" fillId="0" borderId="29" xfId="61" applyFont="1" applyBorder="1" applyAlignment="1">
      <alignment vertical="center" wrapText="1"/>
    </xf>
    <xf numFmtId="0" fontId="6" fillId="11" borderId="21" xfId="61" applyFont="1" applyFill="1" applyBorder="1" applyAlignment="1">
      <alignment horizontal="center" vertical="center" wrapText="1"/>
    </xf>
    <xf numFmtId="0" fontId="6" fillId="0" borderId="30" xfId="61" applyFont="1" applyBorder="1" applyAlignment="1">
      <alignment vertical="center" wrapText="1"/>
    </xf>
    <xf numFmtId="0" fontId="6" fillId="0" borderId="0" xfId="61" applyFont="1" applyAlignment="1">
      <alignment vertical="center" wrapText="1"/>
    </xf>
    <xf numFmtId="0" fontId="47" fillId="0" borderId="20" xfId="61" applyFont="1" applyFill="1" applyBorder="1" applyAlignment="1">
      <alignment horizontal="center" vertical="center" wrapText="1"/>
    </xf>
    <xf numFmtId="0" fontId="47" fillId="0" borderId="37" xfId="61" applyFont="1" applyFill="1" applyBorder="1" applyAlignment="1">
      <alignment horizontal="center" vertical="center" wrapText="1"/>
    </xf>
    <xf numFmtId="0" fontId="47" fillId="0" borderId="38" xfId="61" applyFont="1" applyFill="1" applyBorder="1" applyAlignment="1">
      <alignment horizontal="center" vertical="center" wrapText="1"/>
    </xf>
    <xf numFmtId="0" fontId="47" fillId="0" borderId="39" xfId="61" applyFont="1" applyFill="1" applyBorder="1" applyAlignment="1">
      <alignment horizontal="center" vertical="center" wrapText="1"/>
    </xf>
    <xf numFmtId="0" fontId="47" fillId="0" borderId="40" xfId="61" applyFont="1" applyFill="1" applyBorder="1" applyAlignment="1">
      <alignment horizontal="center" vertical="center" wrapText="1"/>
    </xf>
    <xf numFmtId="0" fontId="47" fillId="0" borderId="41" xfId="61" applyFont="1" applyFill="1" applyBorder="1" applyAlignment="1">
      <alignment horizontal="center" vertical="center" wrapText="1"/>
    </xf>
    <xf numFmtId="49" fontId="47" fillId="0" borderId="29" xfId="61" applyNumberFormat="1" applyFont="1" applyFill="1" applyBorder="1" applyAlignment="1">
      <alignment horizontal="center" vertical="center" wrapText="1"/>
    </xf>
    <xf numFmtId="0" fontId="52" fillId="0" borderId="19" xfId="77" applyFont="1" applyFill="1" applyBorder="1" applyAlignment="1">
      <alignment horizontal="justify" vertical="center" wrapText="1"/>
    </xf>
    <xf numFmtId="0" fontId="47" fillId="0" borderId="31" xfId="61" applyFont="1" applyFill="1" applyBorder="1" applyAlignment="1">
      <alignment horizontal="left" vertical="center" wrapText="1"/>
    </xf>
    <xf numFmtId="0" fontId="47" fillId="0" borderId="29" xfId="61" applyNumberFormat="1" applyFont="1" applyFill="1" applyBorder="1" applyAlignment="1">
      <alignment horizontal="center" vertical="center" wrapText="1"/>
    </xf>
    <xf numFmtId="0" fontId="67" fillId="0" borderId="19" xfId="61" applyFont="1" applyFill="1" applyBorder="1" applyAlignment="1">
      <alignment horizontal="left" vertical="center" wrapText="1"/>
    </xf>
    <xf numFmtId="0" fontId="53" fillId="0" borderId="0" xfId="0" applyFont="1" applyAlignment="1">
      <alignment vertical="center" wrapText="1"/>
    </xf>
    <xf numFmtId="0" fontId="6" fillId="0" borderId="0" xfId="0" quotePrefix="1" applyFont="1" applyAlignment="1">
      <alignment vertical="center" wrapText="1"/>
    </xf>
    <xf numFmtId="1" fontId="6" fillId="0" borderId="0" xfId="0" applyNumberFormat="1" applyFont="1" applyAlignment="1">
      <alignment horizontal="left" vertical="center" wrapText="1"/>
    </xf>
    <xf numFmtId="49" fontId="6" fillId="0" borderId="0" xfId="0" applyNumberFormat="1" applyFont="1" applyAlignment="1">
      <alignment vertical="center" wrapText="1"/>
    </xf>
    <xf numFmtId="0" fontId="6" fillId="0" borderId="0" xfId="0" applyFont="1" applyAlignment="1">
      <alignment horizontal="left" vertical="center" wrapText="1"/>
    </xf>
    <xf numFmtId="0" fontId="6" fillId="0" borderId="34" xfId="61" applyFont="1" applyFill="1" applyBorder="1" applyAlignment="1">
      <alignment horizontal="center" vertical="center"/>
    </xf>
    <xf numFmtId="0" fontId="6" fillId="0" borderId="35" xfId="61" applyFont="1" applyFill="1" applyBorder="1" applyAlignment="1">
      <alignment horizontal="center" vertical="center"/>
    </xf>
    <xf numFmtId="0" fontId="6" fillId="0" borderId="33" xfId="61" applyFont="1" applyFill="1" applyBorder="1" applyAlignment="1">
      <alignment vertical="center" wrapText="1"/>
    </xf>
    <xf numFmtId="0" fontId="6" fillId="0" borderId="33" xfId="61" applyFont="1" applyBorder="1" applyAlignment="1">
      <alignment vertical="center" wrapText="1"/>
    </xf>
    <xf numFmtId="0" fontId="6" fillId="0" borderId="33" xfId="0" applyFont="1" applyBorder="1" applyAlignment="1">
      <alignment vertical="center" wrapText="1"/>
    </xf>
    <xf numFmtId="0" fontId="12" fillId="0" borderId="19" xfId="62" applyFont="1" applyFill="1" applyBorder="1" applyAlignment="1">
      <alignment horizontal="left" vertical="center" wrapText="1"/>
    </xf>
    <xf numFmtId="0" fontId="43" fillId="0" borderId="19" xfId="0" applyFont="1" applyBorder="1" applyAlignment="1">
      <alignment horizontal="center" vertical="center"/>
    </xf>
    <xf numFmtId="0" fontId="46" fillId="0" borderId="19" xfId="0" applyFont="1" applyBorder="1" applyAlignment="1">
      <alignment horizontal="center" vertical="center"/>
    </xf>
    <xf numFmtId="0" fontId="6" fillId="0" borderId="0" xfId="0" applyFont="1" applyAlignment="1">
      <alignment horizontal="center" vertical="center"/>
    </xf>
    <xf numFmtId="0" fontId="47" fillId="0" borderId="65" xfId="61" applyFont="1" applyFill="1" applyBorder="1" applyAlignment="1">
      <alignment horizontal="left" vertical="center" wrapText="1"/>
    </xf>
    <xf numFmtId="0" fontId="47" fillId="0" borderId="64" xfId="61" applyFont="1" applyFill="1" applyBorder="1" applyAlignment="1">
      <alignment horizontal="left" vertical="center" wrapText="1"/>
    </xf>
    <xf numFmtId="0" fontId="47" fillId="0" borderId="61" xfId="61" applyFont="1" applyFill="1" applyBorder="1" applyAlignment="1">
      <alignment horizontal="left" vertical="center" wrapText="1"/>
    </xf>
    <xf numFmtId="0" fontId="6" fillId="0" borderId="0" xfId="61" applyFont="1" applyBorder="1" applyAlignment="1">
      <alignment vertical="center" wrapText="1"/>
    </xf>
    <xf numFmtId="0" fontId="52" fillId="0" borderId="19" xfId="61" applyFont="1" applyFill="1" applyBorder="1" applyAlignment="1">
      <alignment horizontal="left" vertical="center"/>
    </xf>
    <xf numFmtId="0" fontId="52" fillId="0" borderId="19" xfId="61" applyFont="1" applyFill="1" applyBorder="1" applyAlignment="1">
      <alignment horizontal="left" vertical="center" wrapText="1"/>
    </xf>
    <xf numFmtId="0" fontId="6" fillId="0" borderId="61" xfId="61" applyFont="1" applyBorder="1" applyAlignment="1">
      <alignment vertical="center" wrapText="1"/>
    </xf>
    <xf numFmtId="0" fontId="52" fillId="0" borderId="19" xfId="61" applyFont="1" applyBorder="1" applyAlignment="1">
      <alignment horizontal="left" vertical="center" wrapText="1"/>
    </xf>
    <xf numFmtId="0" fontId="66" fillId="0" borderId="19" xfId="61" applyFont="1" applyBorder="1" applyAlignment="1">
      <alignment horizontal="left" vertical="center" wrapText="1"/>
    </xf>
    <xf numFmtId="0" fontId="66" fillId="0" borderId="31" xfId="61" applyFont="1" applyBorder="1" applyAlignment="1">
      <alignment horizontal="left" vertical="center" wrapText="1"/>
    </xf>
    <xf numFmtId="0" fontId="66" fillId="0" borderId="32" xfId="61" applyFont="1" applyBorder="1" applyAlignment="1">
      <alignment vertical="center" wrapText="1"/>
    </xf>
    <xf numFmtId="0" fontId="66" fillId="0" borderId="0" xfId="0" applyFont="1" applyAlignment="1"/>
    <xf numFmtId="0" fontId="66" fillId="0" borderId="33" xfId="61" applyFont="1" applyBorder="1" applyAlignment="1">
      <alignment vertical="center" wrapText="1"/>
    </xf>
    <xf numFmtId="0" fontId="66" fillId="0" borderId="19" xfId="61" applyFont="1" applyBorder="1" applyAlignment="1">
      <alignment horizontal="left" vertical="center"/>
    </xf>
    <xf numFmtId="0" fontId="1" fillId="0" borderId="19" xfId="0" applyFont="1" applyFill="1" applyBorder="1" applyAlignment="1">
      <alignment vertical="center"/>
    </xf>
    <xf numFmtId="0" fontId="57" fillId="0" borderId="19" xfId="0" applyFont="1" applyFill="1" applyBorder="1" applyAlignment="1">
      <alignment horizontal="left" vertical="center" wrapText="1"/>
    </xf>
    <xf numFmtId="0" fontId="1" fillId="0" borderId="19" xfId="0" applyFont="1" applyFill="1" applyBorder="1" applyAlignment="1">
      <alignment horizontal="center" vertical="center"/>
    </xf>
    <xf numFmtId="0" fontId="57" fillId="0" borderId="19" xfId="0" applyFont="1" applyFill="1" applyBorder="1" applyAlignment="1">
      <alignment vertical="center"/>
    </xf>
    <xf numFmtId="0" fontId="57" fillId="0" borderId="0" xfId="0" applyFont="1" applyAlignment="1"/>
    <xf numFmtId="0" fontId="57" fillId="0" borderId="19" xfId="0" applyFont="1" applyFill="1" applyBorder="1" applyAlignment="1">
      <alignment horizontal="center" vertical="center"/>
    </xf>
    <xf numFmtId="0" fontId="1" fillId="0" borderId="19" xfId="0" applyFont="1" applyFill="1" applyBorder="1" applyAlignment="1">
      <alignment vertical="center" wrapText="1"/>
    </xf>
    <xf numFmtId="0" fontId="57" fillId="0" borderId="0" xfId="0" applyFont="1" applyFill="1" applyAlignment="1">
      <alignment vertical="top" wrapText="1"/>
    </xf>
    <xf numFmtId="0" fontId="57" fillId="0" borderId="0" xfId="0" applyFont="1" applyFill="1" applyAlignment="1"/>
    <xf numFmtId="0" fontId="57" fillId="0" borderId="19" xfId="0" applyFont="1" applyFill="1" applyBorder="1" applyAlignment="1">
      <alignment vertical="center" wrapText="1"/>
    </xf>
    <xf numFmtId="0" fontId="57" fillId="0" borderId="19" xfId="0" applyFont="1" applyFill="1" applyBorder="1" applyAlignment="1">
      <alignment horizontal="left" vertical="center"/>
    </xf>
    <xf numFmtId="0" fontId="68" fillId="0" borderId="19" xfId="0" applyFont="1" applyFill="1" applyBorder="1" applyAlignment="1">
      <alignment horizontal="center" vertical="center" wrapText="1"/>
    </xf>
    <xf numFmtId="0" fontId="68" fillId="0" borderId="19" xfId="0" applyFont="1" applyFill="1" applyBorder="1" applyAlignment="1">
      <alignment horizontal="center" vertical="center"/>
    </xf>
    <xf numFmtId="49" fontId="66" fillId="0" borderId="19" xfId="61" applyNumberFormat="1" applyFont="1" applyBorder="1" applyAlignment="1">
      <alignment horizontal="center" vertical="center"/>
    </xf>
    <xf numFmtId="0" fontId="66" fillId="0" borderId="19" xfId="0" applyFont="1" applyBorder="1" applyAlignment="1">
      <alignment vertical="center" wrapText="1"/>
    </xf>
    <xf numFmtId="0" fontId="66" fillId="0" borderId="19" xfId="0" applyFont="1" applyBorder="1" applyAlignment="1"/>
    <xf numFmtId="0" fontId="66" fillId="0" borderId="19" xfId="61" applyFont="1" applyBorder="1" applyAlignment="1">
      <alignment vertical="center" wrapText="1"/>
    </xf>
    <xf numFmtId="0" fontId="57" fillId="0" borderId="19" xfId="0" applyFont="1" applyBorder="1" applyAlignment="1"/>
    <xf numFmtId="0" fontId="57" fillId="0" borderId="19" xfId="0" applyFont="1" applyFill="1" applyBorder="1" applyAlignment="1"/>
    <xf numFmtId="49" fontId="66" fillId="0" borderId="31" xfId="61" applyNumberFormat="1" applyFont="1" applyBorder="1" applyAlignment="1">
      <alignment horizontal="center" vertical="center"/>
    </xf>
    <xf numFmtId="0" fontId="66" fillId="0" borderId="31" xfId="0" applyFont="1" applyBorder="1" applyAlignment="1">
      <alignment vertical="center"/>
    </xf>
    <xf numFmtId="0" fontId="66" fillId="0" borderId="31" xfId="0" applyFont="1" applyBorder="1" applyAlignment="1">
      <alignment vertical="center" wrapText="1"/>
    </xf>
    <xf numFmtId="0" fontId="69" fillId="25" borderId="16" xfId="0" applyFont="1" applyFill="1" applyBorder="1" applyAlignment="1">
      <alignment horizontal="center"/>
    </xf>
    <xf numFmtId="0" fontId="69" fillId="25" borderId="21" xfId="0" applyFont="1" applyFill="1" applyBorder="1" applyAlignment="1"/>
    <xf numFmtId="0" fontId="69" fillId="25" borderId="26" xfId="0" applyFont="1" applyFill="1" applyBorder="1" applyAlignment="1"/>
    <xf numFmtId="0" fontId="69" fillId="0" borderId="17" xfId="0" applyFont="1" applyBorder="1" applyAlignment="1">
      <alignment horizontal="center"/>
    </xf>
    <xf numFmtId="0" fontId="69" fillId="0" borderId="21" xfId="0" applyFont="1" applyBorder="1" applyAlignment="1"/>
    <xf numFmtId="0" fontId="69" fillId="0" borderId="26" xfId="0" applyFont="1" applyBorder="1" applyAlignment="1"/>
    <xf numFmtId="0" fontId="69" fillId="0" borderId="23" xfId="0" applyFont="1" applyBorder="1" applyAlignment="1">
      <alignment wrapText="1"/>
    </xf>
    <xf numFmtId="0" fontId="69" fillId="0" borderId="46" xfId="0" applyFont="1" applyBorder="1" applyAlignment="1">
      <alignment wrapText="1"/>
    </xf>
    <xf numFmtId="0" fontId="69" fillId="0" borderId="47" xfId="0" applyFont="1" applyBorder="1" applyAlignment="1">
      <alignment wrapText="1"/>
    </xf>
    <xf numFmtId="0" fontId="69" fillId="0" borderId="48" xfId="0" applyFont="1" applyBorder="1" applyAlignment="1">
      <alignment wrapText="1"/>
    </xf>
    <xf numFmtId="0" fontId="69" fillId="0" borderId="29" xfId="0" applyFont="1" applyBorder="1" applyAlignment="1"/>
    <xf numFmtId="0" fontId="69" fillId="0" borderId="28" xfId="0" applyFont="1" applyBorder="1" applyAlignment="1"/>
    <xf numFmtId="0" fontId="69" fillId="0" borderId="18" xfId="0" applyFont="1" applyBorder="1" applyAlignment="1">
      <alignment horizontal="center"/>
    </xf>
    <xf numFmtId="0" fontId="69" fillId="0" borderId="23" xfId="0" applyFont="1" applyBorder="1" applyAlignment="1"/>
    <xf numFmtId="0" fontId="69" fillId="25" borderId="21" xfId="0" applyFont="1" applyFill="1" applyBorder="1" applyAlignment="1">
      <alignment horizontal="center"/>
    </xf>
    <xf numFmtId="0" fontId="69" fillId="0" borderId="30" xfId="0" applyFont="1" applyBorder="1" applyAlignment="1"/>
    <xf numFmtId="0" fontId="66" fillId="0" borderId="24" xfId="61" applyFont="1" applyBorder="1" applyAlignment="1">
      <alignment horizontal="center"/>
    </xf>
    <xf numFmtId="0" fontId="66" fillId="0" borderId="0" xfId="61" applyFont="1" applyBorder="1" applyAlignment="1"/>
    <xf numFmtId="0" fontId="66" fillId="26" borderId="24" xfId="61" applyFont="1" applyFill="1" applyBorder="1" applyAlignment="1">
      <alignment horizontal="center"/>
    </xf>
    <xf numFmtId="0" fontId="66" fillId="0" borderId="64" xfId="61" applyFont="1" applyBorder="1" applyAlignment="1">
      <alignment vertical="center"/>
    </xf>
    <xf numFmtId="0" fontId="66" fillId="0" borderId="20" xfId="61" applyFont="1" applyBorder="1" applyAlignment="1">
      <alignment horizontal="center" vertical="center"/>
    </xf>
    <xf numFmtId="0" fontId="66" fillId="0" borderId="37" xfId="61" applyFont="1" applyBorder="1" applyAlignment="1">
      <alignment horizontal="center" vertical="center"/>
    </xf>
    <xf numFmtId="0" fontId="69" fillId="0" borderId="37" xfId="0" applyFont="1" applyBorder="1" applyAlignment="1">
      <alignment horizontal="center" vertical="center"/>
    </xf>
    <xf numFmtId="0" fontId="69" fillId="0" borderId="39" xfId="0" applyFont="1" applyBorder="1" applyAlignment="1">
      <alignment horizontal="center" vertical="center"/>
    </xf>
    <xf numFmtId="49" fontId="1" fillId="27" borderId="31" xfId="57" applyNumberFormat="1" applyFont="1" applyFill="1" applyBorder="1" applyAlignment="1" applyProtection="1">
      <alignment horizontal="center" vertical="center" wrapText="1"/>
      <protection locked="0"/>
    </xf>
    <xf numFmtId="49" fontId="1" fillId="27" borderId="19" xfId="57" applyNumberFormat="1" applyFont="1" applyFill="1" applyBorder="1" applyAlignment="1" applyProtection="1">
      <alignment horizontal="center" vertical="center" wrapText="1"/>
      <protection locked="0"/>
    </xf>
    <xf numFmtId="0" fontId="57" fillId="27" borderId="0" xfId="0" applyFont="1" applyFill="1" applyAlignment="1">
      <alignment vertical="center" wrapText="1"/>
    </xf>
    <xf numFmtId="0" fontId="57" fillId="0" borderId="0" xfId="0" applyFont="1" applyFill="1" applyAlignment="1">
      <alignment vertical="center"/>
    </xf>
    <xf numFmtId="0" fontId="57" fillId="0" borderId="19" xfId="0" applyFont="1" applyFill="1" applyBorder="1" applyAlignment="1">
      <alignment vertical="top" wrapText="1"/>
    </xf>
    <xf numFmtId="0" fontId="57" fillId="27" borderId="19" xfId="0" applyFont="1" applyFill="1" applyBorder="1" applyAlignment="1">
      <alignment vertical="top" wrapText="1"/>
    </xf>
    <xf numFmtId="0" fontId="57" fillId="0" borderId="19" xfId="0" applyNumberFormat="1" applyFont="1" applyFill="1" applyBorder="1" applyAlignment="1">
      <alignment horizontal="left" vertical="center"/>
    </xf>
    <xf numFmtId="0" fontId="0" fillId="0" borderId="19" xfId="0" applyFill="1" applyBorder="1" applyAlignment="1">
      <alignment wrapText="1"/>
    </xf>
    <xf numFmtId="0" fontId="58" fillId="25" borderId="16" xfId="0" applyFont="1" applyFill="1" applyBorder="1" applyAlignment="1">
      <alignment horizontal="center" vertical="center" wrapText="1"/>
    </xf>
    <xf numFmtId="0" fontId="58" fillId="0" borderId="17" xfId="0" applyFont="1" applyBorder="1" applyAlignment="1">
      <alignment horizontal="center" vertical="center" wrapText="1"/>
    </xf>
    <xf numFmtId="0" fontId="58" fillId="0" borderId="18" xfId="0" applyFont="1" applyBorder="1" applyAlignment="1">
      <alignment horizontal="center" vertical="center" wrapText="1"/>
    </xf>
    <xf numFmtId="0" fontId="58" fillId="25" borderId="21" xfId="0" applyFont="1" applyFill="1" applyBorder="1" applyAlignment="1">
      <alignment horizontal="center" vertical="center" wrapText="1"/>
    </xf>
    <xf numFmtId="0" fontId="6" fillId="0" borderId="0" xfId="0" applyFont="1" applyAlignment="1">
      <alignment horizontal="center" vertical="center" wrapText="1"/>
    </xf>
    <xf numFmtId="0" fontId="6" fillId="2" borderId="0" xfId="61" applyFill="1" applyAlignment="1">
      <alignment horizontal="center" vertical="center" wrapText="1"/>
    </xf>
    <xf numFmtId="0" fontId="69" fillId="0" borderId="22" xfId="0" applyFont="1" applyBorder="1" applyAlignment="1"/>
    <xf numFmtId="0" fontId="69" fillId="0" borderId="27" xfId="0" applyFont="1" applyBorder="1" applyAlignment="1"/>
    <xf numFmtId="0" fontId="66" fillId="0" borderId="0" xfId="76" applyFont="1" applyAlignment="1"/>
    <xf numFmtId="0" fontId="66" fillId="0" borderId="0" xfId="76" applyFont="1" applyAlignment="1">
      <alignment vertical="center"/>
    </xf>
    <xf numFmtId="0" fontId="66" fillId="23" borderId="0" xfId="76" applyFont="1" applyFill="1" applyAlignment="1">
      <alignment vertical="center"/>
    </xf>
    <xf numFmtId="49" fontId="57" fillId="0" borderId="23" xfId="76" applyNumberFormat="1" applyFont="1" applyBorder="1" applyAlignment="1">
      <alignment horizontal="center" vertical="center"/>
    </xf>
    <xf numFmtId="0" fontId="57" fillId="0" borderId="19" xfId="76" applyFont="1" applyBorder="1" applyAlignment="1">
      <alignment vertical="center" wrapText="1"/>
    </xf>
    <xf numFmtId="0" fontId="57" fillId="0" borderId="30" xfId="76" applyFont="1" applyBorder="1" applyAlignment="1">
      <alignment vertical="center" wrapText="1"/>
    </xf>
    <xf numFmtId="0" fontId="57" fillId="0" borderId="35" xfId="76" applyFont="1" applyBorder="1" applyAlignment="1">
      <alignment vertical="center" wrapText="1"/>
    </xf>
    <xf numFmtId="49" fontId="57" fillId="0" borderId="43" xfId="76" applyNumberFormat="1" applyFont="1" applyBorder="1" applyAlignment="1">
      <alignment horizontal="center" vertical="center"/>
    </xf>
    <xf numFmtId="0" fontId="57" fillId="0" borderId="44" xfId="76" applyFont="1" applyBorder="1" applyAlignment="1">
      <alignment horizontal="center" vertical="center"/>
    </xf>
    <xf numFmtId="0" fontId="57" fillId="0" borderId="44" xfId="76" applyFont="1" applyBorder="1" applyAlignment="1">
      <alignment vertical="center" wrapText="1"/>
    </xf>
    <xf numFmtId="0" fontId="57" fillId="0" borderId="36" xfId="76" applyFont="1" applyBorder="1" applyAlignment="1">
      <alignment vertical="center" wrapText="1"/>
    </xf>
    <xf numFmtId="0" fontId="57" fillId="0" borderId="45" xfId="76" applyFont="1" applyBorder="1" applyAlignment="1">
      <alignment vertical="center" wrapText="1"/>
    </xf>
    <xf numFmtId="0" fontId="72" fillId="24" borderId="19" xfId="0" applyFont="1" applyFill="1" applyBorder="1" applyAlignment="1">
      <alignment horizontal="center" vertical="center" wrapText="1"/>
    </xf>
    <xf numFmtId="0" fontId="68" fillId="0" borderId="0" xfId="0" applyFont="1" applyAlignment="1">
      <alignment horizontal="center" vertical="center" wrapText="1"/>
    </xf>
    <xf numFmtId="0" fontId="68" fillId="11" borderId="16" xfId="61" applyFont="1" applyFill="1" applyBorder="1" applyAlignment="1">
      <alignment horizontal="center"/>
    </xf>
    <xf numFmtId="0" fontId="68" fillId="11" borderId="21" xfId="61" applyFont="1" applyFill="1" applyBorder="1" applyAlignment="1"/>
    <xf numFmtId="0" fontId="68" fillId="11" borderId="26" xfId="61" applyFont="1" applyFill="1" applyBorder="1" applyAlignment="1"/>
    <xf numFmtId="0" fontId="68" fillId="0" borderId="0" xfId="0" applyFont="1" applyAlignment="1"/>
    <xf numFmtId="0" fontId="68" fillId="0" borderId="17" xfId="61" applyFont="1" applyBorder="1" applyAlignment="1">
      <alignment horizontal="center"/>
    </xf>
    <xf numFmtId="0" fontId="68" fillId="0" borderId="22" xfId="61" applyFont="1" applyBorder="1" applyAlignment="1"/>
    <xf numFmtId="0" fontId="68" fillId="0" borderId="27" xfId="61" applyFont="1" applyBorder="1" applyAlignment="1"/>
    <xf numFmtId="0" fontId="68" fillId="0" borderId="23" xfId="61" applyFont="1" applyBorder="1" applyAlignment="1"/>
    <xf numFmtId="0" fontId="68" fillId="0" borderId="28" xfId="61" applyFont="1" applyBorder="1" applyAlignment="1"/>
    <xf numFmtId="0" fontId="68" fillId="0" borderId="18" xfId="61" applyFont="1" applyBorder="1" applyAlignment="1">
      <alignment horizontal="center"/>
    </xf>
    <xf numFmtId="0" fontId="68" fillId="0" borderId="29" xfId="61" applyFont="1" applyBorder="1" applyAlignment="1"/>
    <xf numFmtId="0" fontId="68" fillId="11" borderId="21" xfId="61" applyFont="1" applyFill="1" applyBorder="1" applyAlignment="1">
      <alignment horizontal="center"/>
    </xf>
    <xf numFmtId="0" fontId="68" fillId="0" borderId="30" xfId="61" applyFont="1" applyBorder="1" applyAlignment="1"/>
    <xf numFmtId="0" fontId="68" fillId="0" borderId="19" xfId="0" applyFont="1" applyBorder="1" applyAlignment="1">
      <alignment horizontal="center" vertical="center" wrapText="1"/>
    </xf>
    <xf numFmtId="0" fontId="66" fillId="11" borderId="16" xfId="61" applyFont="1" applyFill="1" applyBorder="1" applyAlignment="1">
      <alignment horizontal="center" vertical="center" wrapText="1"/>
    </xf>
    <xf numFmtId="0" fontId="66" fillId="11" borderId="21" xfId="61" applyFont="1" applyFill="1" applyBorder="1" applyAlignment="1">
      <alignment horizontal="center" vertical="center" wrapText="1"/>
    </xf>
    <xf numFmtId="0" fontId="66" fillId="11" borderId="26" xfId="61" applyFont="1" applyFill="1" applyBorder="1" applyAlignment="1">
      <alignment horizontal="center" vertical="center" wrapText="1"/>
    </xf>
    <xf numFmtId="0" fontId="66" fillId="0" borderId="0" xfId="116" applyFont="1" applyAlignment="1">
      <alignment horizontal="center" vertical="center" wrapText="1"/>
    </xf>
    <xf numFmtId="0" fontId="66" fillId="0" borderId="17" xfId="61" applyFont="1" applyBorder="1" applyAlignment="1">
      <alignment horizontal="center" vertical="center" wrapText="1"/>
    </xf>
    <xf numFmtId="0" fontId="66" fillId="0" borderId="22" xfId="61" applyFont="1" applyBorder="1" applyAlignment="1">
      <alignment horizontal="center" vertical="center" wrapText="1"/>
    </xf>
    <xf numFmtId="0" fontId="66" fillId="0" borderId="27" xfId="61" applyFont="1" applyBorder="1" applyAlignment="1">
      <alignment horizontal="center" vertical="center" wrapText="1"/>
    </xf>
    <xf numFmtId="0" fontId="66" fillId="0" borderId="23" xfId="61" applyFont="1" applyBorder="1" applyAlignment="1">
      <alignment horizontal="center" vertical="center" wrapText="1"/>
    </xf>
    <xf numFmtId="0" fontId="66" fillId="0" borderId="28" xfId="61" applyFont="1" applyBorder="1" applyAlignment="1">
      <alignment horizontal="center" vertical="center" wrapText="1"/>
    </xf>
    <xf numFmtId="0" fontId="66" fillId="0" borderId="18" xfId="61" applyFont="1" applyBorder="1" applyAlignment="1">
      <alignment horizontal="center" vertical="center" wrapText="1"/>
    </xf>
    <xf numFmtId="0" fontId="66" fillId="0" borderId="29" xfId="61" applyFont="1" applyBorder="1" applyAlignment="1">
      <alignment horizontal="center" vertical="center" wrapText="1"/>
    </xf>
    <xf numFmtId="0" fontId="66" fillId="0" borderId="30" xfId="61" applyFont="1" applyBorder="1" applyAlignment="1">
      <alignment horizontal="center" vertical="center" wrapText="1"/>
    </xf>
    <xf numFmtId="0" fontId="66" fillId="0" borderId="52" xfId="61" applyFont="1" applyBorder="1" applyAlignment="1">
      <alignment horizontal="center" vertical="center" wrapText="1"/>
    </xf>
    <xf numFmtId="0" fontId="66" fillId="0" borderId="43" xfId="61" applyFont="1" applyBorder="1" applyAlignment="1">
      <alignment horizontal="center" vertical="center" wrapText="1"/>
    </xf>
    <xf numFmtId="0" fontId="66" fillId="0" borderId="36" xfId="61" applyFont="1" applyBorder="1" applyAlignment="1">
      <alignment horizontal="center" vertical="center" wrapText="1"/>
    </xf>
    <xf numFmtId="49" fontId="6" fillId="0" borderId="43" xfId="0" applyNumberFormat="1" applyFont="1" applyBorder="1" applyAlignment="1">
      <alignment horizontal="left" vertical="center"/>
    </xf>
    <xf numFmtId="0" fontId="6" fillId="0" borderId="44" xfId="0" applyFont="1" applyBorder="1" applyAlignment="1">
      <alignment horizontal="center" vertical="center"/>
    </xf>
    <xf numFmtId="0" fontId="6" fillId="0" borderId="44" xfId="0" applyFont="1" applyBorder="1" applyAlignment="1">
      <alignment vertical="center" wrapText="1"/>
    </xf>
    <xf numFmtId="0" fontId="6" fillId="0" borderId="36" xfId="0" applyFont="1" applyBorder="1" applyAlignment="1">
      <alignment vertical="center" wrapText="1"/>
    </xf>
    <xf numFmtId="0" fontId="6" fillId="0" borderId="45" xfId="0" applyFont="1" applyBorder="1" applyAlignment="1">
      <alignment vertical="center" wrapText="1"/>
    </xf>
    <xf numFmtId="0" fontId="6" fillId="0" borderId="0" xfId="0" applyFont="1" applyBorder="1" applyAlignment="1">
      <alignment vertical="center"/>
    </xf>
    <xf numFmtId="0" fontId="76" fillId="28" borderId="19" xfId="0" applyFont="1" applyFill="1" applyBorder="1" applyAlignment="1">
      <alignment horizontal="center" vertical="center" wrapText="1"/>
    </xf>
    <xf numFmtId="49" fontId="51" fillId="0" borderId="19" xfId="0" applyNumberFormat="1" applyFont="1" applyFill="1" applyBorder="1" applyAlignment="1">
      <alignment horizontal="center" vertical="center" wrapText="1"/>
    </xf>
    <xf numFmtId="0" fontId="51" fillId="0" borderId="19" xfId="0" applyFont="1" applyFill="1" applyBorder="1" applyAlignment="1">
      <alignment horizontal="center" vertical="center"/>
    </xf>
    <xf numFmtId="0" fontId="51" fillId="0" borderId="19" xfId="0" applyFont="1" applyFill="1" applyBorder="1" applyAlignment="1">
      <alignment horizontal="left" vertical="center"/>
    </xf>
    <xf numFmtId="0" fontId="77" fillId="0" borderId="19" xfId="0" applyFont="1" applyFill="1" applyBorder="1" applyAlignment="1">
      <alignment horizontal="center" vertical="center" wrapText="1"/>
    </xf>
    <xf numFmtId="0" fontId="77" fillId="0" borderId="19" xfId="0" applyFont="1" applyFill="1" applyBorder="1" applyAlignment="1">
      <alignment horizontal="left" vertical="center" wrapText="1"/>
    </xf>
    <xf numFmtId="0" fontId="51" fillId="0" borderId="19" xfId="0" applyNumberFormat="1" applyFont="1" applyFill="1" applyBorder="1" applyAlignment="1">
      <alignment horizontal="center" vertical="center" wrapText="1"/>
    </xf>
    <xf numFmtId="49" fontId="78" fillId="0" borderId="19" xfId="117" applyNumberFormat="1" applyFont="1" applyFill="1" applyBorder="1" applyAlignment="1">
      <alignment horizontal="left" vertical="center" wrapText="1"/>
    </xf>
    <xf numFmtId="0" fontId="51" fillId="0" borderId="19" xfId="0" applyFont="1" applyFill="1" applyBorder="1" applyAlignment="1">
      <alignment horizontal="center" vertical="center" wrapText="1"/>
    </xf>
    <xf numFmtId="0" fontId="51" fillId="0" borderId="19" xfId="0" applyFont="1" applyFill="1" applyBorder="1" applyAlignment="1">
      <alignment horizontal="left" vertical="center" wrapText="1"/>
    </xf>
    <xf numFmtId="0" fontId="79" fillId="0" borderId="19" xfId="0" applyFont="1" applyFill="1" applyBorder="1" applyAlignment="1">
      <alignment wrapText="1"/>
    </xf>
    <xf numFmtId="0" fontId="0" fillId="0" borderId="19" xfId="0" applyFill="1" applyBorder="1" applyAlignment="1">
      <alignment vertical="center" wrapText="1"/>
    </xf>
    <xf numFmtId="0" fontId="80" fillId="0" borderId="19" xfId="0" applyFont="1" applyFill="1" applyBorder="1" applyAlignment="1">
      <alignment vertical="center" wrapText="1"/>
    </xf>
    <xf numFmtId="49" fontId="51" fillId="27" borderId="19" xfId="0" applyNumberFormat="1" applyFont="1" applyFill="1" applyBorder="1" applyAlignment="1">
      <alignment horizontal="center" vertical="center" wrapText="1"/>
    </xf>
    <xf numFmtId="0" fontId="51" fillId="27" borderId="19" xfId="0" applyFont="1" applyFill="1" applyBorder="1" applyAlignment="1">
      <alignment horizontal="center" vertical="center" wrapText="1"/>
    </xf>
    <xf numFmtId="0" fontId="51" fillId="27" borderId="19" xfId="0" applyFont="1" applyFill="1" applyBorder="1" applyAlignment="1">
      <alignment horizontal="center" vertical="center"/>
    </xf>
    <xf numFmtId="0" fontId="79" fillId="0" borderId="19" xfId="0" applyFont="1" applyFill="1" applyBorder="1" applyAlignment="1">
      <alignment vertical="center" wrapText="1"/>
    </xf>
    <xf numFmtId="49" fontId="51" fillId="29" borderId="19" xfId="0" applyNumberFormat="1" applyFont="1" applyFill="1" applyBorder="1" applyAlignment="1">
      <alignment horizontal="center" vertical="center" wrapText="1"/>
    </xf>
    <xf numFmtId="0" fontId="51" fillId="29" borderId="19" xfId="0" applyFont="1" applyFill="1" applyBorder="1" applyAlignment="1">
      <alignment horizontal="center" vertical="center" wrapText="1"/>
    </xf>
    <xf numFmtId="0" fontId="51" fillId="29" borderId="19" xfId="0" applyFont="1" applyFill="1" applyBorder="1" applyAlignment="1">
      <alignment horizontal="center" vertical="center"/>
    </xf>
    <xf numFmtId="0" fontId="51" fillId="29" borderId="19" xfId="0" applyFont="1" applyFill="1" applyBorder="1" applyAlignment="1">
      <alignment horizontal="left" vertical="center"/>
    </xf>
    <xf numFmtId="0" fontId="77" fillId="29" borderId="19" xfId="0" applyFont="1" applyFill="1" applyBorder="1" applyAlignment="1">
      <alignment horizontal="center" vertical="center" wrapText="1"/>
    </xf>
    <xf numFmtId="0" fontId="51" fillId="29" borderId="19" xfId="0" applyFont="1" applyFill="1" applyBorder="1" applyAlignment="1">
      <alignment horizontal="left" vertical="center" wrapText="1"/>
    </xf>
    <xf numFmtId="0" fontId="51" fillId="29" borderId="19" xfId="0" applyNumberFormat="1" applyFont="1" applyFill="1" applyBorder="1" applyAlignment="1">
      <alignment horizontal="center" vertical="center" wrapText="1"/>
    </xf>
    <xf numFmtId="0" fontId="4" fillId="0" borderId="0" xfId="76" applyAlignment="1">
      <alignment wrapText="1"/>
    </xf>
    <xf numFmtId="0" fontId="6" fillId="0" borderId="0" xfId="76" applyFont="1" applyAlignment="1"/>
    <xf numFmtId="0" fontId="6" fillId="0" borderId="20" xfId="76" applyFont="1" applyBorder="1" applyAlignment="1">
      <alignment horizontal="center" vertical="center"/>
    </xf>
    <xf numFmtId="0" fontId="6" fillId="0" borderId="37" xfId="76" applyFont="1" applyBorder="1" applyAlignment="1">
      <alignment horizontal="center" vertical="center" wrapText="1"/>
    </xf>
    <xf numFmtId="0" fontId="6" fillId="0" borderId="38" xfId="76" applyFont="1" applyBorder="1" applyAlignment="1">
      <alignment horizontal="center" vertical="center"/>
    </xf>
    <xf numFmtId="0" fontId="6" fillId="0" borderId="39" xfId="76" applyFont="1" applyBorder="1" applyAlignment="1">
      <alignment horizontal="center" vertical="center"/>
    </xf>
    <xf numFmtId="0" fontId="6" fillId="0" borderId="40" xfId="76" applyFont="1" applyBorder="1" applyAlignment="1">
      <alignment horizontal="center" vertical="center"/>
    </xf>
    <xf numFmtId="0" fontId="6" fillId="0" borderId="41" xfId="76" applyFont="1" applyBorder="1" applyAlignment="1">
      <alignment horizontal="center" vertical="center"/>
    </xf>
    <xf numFmtId="49" fontId="6" fillId="0" borderId="29" xfId="76" applyNumberFormat="1" applyFont="1" applyBorder="1" applyAlignment="1">
      <alignment horizontal="center" vertical="center"/>
    </xf>
    <xf numFmtId="49" fontId="6" fillId="0" borderId="19" xfId="76" applyNumberFormat="1" applyFont="1" applyBorder="1" applyAlignment="1">
      <alignment horizontal="left" vertical="center" wrapText="1"/>
    </xf>
    <xf numFmtId="0" fontId="6" fillId="0" borderId="31" xfId="76" applyFont="1" applyFill="1" applyBorder="1" applyAlignment="1">
      <alignment vertical="center" wrapText="1"/>
    </xf>
    <xf numFmtId="49" fontId="6" fillId="0" borderId="19" xfId="76" applyNumberFormat="1" applyFont="1" applyBorder="1" applyAlignment="1">
      <alignment vertical="center" wrapText="1"/>
    </xf>
    <xf numFmtId="49" fontId="6" fillId="0" borderId="30" xfId="76" applyNumberFormat="1" applyFont="1" applyBorder="1" applyAlignment="1">
      <alignment vertical="center" wrapText="1"/>
    </xf>
    <xf numFmtId="49" fontId="6" fillId="0" borderId="35" xfId="76" applyNumberFormat="1" applyFont="1" applyBorder="1" applyAlignment="1">
      <alignment vertical="center" wrapText="1"/>
    </xf>
    <xf numFmtId="49" fontId="6" fillId="0" borderId="42" xfId="61" applyNumberFormat="1" applyFont="1" applyBorder="1" applyAlignment="1">
      <alignment vertical="center" wrapText="1"/>
    </xf>
    <xf numFmtId="0" fontId="6" fillId="0" borderId="29" xfId="76" applyNumberFormat="1" applyFont="1" applyBorder="1" applyAlignment="1">
      <alignment horizontal="center" vertical="center"/>
    </xf>
    <xf numFmtId="49" fontId="6" fillId="0" borderId="31" xfId="76" applyNumberFormat="1" applyFont="1" applyBorder="1" applyAlignment="1">
      <alignment horizontal="left" vertical="center" wrapText="1"/>
    </xf>
    <xf numFmtId="49" fontId="6" fillId="0" borderId="31" xfId="76" applyNumberFormat="1" applyFont="1" applyBorder="1" applyAlignment="1">
      <alignment vertical="center" wrapText="1"/>
    </xf>
    <xf numFmtId="49" fontId="6" fillId="0" borderId="28" xfId="76" applyNumberFormat="1" applyFont="1" applyBorder="1" applyAlignment="1">
      <alignment vertical="center" wrapText="1"/>
    </xf>
    <xf numFmtId="0" fontId="6" fillId="0" borderId="42" xfId="61" applyBorder="1" applyAlignment="1">
      <alignment vertical="center" wrapText="1"/>
    </xf>
    <xf numFmtId="0" fontId="6" fillId="0" borderId="29" xfId="76" applyNumberFormat="1" applyFont="1" applyFill="1" applyBorder="1" applyAlignment="1">
      <alignment horizontal="center" vertical="center"/>
    </xf>
    <xf numFmtId="49" fontId="6" fillId="0" borderId="19" xfId="76" applyNumberFormat="1" applyFont="1" applyFill="1" applyBorder="1" applyAlignment="1">
      <alignment horizontal="left" vertical="center" wrapText="1"/>
    </xf>
    <xf numFmtId="49" fontId="6" fillId="0" borderId="31" xfId="76" applyNumberFormat="1" applyFont="1" applyFill="1" applyBorder="1" applyAlignment="1">
      <alignment vertical="center" wrapText="1"/>
    </xf>
    <xf numFmtId="49" fontId="6" fillId="0" borderId="19" xfId="76" applyNumberFormat="1" applyFont="1" applyFill="1" applyBorder="1" applyAlignment="1">
      <alignment vertical="center" wrapText="1"/>
    </xf>
    <xf numFmtId="49" fontId="6" fillId="0" borderId="30" xfId="76" applyNumberFormat="1" applyFont="1" applyFill="1" applyBorder="1" applyAlignment="1">
      <alignment vertical="center" wrapText="1"/>
    </xf>
    <xf numFmtId="49" fontId="6" fillId="0" borderId="35" xfId="76" applyNumberFormat="1" applyFont="1" applyFill="1" applyBorder="1" applyAlignment="1">
      <alignment vertical="center" wrapText="1"/>
    </xf>
    <xf numFmtId="49" fontId="6" fillId="0" borderId="42" xfId="61" applyNumberFormat="1" applyFont="1" applyFill="1" applyBorder="1" applyAlignment="1">
      <alignment vertical="center" wrapText="1"/>
    </xf>
    <xf numFmtId="0" fontId="6" fillId="0" borderId="0" xfId="76" applyFont="1" applyFill="1" applyAlignment="1"/>
    <xf numFmtId="49" fontId="6" fillId="0" borderId="43" xfId="76" applyNumberFormat="1" applyFont="1" applyBorder="1" applyAlignment="1">
      <alignment horizontal="center" vertical="center"/>
    </xf>
    <xf numFmtId="0" fontId="6" fillId="0" borderId="44" xfId="76" applyFont="1" applyBorder="1" applyAlignment="1">
      <alignment horizontal="left" vertical="center" wrapText="1"/>
    </xf>
    <xf numFmtId="0" fontId="6" fillId="0" borderId="44" xfId="76" applyFont="1" applyBorder="1" applyAlignment="1">
      <alignment vertical="center" wrapText="1"/>
    </xf>
    <xf numFmtId="0" fontId="6" fillId="0" borderId="36" xfId="76" applyFont="1" applyBorder="1" applyAlignment="1">
      <alignment vertical="center" wrapText="1"/>
    </xf>
    <xf numFmtId="0" fontId="6" fillId="0" borderId="45" xfId="76" applyFont="1" applyBorder="1" applyAlignment="1">
      <alignment vertical="center" wrapText="1"/>
    </xf>
    <xf numFmtId="0" fontId="6" fillId="0" borderId="0" xfId="61" applyFont="1" applyBorder="1" applyAlignment="1">
      <alignment horizontal="center"/>
    </xf>
    <xf numFmtId="0" fontId="6" fillId="0" borderId="19" xfId="76" applyFont="1" applyBorder="1" applyAlignment="1">
      <alignment horizontal="center" vertical="center"/>
    </xf>
    <xf numFmtId="0" fontId="6" fillId="0" borderId="19" xfId="76" applyFont="1" applyBorder="1" applyAlignment="1">
      <alignment horizontal="left" vertical="center" wrapText="1"/>
    </xf>
    <xf numFmtId="0" fontId="6" fillId="0" borderId="42" xfId="61" applyFont="1" applyBorder="1" applyAlignment="1">
      <alignment vertical="center" wrapText="1"/>
    </xf>
    <xf numFmtId="49" fontId="6" fillId="0" borderId="19" xfId="61" applyNumberFormat="1" applyFont="1" applyBorder="1" applyAlignment="1">
      <alignment vertical="center" wrapText="1"/>
    </xf>
    <xf numFmtId="0" fontId="6" fillId="0" borderId="19" xfId="76" applyFont="1" applyFill="1" applyBorder="1" applyAlignment="1">
      <alignment vertical="center" wrapText="1"/>
    </xf>
    <xf numFmtId="0" fontId="6" fillId="0" borderId="42" xfId="76" applyFont="1" applyBorder="1" applyAlignment="1">
      <alignment horizontal="left" vertical="center" wrapText="1"/>
    </xf>
    <xf numFmtId="0" fontId="4" fillId="0" borderId="0" xfId="76" applyAlignment="1">
      <alignment vertical="center" wrapText="1"/>
    </xf>
    <xf numFmtId="0" fontId="6" fillId="0" borderId="0" xfId="76" applyFont="1" applyAlignment="1">
      <alignment vertical="center" wrapText="1"/>
    </xf>
    <xf numFmtId="0" fontId="6" fillId="30" borderId="19" xfId="76" applyFont="1" applyFill="1" applyBorder="1" applyAlignment="1">
      <alignment horizontal="center" vertical="center" wrapText="1"/>
    </xf>
    <xf numFmtId="0" fontId="6" fillId="0" borderId="19" xfId="76" applyFont="1" applyBorder="1" applyAlignment="1">
      <alignment horizontal="center" vertical="center" wrapText="1"/>
    </xf>
    <xf numFmtId="0" fontId="6" fillId="0" borderId="0" xfId="61" applyFont="1" applyBorder="1" applyAlignment="1">
      <alignment horizontal="center" vertical="center" wrapText="1"/>
    </xf>
    <xf numFmtId="0" fontId="6" fillId="0" borderId="0" xfId="76" applyFont="1" applyAlignment="1">
      <alignment vertical="center"/>
    </xf>
    <xf numFmtId="0" fontId="6" fillId="0" borderId="0" xfId="76" applyFont="1" applyFill="1" applyAlignment="1">
      <alignment vertical="center"/>
    </xf>
    <xf numFmtId="0" fontId="6" fillId="0" borderId="37" xfId="76" applyFont="1" applyBorder="1" applyAlignment="1">
      <alignment horizontal="center" vertical="center"/>
    </xf>
    <xf numFmtId="49" fontId="6" fillId="0" borderId="31" xfId="76" applyNumberFormat="1" applyFont="1" applyBorder="1" applyAlignment="1">
      <alignment horizontal="center" vertical="center"/>
    </xf>
    <xf numFmtId="49" fontId="6" fillId="0" borderId="19" xfId="76" applyNumberFormat="1" applyFont="1" applyBorder="1" applyAlignment="1">
      <alignment horizontal="center" vertical="center"/>
    </xf>
    <xf numFmtId="0" fontId="6" fillId="0" borderId="30" xfId="61" applyBorder="1" applyAlignment="1">
      <alignment vertical="center" wrapText="1"/>
    </xf>
    <xf numFmtId="49" fontId="6" fillId="0" borderId="30" xfId="76" applyNumberFormat="1" applyFont="1" applyBorder="1" applyAlignment="1">
      <alignment horizontal="left" vertical="center" wrapText="1"/>
    </xf>
    <xf numFmtId="0" fontId="6" fillId="0" borderId="0" xfId="76" applyFont="1" applyFill="1" applyAlignment="1">
      <alignment wrapText="1"/>
    </xf>
    <xf numFmtId="0" fontId="6" fillId="0" borderId="19" xfId="76" applyFont="1" applyFill="1" applyBorder="1" applyAlignment="1">
      <alignment horizontal="center" vertical="center"/>
    </xf>
    <xf numFmtId="0" fontId="6" fillId="0" borderId="30" xfId="76" applyFont="1" applyFill="1" applyBorder="1" applyAlignment="1">
      <alignment vertical="center" wrapText="1"/>
    </xf>
    <xf numFmtId="0" fontId="6" fillId="0" borderId="35" xfId="76" applyFont="1" applyFill="1" applyBorder="1" applyAlignment="1">
      <alignment vertical="center" wrapText="1"/>
    </xf>
    <xf numFmtId="0" fontId="6" fillId="0" borderId="31" xfId="76" applyFont="1" applyBorder="1" applyAlignment="1">
      <alignment vertical="center" wrapText="1"/>
    </xf>
    <xf numFmtId="0" fontId="6" fillId="0" borderId="28" xfId="76" applyFont="1" applyBorder="1" applyAlignment="1">
      <alignment vertical="center" wrapText="1"/>
    </xf>
    <xf numFmtId="0" fontId="6" fillId="0" borderId="30" xfId="76" applyFont="1" applyBorder="1" applyAlignment="1">
      <alignment horizontal="center" vertical="center"/>
    </xf>
    <xf numFmtId="0" fontId="6" fillId="0" borderId="44" xfId="76" applyFont="1" applyBorder="1" applyAlignment="1">
      <alignment horizontal="center" vertical="center"/>
    </xf>
    <xf numFmtId="49" fontId="6" fillId="0" borderId="42" xfId="76" applyNumberFormat="1" applyFont="1" applyBorder="1" applyAlignment="1">
      <alignment vertical="center" wrapText="1"/>
    </xf>
    <xf numFmtId="49" fontId="6" fillId="0" borderId="21" xfId="61" applyNumberFormat="1" applyBorder="1" applyAlignment="1">
      <alignment horizontal="left" vertical="center" wrapText="1"/>
    </xf>
    <xf numFmtId="0" fontId="6" fillId="0" borderId="0" xfId="114" applyFont="1" applyBorder="1" applyAlignment="1">
      <alignment horizontal="center"/>
    </xf>
    <xf numFmtId="0" fontId="6" fillId="0" borderId="0" xfId="114" applyFont="1" applyBorder="1" applyAlignment="1">
      <alignment horizontal="center" vertical="center"/>
    </xf>
    <xf numFmtId="0" fontId="6" fillId="0" borderId="0" xfId="114" applyFont="1" applyBorder="1" applyAlignment="1">
      <alignment vertical="center"/>
    </xf>
    <xf numFmtId="0" fontId="6" fillId="0" borderId="0" xfId="114" applyFont="1" applyAlignment="1"/>
    <xf numFmtId="0" fontId="6" fillId="0" borderId="20" xfId="114" applyFont="1" applyBorder="1" applyAlignment="1">
      <alignment horizontal="center" vertical="center"/>
    </xf>
    <xf numFmtId="0" fontId="6" fillId="0" borderId="37" xfId="114" applyFont="1" applyBorder="1" applyAlignment="1">
      <alignment horizontal="center" vertical="center"/>
    </xf>
    <xf numFmtId="0" fontId="6" fillId="0" borderId="59" xfId="114" applyFont="1" applyBorder="1" applyAlignment="1">
      <alignment horizontal="center" vertical="center"/>
    </xf>
    <xf numFmtId="0" fontId="6" fillId="0" borderId="38" xfId="114" applyFont="1" applyBorder="1" applyAlignment="1">
      <alignment horizontal="center" vertical="center"/>
    </xf>
    <xf numFmtId="0" fontId="6" fillId="0" borderId="39" xfId="114" applyFont="1" applyBorder="1" applyAlignment="1">
      <alignment horizontal="center" vertical="center"/>
    </xf>
    <xf numFmtId="0" fontId="6" fillId="0" borderId="40" xfId="114" applyFont="1" applyBorder="1" applyAlignment="1">
      <alignment horizontal="center" vertical="center"/>
    </xf>
    <xf numFmtId="0" fontId="6" fillId="0" borderId="41" xfId="114" applyFont="1" applyBorder="1" applyAlignment="1">
      <alignment horizontal="center" vertical="center"/>
    </xf>
    <xf numFmtId="49" fontId="6" fillId="0" borderId="29" xfId="114" applyNumberFormat="1" applyFont="1" applyBorder="1" applyAlignment="1">
      <alignment horizontal="center" vertical="center"/>
    </xf>
    <xf numFmtId="49" fontId="6" fillId="0" borderId="31" xfId="114" applyNumberFormat="1" applyFont="1" applyFill="1" applyBorder="1" applyAlignment="1">
      <alignment horizontal="center" vertical="center"/>
    </xf>
    <xf numFmtId="49" fontId="6" fillId="0" borderId="27" xfId="114" applyNumberFormat="1" applyFont="1" applyFill="1" applyBorder="1" applyAlignment="1">
      <alignment horizontal="center" vertical="center"/>
    </xf>
    <xf numFmtId="49" fontId="6" fillId="0" borderId="31" xfId="114" applyNumberFormat="1" applyFont="1" applyFill="1" applyBorder="1" applyAlignment="1">
      <alignment horizontal="center" vertical="center" wrapText="1"/>
    </xf>
    <xf numFmtId="49" fontId="6" fillId="0" borderId="28" xfId="114" applyNumberFormat="1" applyFont="1" applyFill="1" applyBorder="1" applyAlignment="1">
      <alignment horizontal="center" vertical="center" wrapText="1"/>
    </xf>
    <xf numFmtId="49" fontId="6" fillId="0" borderId="42" xfId="114" applyNumberFormat="1" applyFont="1" applyBorder="1" applyAlignment="1">
      <alignment horizontal="center" vertical="center" wrapText="1"/>
    </xf>
    <xf numFmtId="49" fontId="6" fillId="0" borderId="28" xfId="114" applyNumberFormat="1" applyFont="1" applyBorder="1" applyAlignment="1">
      <alignment horizontal="center" vertical="center" wrapText="1"/>
    </xf>
    <xf numFmtId="0" fontId="6" fillId="0" borderId="29" xfId="114" applyNumberFormat="1" applyFont="1" applyBorder="1" applyAlignment="1">
      <alignment horizontal="center" vertical="center"/>
    </xf>
    <xf numFmtId="49" fontId="6" fillId="0" borderId="28" xfId="114" applyNumberFormat="1" applyFont="1" applyFill="1" applyBorder="1" applyAlignment="1">
      <alignment horizontal="center" vertical="center"/>
    </xf>
    <xf numFmtId="49" fontId="6" fillId="0" borderId="19" xfId="114" applyNumberFormat="1" applyFont="1" applyFill="1" applyBorder="1" applyAlignment="1">
      <alignment horizontal="center" vertical="center"/>
    </xf>
    <xf numFmtId="49" fontId="6" fillId="0" borderId="30" xfId="114" applyNumberFormat="1" applyFont="1" applyFill="1" applyBorder="1" applyAlignment="1">
      <alignment horizontal="center" vertical="center"/>
    </xf>
    <xf numFmtId="49" fontId="6" fillId="0" borderId="19" xfId="114" applyNumberFormat="1" applyFont="1" applyFill="1" applyBorder="1" applyAlignment="1">
      <alignment horizontal="center" vertical="center" wrapText="1"/>
    </xf>
    <xf numFmtId="49" fontId="6" fillId="0" borderId="30" xfId="114" applyNumberFormat="1" applyFont="1" applyFill="1" applyBorder="1" applyAlignment="1">
      <alignment horizontal="center" vertical="center" wrapText="1"/>
    </xf>
    <xf numFmtId="49" fontId="6" fillId="0" borderId="35" xfId="114" applyNumberFormat="1" applyFont="1" applyBorder="1" applyAlignment="1">
      <alignment horizontal="center" vertical="center" wrapText="1"/>
    </xf>
    <xf numFmtId="49" fontId="6" fillId="0" borderId="30" xfId="114" applyNumberFormat="1" applyFont="1" applyBorder="1" applyAlignment="1">
      <alignment horizontal="center" vertical="center" wrapText="1"/>
    </xf>
    <xf numFmtId="49" fontId="6" fillId="0" borderId="19" xfId="114" applyNumberFormat="1" applyFont="1" applyBorder="1" applyAlignment="1">
      <alignment horizontal="center" vertical="center" wrapText="1"/>
    </xf>
    <xf numFmtId="49" fontId="6" fillId="0" borderId="19" xfId="114" applyNumberFormat="1" applyFont="1" applyBorder="1" applyAlignment="1">
      <alignment horizontal="center" vertical="center"/>
    </xf>
    <xf numFmtId="49" fontId="6" fillId="0" borderId="30" xfId="114" applyNumberFormat="1" applyFont="1" applyBorder="1" applyAlignment="1">
      <alignment horizontal="center" vertical="center"/>
    </xf>
    <xf numFmtId="49" fontId="6" fillId="0" borderId="31" xfId="114" applyNumberFormat="1" applyFont="1" applyBorder="1" applyAlignment="1">
      <alignment horizontal="center" vertical="center" wrapText="1"/>
    </xf>
    <xf numFmtId="49" fontId="6" fillId="0" borderId="30" xfId="114" applyNumberFormat="1" applyFont="1" applyBorder="1" applyAlignment="1">
      <alignment horizontal="left" vertical="center" wrapText="1"/>
    </xf>
    <xf numFmtId="49" fontId="6" fillId="0" borderId="35" xfId="114" applyNumberFormat="1" applyFont="1" applyFill="1" applyBorder="1" applyAlignment="1">
      <alignment horizontal="center" vertical="center" wrapText="1"/>
    </xf>
    <xf numFmtId="0" fontId="68" fillId="0" borderId="19" xfId="114" applyFont="1" applyFill="1" applyBorder="1" applyAlignment="1">
      <alignment horizontal="center" vertical="center"/>
    </xf>
    <xf numFmtId="0" fontId="68" fillId="0" borderId="19" xfId="114" applyFont="1" applyFill="1" applyBorder="1" applyAlignment="1">
      <alignment horizontal="left" vertical="center" wrapText="1"/>
    </xf>
    <xf numFmtId="0" fontId="68" fillId="0" borderId="19" xfId="114" applyFont="1" applyFill="1" applyBorder="1" applyAlignment="1">
      <alignment horizontal="center" vertical="center" wrapText="1"/>
    </xf>
    <xf numFmtId="0" fontId="68" fillId="0" borderId="30" xfId="114" applyFont="1" applyFill="1" applyBorder="1" applyAlignment="1">
      <alignment horizontal="center" vertical="center"/>
    </xf>
    <xf numFmtId="0" fontId="68" fillId="0" borderId="0" xfId="114" applyFont="1" applyFill="1" applyBorder="1" applyAlignment="1">
      <alignment vertical="center"/>
    </xf>
    <xf numFmtId="0" fontId="68" fillId="0" borderId="0" xfId="114" applyFont="1" applyFill="1" applyAlignment="1"/>
    <xf numFmtId="49" fontId="6" fillId="0" borderId="31" xfId="114" applyNumberFormat="1" applyFont="1" applyBorder="1" applyAlignment="1">
      <alignment horizontal="center" vertical="center"/>
    </xf>
    <xf numFmtId="49" fontId="6" fillId="0" borderId="28" xfId="114" applyNumberFormat="1" applyFont="1" applyBorder="1" applyAlignment="1">
      <alignment horizontal="center" vertical="center"/>
    </xf>
    <xf numFmtId="0" fontId="6" fillId="0" borderId="19" xfId="114" applyFont="1" applyBorder="1" applyAlignment="1">
      <alignment horizontal="center" vertical="center"/>
    </xf>
    <xf numFmtId="0" fontId="6" fillId="0" borderId="30" xfId="114" applyFont="1" applyBorder="1" applyAlignment="1">
      <alignment horizontal="center" vertical="center"/>
    </xf>
    <xf numFmtId="0" fontId="6" fillId="0" borderId="31" xfId="114" applyFont="1" applyBorder="1" applyAlignment="1">
      <alignment horizontal="center" vertical="center" wrapText="1"/>
    </xf>
    <xf numFmtId="0" fontId="6" fillId="0" borderId="28" xfId="114" applyFont="1" applyBorder="1" applyAlignment="1">
      <alignment horizontal="center" vertical="center" wrapText="1"/>
    </xf>
    <xf numFmtId="0" fontId="6" fillId="0" borderId="42" xfId="114" applyFont="1" applyBorder="1" applyAlignment="1">
      <alignment horizontal="center" vertical="center" wrapText="1"/>
    </xf>
    <xf numFmtId="49" fontId="6" fillId="0" borderId="43" xfId="114" applyNumberFormat="1" applyFont="1" applyBorder="1" applyAlignment="1">
      <alignment horizontal="center" vertical="center"/>
    </xf>
    <xf numFmtId="0" fontId="6" fillId="0" borderId="44" xfId="114" applyFont="1" applyBorder="1" applyAlignment="1">
      <alignment horizontal="center" vertical="center"/>
    </xf>
    <xf numFmtId="0" fontId="6" fillId="0" borderId="36" xfId="114" applyFont="1" applyBorder="1" applyAlignment="1">
      <alignment horizontal="center" vertical="center"/>
    </xf>
    <xf numFmtId="0" fontId="6" fillId="0" borderId="44" xfId="114" applyFont="1" applyBorder="1" applyAlignment="1">
      <alignment vertical="center" wrapText="1"/>
    </xf>
    <xf numFmtId="0" fontId="6" fillId="0" borderId="36" xfId="114" applyFont="1" applyBorder="1" applyAlignment="1">
      <alignment vertical="center" wrapText="1"/>
    </xf>
    <xf numFmtId="0" fontId="6" fillId="0" borderId="45" xfId="114" applyFont="1" applyBorder="1" applyAlignment="1">
      <alignment vertical="center" wrapText="1"/>
    </xf>
    <xf numFmtId="0" fontId="51" fillId="0" borderId="0" xfId="0" applyFont="1" applyFill="1" applyAlignment="1">
      <alignment horizontal="center" vertical="center" wrapText="1"/>
    </xf>
    <xf numFmtId="0" fontId="86" fillId="0" borderId="0" xfId="0" applyFont="1" applyFill="1" applyAlignment="1">
      <alignment vertical="center" wrapText="1"/>
    </xf>
    <xf numFmtId="0" fontId="86" fillId="0" borderId="0" xfId="0" applyFont="1" applyFill="1" applyAlignment="1">
      <alignment vertical="center"/>
    </xf>
    <xf numFmtId="0" fontId="86" fillId="0" borderId="50" xfId="72" applyFont="1" applyFill="1" applyBorder="1" applyAlignment="1">
      <alignment vertical="center"/>
    </xf>
    <xf numFmtId="0" fontId="51" fillId="0" borderId="50" xfId="72" applyFont="1" applyFill="1" applyBorder="1" applyAlignment="1">
      <alignment vertical="center"/>
    </xf>
    <xf numFmtId="0" fontId="51" fillId="0" borderId="0" xfId="0" applyFont="1" applyFill="1" applyAlignment="1">
      <alignment vertical="center"/>
    </xf>
    <xf numFmtId="0" fontId="51" fillId="0" borderId="50" xfId="72" applyFont="1" applyFill="1" applyBorder="1" applyAlignment="1">
      <alignment vertical="center" wrapText="1"/>
    </xf>
    <xf numFmtId="0" fontId="51" fillId="29" borderId="0" xfId="0" applyFont="1" applyFill="1" applyAlignment="1">
      <alignment vertical="center"/>
    </xf>
    <xf numFmtId="0" fontId="76" fillId="0" borderId="19" xfId="0" applyFont="1" applyFill="1" applyBorder="1" applyAlignment="1">
      <alignment vertical="center"/>
    </xf>
    <xf numFmtId="0" fontId="51" fillId="0" borderId="19" xfId="0" applyFont="1" applyFill="1" applyBorder="1" applyAlignment="1">
      <alignment vertical="center" wrapText="1"/>
    </xf>
    <xf numFmtId="0" fontId="51" fillId="0" borderId="19" xfId="0" applyFont="1" applyFill="1" applyBorder="1" applyAlignment="1">
      <alignment vertical="center"/>
    </xf>
    <xf numFmtId="0" fontId="6" fillId="0" borderId="19" xfId="61" applyBorder="1" applyAlignment="1">
      <alignment horizontal="left" vertical="center"/>
    </xf>
    <xf numFmtId="0" fontId="90" fillId="0" borderId="53" xfId="0" applyFont="1" applyBorder="1" applyAlignment="1">
      <alignment horizontal="center" vertical="center"/>
    </xf>
    <xf numFmtId="0" fontId="90" fillId="0" borderId="54" xfId="0" applyFont="1" applyBorder="1" applyAlignment="1">
      <alignment horizontal="center" vertical="center"/>
    </xf>
    <xf numFmtId="0" fontId="90" fillId="0" borderId="54" xfId="0" applyFont="1" applyBorder="1" applyAlignment="1">
      <alignment horizontal="center" vertical="center" wrapText="1"/>
    </xf>
    <xf numFmtId="0" fontId="90" fillId="0" borderId="0" xfId="118" applyFont="1">
      <alignment vertical="center"/>
    </xf>
    <xf numFmtId="0" fontId="90" fillId="0" borderId="0" xfId="118" applyFont="1" applyAlignment="1"/>
    <xf numFmtId="0" fontId="90" fillId="0" borderId="22" xfId="0" applyFont="1" applyBorder="1" applyAlignment="1">
      <alignment horizontal="center" vertical="center"/>
    </xf>
    <xf numFmtId="0" fontId="90" fillId="0" borderId="69" xfId="0" applyFont="1" applyBorder="1" applyAlignment="1">
      <alignment horizontal="center" vertical="center"/>
    </xf>
    <xf numFmtId="0" fontId="90" fillId="0" borderId="27" xfId="0" applyFont="1" applyBorder="1" applyAlignment="1">
      <alignment horizontal="center" vertical="center" wrapText="1"/>
    </xf>
    <xf numFmtId="0" fontId="90" fillId="0" borderId="23" xfId="0" applyFont="1" applyBorder="1" applyAlignment="1">
      <alignment horizontal="center" vertical="center"/>
    </xf>
    <xf numFmtId="49" fontId="90" fillId="0" borderId="19" xfId="0" applyNumberFormat="1" applyFont="1" applyBorder="1" applyAlignment="1">
      <alignment horizontal="center" vertical="center"/>
    </xf>
    <xf numFmtId="49" fontId="90" fillId="0" borderId="19" xfId="0" applyNumberFormat="1" applyFont="1" applyBorder="1" applyAlignment="1">
      <alignment horizontal="center" vertical="center" wrapText="1"/>
    </xf>
    <xf numFmtId="49" fontId="90" fillId="0" borderId="30" xfId="0" applyNumberFormat="1" applyFont="1" applyBorder="1" applyAlignment="1">
      <alignment horizontal="left" vertical="center" wrapText="1"/>
    </xf>
    <xf numFmtId="0" fontId="90" fillId="0" borderId="23" xfId="0" applyFont="1" applyBorder="1" applyAlignment="1">
      <alignment horizontal="left" vertical="center"/>
    </xf>
    <xf numFmtId="49" fontId="91" fillId="0" borderId="30" xfId="0" applyNumberFormat="1" applyFont="1" applyBorder="1" applyAlignment="1">
      <alignment horizontal="left" vertical="center" wrapText="1"/>
    </xf>
    <xf numFmtId="49" fontId="90" fillId="0" borderId="19" xfId="0" applyNumberFormat="1" applyFont="1" applyBorder="1" applyAlignment="1">
      <alignment horizontal="left" vertical="center"/>
    </xf>
    <xf numFmtId="0" fontId="90" fillId="0" borderId="23" xfId="0" applyNumberFormat="1" applyFont="1" applyBorder="1" applyAlignment="1">
      <alignment horizontal="center" vertical="center"/>
    </xf>
    <xf numFmtId="0" fontId="90" fillId="0" borderId="19" xfId="0" applyFont="1" applyFill="1" applyBorder="1" applyAlignment="1">
      <alignment vertical="center" wrapText="1"/>
    </xf>
    <xf numFmtId="0" fontId="90" fillId="0" borderId="19" xfId="0" applyFont="1" applyFill="1" applyBorder="1">
      <alignment vertical="center"/>
    </xf>
    <xf numFmtId="0" fontId="90" fillId="0" borderId="30" xfId="0" applyFont="1" applyFill="1" applyBorder="1" applyAlignment="1">
      <alignment vertical="center" wrapText="1"/>
    </xf>
    <xf numFmtId="49" fontId="90" fillId="0" borderId="31" xfId="118" applyNumberFormat="1" applyFont="1" applyFill="1" applyBorder="1" applyAlignment="1">
      <alignment horizontal="center" vertical="center"/>
    </xf>
    <xf numFmtId="49" fontId="90" fillId="0" borderId="31" xfId="118" applyNumberFormat="1" applyFont="1" applyFill="1" applyBorder="1" applyAlignment="1">
      <alignment horizontal="left" vertical="center"/>
    </xf>
    <xf numFmtId="0" fontId="90" fillId="0" borderId="19" xfId="0" applyFont="1" applyBorder="1" applyAlignment="1">
      <alignment horizontal="center" vertical="center"/>
    </xf>
    <xf numFmtId="0" fontId="90" fillId="0" borderId="19" xfId="0" applyFont="1" applyBorder="1" applyAlignment="1">
      <alignment horizontal="center" vertical="center" wrapText="1"/>
    </xf>
    <xf numFmtId="0" fontId="90" fillId="0" borderId="30" xfId="0" applyFont="1" applyBorder="1" applyAlignment="1">
      <alignment horizontal="left" vertical="center" wrapText="1"/>
    </xf>
    <xf numFmtId="0" fontId="90" fillId="0" borderId="43" xfId="0" applyFont="1" applyBorder="1" applyAlignment="1">
      <alignment horizontal="center" vertical="center"/>
    </xf>
    <xf numFmtId="0" fontId="90" fillId="0" borderId="44" xfId="0" applyFont="1" applyBorder="1" applyAlignment="1">
      <alignment horizontal="center" vertical="center"/>
    </xf>
    <xf numFmtId="0" fontId="90" fillId="0" borderId="44" xfId="0" applyFont="1" applyBorder="1" applyAlignment="1">
      <alignment horizontal="center" vertical="center" wrapText="1"/>
    </xf>
    <xf numFmtId="49" fontId="90" fillId="0" borderId="36" xfId="0" applyNumberFormat="1" applyFont="1" applyBorder="1" applyAlignment="1">
      <alignment horizontal="left" vertical="center" wrapText="1"/>
    </xf>
    <xf numFmtId="0" fontId="90" fillId="0" borderId="0" xfId="118" applyFont="1" applyAlignment="1">
      <alignment horizontal="left" wrapText="1"/>
    </xf>
    <xf numFmtId="0" fontId="90" fillId="0" borderId="0" xfId="118" applyFont="1" applyAlignment="1">
      <alignment wrapText="1"/>
    </xf>
    <xf numFmtId="49" fontId="66" fillId="0" borderId="19" xfId="61" applyNumberFormat="1" applyFont="1" applyBorder="1" applyAlignment="1">
      <alignment horizontal="center" vertical="center"/>
    </xf>
    <xf numFmtId="0" fontId="92" fillId="0" borderId="19" xfId="0" applyFont="1" applyFill="1" applyBorder="1" applyAlignment="1">
      <alignment horizontal="left" vertical="center" wrapText="1"/>
    </xf>
    <xf numFmtId="0" fontId="92" fillId="0" borderId="35" xfId="0" applyFont="1" applyBorder="1" applyAlignment="1">
      <alignment vertical="center" wrapText="1"/>
    </xf>
    <xf numFmtId="0" fontId="92" fillId="0" borderId="31" xfId="0" applyFont="1" applyBorder="1" applyAlignment="1">
      <alignment vertical="center" wrapText="1"/>
    </xf>
    <xf numFmtId="0" fontId="92" fillId="0" borderId="19" xfId="0" applyFont="1" applyBorder="1" applyAlignment="1">
      <alignment vertical="center" wrapText="1"/>
    </xf>
    <xf numFmtId="0" fontId="92" fillId="0" borderId="19" xfId="0" applyNumberFormat="1" applyFont="1" applyFill="1" applyBorder="1" applyAlignment="1">
      <alignment horizontal="left" vertical="center" wrapText="1"/>
    </xf>
    <xf numFmtId="49" fontId="51" fillId="0" borderId="19" xfId="0" applyNumberFormat="1" applyFont="1" applyBorder="1" applyAlignment="1">
      <alignment horizontal="left" vertical="center" wrapText="1"/>
    </xf>
    <xf numFmtId="49" fontId="92" fillId="0" borderId="19" xfId="0" applyNumberFormat="1" applyFont="1" applyBorder="1" applyAlignment="1">
      <alignment horizontal="left" vertical="center" wrapText="1"/>
    </xf>
    <xf numFmtId="0" fontId="92" fillId="0" borderId="19" xfId="0" applyFont="1" applyFill="1" applyBorder="1" applyAlignment="1">
      <alignment vertical="center" wrapText="1"/>
    </xf>
    <xf numFmtId="0" fontId="6" fillId="0" borderId="20" xfId="61" applyBorder="1" applyAlignment="1">
      <alignment horizontal="center" vertical="center"/>
    </xf>
    <xf numFmtId="0" fontId="6" fillId="0" borderId="37" xfId="61" applyBorder="1" applyAlignment="1">
      <alignment horizontal="center" vertical="center"/>
    </xf>
    <xf numFmtId="0" fontId="6" fillId="0" borderId="38" xfId="61" applyBorder="1" applyAlignment="1">
      <alignment horizontal="center" vertical="center"/>
    </xf>
    <xf numFmtId="0" fontId="6" fillId="0" borderId="39" xfId="61" applyFill="1" applyBorder="1" applyAlignment="1">
      <alignment horizontal="center" vertical="center"/>
    </xf>
    <xf numFmtId="0" fontId="6" fillId="0" borderId="40" xfId="61" applyBorder="1" applyAlignment="1">
      <alignment horizontal="center" vertical="center"/>
    </xf>
    <xf numFmtId="0" fontId="6" fillId="0" borderId="41" xfId="61" applyBorder="1" applyAlignment="1">
      <alignment horizontal="center" vertical="center"/>
    </xf>
    <xf numFmtId="49" fontId="6" fillId="0" borderId="29" xfId="61" applyNumberFormat="1" applyBorder="1" applyAlignment="1">
      <alignment horizontal="center" vertical="center"/>
    </xf>
    <xf numFmtId="0" fontId="6" fillId="0" borderId="31" xfId="61" applyBorder="1" applyAlignment="1">
      <alignment horizontal="left" vertical="center"/>
    </xf>
    <xf numFmtId="0" fontId="6" fillId="0" borderId="31" xfId="61" applyBorder="1" applyAlignment="1">
      <alignment vertical="center" wrapText="1"/>
    </xf>
    <xf numFmtId="0" fontId="6" fillId="0" borderId="28" xfId="61" applyFill="1" applyBorder="1" applyAlignment="1">
      <alignment vertical="center" wrapText="1"/>
    </xf>
    <xf numFmtId="0" fontId="6" fillId="0" borderId="28" xfId="61" applyBorder="1" applyAlignment="1">
      <alignment vertical="center" wrapText="1"/>
    </xf>
    <xf numFmtId="0" fontId="6" fillId="0" borderId="19" xfId="61" applyBorder="1" applyAlignment="1">
      <alignment vertical="center" wrapText="1"/>
    </xf>
    <xf numFmtId="0" fontId="6" fillId="0" borderId="30" xfId="61" applyFill="1" applyBorder="1" applyAlignment="1">
      <alignment vertical="center" wrapText="1"/>
    </xf>
    <xf numFmtId="0" fontId="6" fillId="0" borderId="35" xfId="61" applyBorder="1" applyAlignment="1">
      <alignment vertical="center" wrapText="1"/>
    </xf>
    <xf numFmtId="0" fontId="6" fillId="0" borderId="34" xfId="61" applyBorder="1" applyAlignment="1">
      <alignment vertical="center" wrapText="1"/>
    </xf>
    <xf numFmtId="0" fontId="6" fillId="0" borderId="19" xfId="61" applyFill="1" applyBorder="1" applyAlignment="1">
      <alignment horizontal="left" vertical="center"/>
    </xf>
    <xf numFmtId="49" fontId="47" fillId="0" borderId="19" xfId="76" applyNumberFormat="1" applyFont="1" applyBorder="1" applyAlignment="1">
      <alignment horizontal="left" vertical="center"/>
    </xf>
    <xf numFmtId="0" fontId="6" fillId="0" borderId="33" xfId="61" applyBorder="1" applyAlignment="1">
      <alignment vertical="center" wrapText="1"/>
    </xf>
    <xf numFmtId="0" fontId="6" fillId="0" borderId="0" xfId="0" applyFont="1" applyFill="1" applyAlignment="1">
      <alignment vertical="top" wrapText="1"/>
    </xf>
    <xf numFmtId="0" fontId="6" fillId="31" borderId="19" xfId="61" applyFill="1" applyBorder="1" applyAlignment="1">
      <alignment horizontal="left" vertical="center"/>
    </xf>
    <xf numFmtId="49" fontId="47" fillId="31" borderId="19" xfId="76" applyNumberFormat="1" applyFont="1" applyFill="1" applyBorder="1" applyAlignment="1">
      <alignment horizontal="left" vertical="center"/>
    </xf>
    <xf numFmtId="0" fontId="6" fillId="31" borderId="30" xfId="61" applyFill="1" applyBorder="1" applyAlignment="1">
      <alignment vertical="center" wrapText="1"/>
    </xf>
    <xf numFmtId="0" fontId="6" fillId="31" borderId="33" xfId="61" applyFill="1" applyBorder="1" applyAlignment="1">
      <alignment vertical="center" wrapText="1"/>
    </xf>
    <xf numFmtId="0" fontId="6" fillId="31" borderId="19" xfId="61" applyFill="1" applyBorder="1" applyAlignment="1">
      <alignment vertical="center" wrapText="1"/>
    </xf>
    <xf numFmtId="0" fontId="6" fillId="32" borderId="19" xfId="61" applyFill="1" applyBorder="1" applyAlignment="1">
      <alignment horizontal="left" vertical="center"/>
    </xf>
    <xf numFmtId="49" fontId="47" fillId="32" borderId="19" xfId="76" applyNumberFormat="1" applyFont="1" applyFill="1" applyBorder="1" applyAlignment="1">
      <alignment horizontal="left" vertical="center"/>
    </xf>
    <xf numFmtId="0" fontId="6" fillId="32" borderId="30" xfId="61" applyFill="1" applyBorder="1" applyAlignment="1">
      <alignment vertical="center" wrapText="1"/>
    </xf>
    <xf numFmtId="0" fontId="6" fillId="32" borderId="33" xfId="61" applyFill="1" applyBorder="1" applyAlignment="1">
      <alignment vertical="center" wrapText="1"/>
    </xf>
    <xf numFmtId="0" fontId="6" fillId="32" borderId="19" xfId="61" applyFill="1" applyBorder="1" applyAlignment="1">
      <alignment vertical="center" wrapText="1"/>
    </xf>
    <xf numFmtId="0" fontId="6" fillId="0" borderId="31" xfId="61" applyFill="1" applyBorder="1" applyAlignment="1">
      <alignment horizontal="left" vertical="center" wrapText="1"/>
    </xf>
    <xf numFmtId="0" fontId="68" fillId="32" borderId="30" xfId="61" applyFont="1" applyFill="1" applyBorder="1" applyAlignment="1">
      <alignment vertical="center" wrapText="1"/>
    </xf>
    <xf numFmtId="0" fontId="6" fillId="0" borderId="0" xfId="0" applyFont="1" applyFill="1" applyAlignment="1">
      <alignment wrapText="1"/>
    </xf>
    <xf numFmtId="0" fontId="6" fillId="0" borderId="0" xfId="0" applyFont="1" applyFill="1" applyAlignment="1"/>
    <xf numFmtId="0" fontId="47" fillId="0" borderId="19" xfId="61" applyFont="1" applyFill="1" applyBorder="1" applyAlignment="1">
      <alignment horizontal="left" vertical="center"/>
    </xf>
    <xf numFmtId="49" fontId="47" fillId="0" borderId="42" xfId="61" applyNumberFormat="1" applyFont="1" applyBorder="1" applyAlignment="1">
      <alignment vertical="center" wrapText="1"/>
    </xf>
    <xf numFmtId="0" fontId="47" fillId="0" borderId="30" xfId="61" applyFont="1" applyBorder="1" applyAlignment="1">
      <alignment vertical="center" wrapText="1"/>
    </xf>
    <xf numFmtId="0" fontId="47" fillId="0" borderId="19" xfId="61" applyFont="1" applyBorder="1" applyAlignment="1">
      <alignment vertical="center" wrapText="1"/>
    </xf>
    <xf numFmtId="0" fontId="47" fillId="0" borderId="35" xfId="61" applyFont="1" applyBorder="1" applyAlignment="1">
      <alignment vertical="center" wrapText="1"/>
    </xf>
    <xf numFmtId="0" fontId="6" fillId="0" borderId="19" xfId="76" applyFont="1" applyBorder="1" applyAlignment="1">
      <alignment horizontal="left" vertical="center"/>
    </xf>
    <xf numFmtId="0" fontId="6" fillId="0" borderId="31" xfId="76" applyFont="1" applyBorder="1" applyAlignment="1">
      <alignment horizontal="left" vertical="center" wrapText="1"/>
    </xf>
    <xf numFmtId="0" fontId="6" fillId="0" borderId="28" xfId="76" applyFont="1" applyFill="1" applyBorder="1" applyAlignment="1">
      <alignment horizontal="left" vertical="center" wrapText="1"/>
    </xf>
    <xf numFmtId="49" fontId="6" fillId="0" borderId="42" xfId="61" applyNumberFormat="1" applyFont="1" applyBorder="1" applyAlignment="1">
      <alignment horizontal="left" vertical="center" wrapText="1"/>
    </xf>
    <xf numFmtId="49" fontId="6" fillId="0" borderId="43" xfId="61" applyNumberFormat="1" applyBorder="1" applyAlignment="1">
      <alignment horizontal="center" vertical="center"/>
    </xf>
    <xf numFmtId="0" fontId="6" fillId="0" borderId="44" xfId="61" applyBorder="1" applyAlignment="1">
      <alignment horizontal="center" vertical="center"/>
    </xf>
    <xf numFmtId="0" fontId="6" fillId="0" borderId="44" xfId="61" applyBorder="1" applyAlignment="1">
      <alignment vertical="center" wrapText="1"/>
    </xf>
    <xf numFmtId="0" fontId="6" fillId="0" borderId="36" xfId="61" applyFill="1" applyBorder="1" applyAlignment="1">
      <alignment vertical="center" wrapText="1"/>
    </xf>
    <xf numFmtId="0" fontId="6" fillId="0" borderId="45" xfId="61" applyBorder="1" applyAlignment="1">
      <alignment vertical="center" wrapText="1"/>
    </xf>
    <xf numFmtId="0" fontId="6" fillId="0" borderId="36" xfId="61" applyBorder="1" applyAlignment="1">
      <alignment vertical="center" wrapText="1"/>
    </xf>
    <xf numFmtId="49" fontId="66" fillId="0" borderId="19" xfId="61" applyNumberFormat="1" applyFont="1" applyBorder="1" applyAlignment="1">
      <alignment horizontal="center" vertical="center"/>
    </xf>
    <xf numFmtId="0" fontId="66" fillId="0" borderId="19" xfId="61" applyFont="1" applyBorder="1" applyAlignment="1">
      <alignment vertical="center" wrapText="1"/>
    </xf>
    <xf numFmtId="0" fontId="0" fillId="0" borderId="19" xfId="0" applyFill="1" applyBorder="1" applyAlignment="1">
      <alignment horizontal="center" vertical="center"/>
    </xf>
    <xf numFmtId="0" fontId="0" fillId="0" borderId="19" xfId="0" applyFill="1" applyBorder="1" applyAlignment="1">
      <alignment vertical="center"/>
    </xf>
    <xf numFmtId="49" fontId="96" fillId="0" borderId="19" xfId="115" applyNumberFormat="1" applyFont="1" applyFill="1" applyBorder="1" applyAlignment="1">
      <alignment horizontal="left" vertical="center" wrapText="1"/>
    </xf>
    <xf numFmtId="49" fontId="96" fillId="31" borderId="19" xfId="115" applyNumberFormat="1" applyFont="1" applyFill="1" applyBorder="1" applyAlignment="1">
      <alignment horizontal="left" vertical="center" wrapText="1"/>
    </xf>
    <xf numFmtId="49" fontId="96" fillId="33" borderId="19" xfId="115" applyNumberFormat="1" applyFont="1" applyFill="1" applyBorder="1" applyAlignment="1">
      <alignment horizontal="left" vertical="center" wrapText="1"/>
    </xf>
    <xf numFmtId="0" fontId="96" fillId="0" borderId="19" xfId="115" applyFont="1" applyFill="1" applyBorder="1" applyAlignment="1">
      <alignment horizontal="left" vertical="center"/>
    </xf>
    <xf numFmtId="0" fontId="96" fillId="0" borderId="19" xfId="115" applyFont="1" applyFill="1" applyBorder="1" applyAlignment="1" applyProtection="1">
      <alignment horizontal="left" vertical="center" wrapText="1"/>
      <protection locked="0"/>
    </xf>
    <xf numFmtId="0" fontId="96" fillId="33" borderId="19" xfId="115" applyFont="1" applyFill="1" applyBorder="1" applyAlignment="1">
      <alignment horizontal="left" vertical="center"/>
    </xf>
    <xf numFmtId="0" fontId="96" fillId="33" borderId="19" xfId="115" applyFont="1" applyFill="1" applyBorder="1" applyAlignment="1" applyProtection="1">
      <alignment horizontal="left" vertical="center" wrapText="1"/>
      <protection locked="0"/>
    </xf>
    <xf numFmtId="0" fontId="93" fillId="0" borderId="19" xfId="115" applyFont="1" applyFill="1" applyBorder="1" applyAlignment="1" applyProtection="1">
      <alignment horizontal="left" vertical="center" wrapText="1"/>
      <protection locked="0"/>
    </xf>
    <xf numFmtId="0" fontId="93" fillId="31" borderId="19" xfId="115" applyFont="1" applyFill="1" applyBorder="1" applyAlignment="1" applyProtection="1">
      <alignment horizontal="left" vertical="center" wrapText="1"/>
      <protection locked="0"/>
    </xf>
    <xf numFmtId="0" fontId="93" fillId="33" borderId="19" xfId="115" applyFont="1" applyFill="1" applyBorder="1" applyAlignment="1" applyProtection="1">
      <alignment horizontal="left" vertical="center" wrapText="1"/>
      <protection locked="0"/>
    </xf>
    <xf numFmtId="0" fontId="96" fillId="0" borderId="19" xfId="115" applyFont="1" applyFill="1" applyBorder="1" applyAlignment="1">
      <alignment horizontal="left" vertical="center" wrapText="1"/>
    </xf>
    <xf numFmtId="0" fontId="96" fillId="33" borderId="19" xfId="115" applyFont="1" applyFill="1" applyBorder="1" applyAlignment="1">
      <alignment horizontal="left" vertical="center" wrapText="1"/>
    </xf>
    <xf numFmtId="0" fontId="6" fillId="0" borderId="0" xfId="114" applyFont="1" applyBorder="1" applyAlignment="1">
      <alignment horizontal="center" vertical="center" wrapText="1"/>
    </xf>
    <xf numFmtId="49" fontId="6" fillId="0" borderId="0" xfId="114" applyNumberFormat="1" applyFont="1" applyBorder="1" applyAlignment="1">
      <alignment horizontal="center" vertical="center" wrapText="1"/>
    </xf>
    <xf numFmtId="49" fontId="6" fillId="0" borderId="0" xfId="114" applyNumberFormat="1" applyFont="1" applyBorder="1" applyAlignment="1">
      <alignment horizontal="left" vertical="center" wrapText="1"/>
    </xf>
    <xf numFmtId="0" fontId="68" fillId="0" borderId="0" xfId="114" applyFont="1" applyFill="1" applyBorder="1" applyAlignment="1">
      <alignment horizontal="center" vertical="center" wrapText="1"/>
    </xf>
    <xf numFmtId="0" fontId="6" fillId="0" borderId="0" xfId="114" applyFont="1" applyBorder="1" applyAlignment="1">
      <alignment vertical="center" wrapText="1"/>
    </xf>
    <xf numFmtId="0" fontId="6" fillId="0" borderId="0" xfId="0" applyFont="1" applyBorder="1" applyAlignment="1">
      <alignment vertical="center" wrapText="1"/>
    </xf>
    <xf numFmtId="0" fontId="51" fillId="26" borderId="19" xfId="0" applyNumberFormat="1" applyFont="1" applyFill="1" applyBorder="1" applyAlignment="1">
      <alignment horizontal="center" vertical="center" wrapText="1"/>
    </xf>
    <xf numFmtId="0" fontId="0" fillId="0" borderId="33" xfId="0" applyFill="1" applyBorder="1" applyAlignment="1">
      <alignment wrapText="1"/>
    </xf>
    <xf numFmtId="0" fontId="0" fillId="0" borderId="50" xfId="0" applyBorder="1" applyAlignment="1">
      <alignment vertical="center" wrapText="1"/>
    </xf>
    <xf numFmtId="0" fontId="6" fillId="0" borderId="19" xfId="0" applyFont="1" applyBorder="1" applyAlignment="1">
      <alignment wrapText="1"/>
    </xf>
    <xf numFmtId="0" fontId="6" fillId="0" borderId="19" xfId="0" applyFont="1" applyBorder="1" applyAlignment="1">
      <alignment horizontal="center"/>
    </xf>
    <xf numFmtId="0" fontId="45" fillId="0" borderId="9" xfId="119" applyBorder="1" applyAlignment="1">
      <alignment vertical="center"/>
    </xf>
    <xf numFmtId="0" fontId="99" fillId="0" borderId="71" xfId="119" applyFont="1" applyBorder="1" applyAlignment="1">
      <alignment vertical="center"/>
    </xf>
    <xf numFmtId="0" fontId="45" fillId="0" borderId="71" xfId="119" applyBorder="1" applyAlignment="1">
      <alignment vertical="center"/>
    </xf>
    <xf numFmtId="0" fontId="45" fillId="0" borderId="65" xfId="119" applyBorder="1" applyAlignment="1">
      <alignment vertical="center"/>
    </xf>
    <xf numFmtId="0" fontId="45" fillId="0" borderId="0" xfId="119" applyAlignment="1">
      <alignment vertical="center"/>
    </xf>
    <xf numFmtId="0" fontId="45" fillId="0" borderId="72" xfId="119" applyBorder="1" applyAlignment="1">
      <alignment vertical="center"/>
    </xf>
    <xf numFmtId="0" fontId="100" fillId="0" borderId="0" xfId="119" applyFont="1" applyBorder="1" applyAlignment="1">
      <alignment vertical="center"/>
    </xf>
    <xf numFmtId="0" fontId="45" fillId="0" borderId="0" xfId="119" applyBorder="1" applyAlignment="1">
      <alignment vertical="center"/>
    </xf>
    <xf numFmtId="0" fontId="45" fillId="0" borderId="73" xfId="119" applyBorder="1" applyAlignment="1">
      <alignment vertical="center"/>
    </xf>
    <xf numFmtId="0" fontId="100" fillId="0" borderId="19" xfId="119" applyFont="1" applyBorder="1" applyAlignment="1">
      <alignment vertical="center"/>
    </xf>
    <xf numFmtId="0" fontId="45" fillId="0" borderId="19" xfId="119" applyBorder="1" applyAlignment="1">
      <alignment vertical="center"/>
    </xf>
    <xf numFmtId="0" fontId="105" fillId="0" borderId="19" xfId="119" applyFont="1" applyBorder="1" applyAlignment="1">
      <alignment horizontal="left" vertical="center"/>
    </xf>
    <xf numFmtId="0" fontId="105" fillId="0" borderId="19" xfId="119" quotePrefix="1" applyFont="1" applyBorder="1" applyAlignment="1">
      <alignment horizontal="left" vertical="center"/>
    </xf>
    <xf numFmtId="0" fontId="105" fillId="27" borderId="19" xfId="119" applyFont="1" applyFill="1" applyBorder="1" applyAlignment="1">
      <alignment horizontal="left" vertical="center"/>
    </xf>
    <xf numFmtId="0" fontId="106" fillId="0" borderId="19" xfId="119" applyFont="1" applyBorder="1" applyAlignment="1">
      <alignment horizontal="left" vertical="center"/>
    </xf>
    <xf numFmtId="0" fontId="106" fillId="0" borderId="19" xfId="119" quotePrefix="1" applyFont="1" applyBorder="1" applyAlignment="1">
      <alignment horizontal="left" vertical="center"/>
    </xf>
    <xf numFmtId="0" fontId="106" fillId="26" borderId="19" xfId="119" quotePrefix="1" applyFont="1" applyFill="1" applyBorder="1" applyAlignment="1">
      <alignment horizontal="left" vertical="center"/>
    </xf>
    <xf numFmtId="0" fontId="108" fillId="0" borderId="33" xfId="119" applyFont="1" applyBorder="1" applyAlignment="1">
      <alignment vertical="center"/>
    </xf>
    <xf numFmtId="0" fontId="45" fillId="0" borderId="32" xfId="119" applyBorder="1" applyAlignment="1">
      <alignment vertical="center"/>
    </xf>
    <xf numFmtId="0" fontId="45" fillId="0" borderId="68" xfId="119" applyBorder="1" applyAlignment="1">
      <alignment vertical="center"/>
    </xf>
    <xf numFmtId="0" fontId="45" fillId="0" borderId="42" xfId="119" applyBorder="1" applyAlignment="1">
      <alignment vertical="center"/>
    </xf>
    <xf numFmtId="0" fontId="45" fillId="0" borderId="0" xfId="119">
      <alignment vertical="center"/>
    </xf>
    <xf numFmtId="0" fontId="45" fillId="34" borderId="20" xfId="119" applyFill="1" applyBorder="1" applyAlignment="1">
      <alignment horizontal="center" vertical="center"/>
    </xf>
    <xf numFmtId="0" fontId="45" fillId="0" borderId="37" xfId="119" quotePrefix="1" applyBorder="1" applyAlignment="1">
      <alignment horizontal="center" vertical="center"/>
    </xf>
    <xf numFmtId="0" fontId="45" fillId="0" borderId="39" xfId="119" applyBorder="1" applyAlignment="1">
      <alignment horizontal="center" vertical="center"/>
    </xf>
    <xf numFmtId="0" fontId="45" fillId="0" borderId="0" xfId="119" applyAlignment="1">
      <alignment horizontal="left" vertical="center"/>
    </xf>
    <xf numFmtId="176" fontId="45" fillId="0" borderId="0" xfId="119" applyNumberFormat="1" applyAlignment="1">
      <alignment horizontal="center" vertical="center"/>
    </xf>
    <xf numFmtId="0" fontId="45" fillId="0" borderId="0" xfId="119" applyAlignment="1">
      <alignment horizontal="center" vertical="center"/>
    </xf>
    <xf numFmtId="1" fontId="45" fillId="0" borderId="0" xfId="119" applyNumberFormat="1" applyAlignment="1">
      <alignment horizontal="center" vertical="center"/>
    </xf>
    <xf numFmtId="176" fontId="45" fillId="0" borderId="0" xfId="119" applyNumberFormat="1">
      <alignment vertical="center"/>
    </xf>
    <xf numFmtId="0" fontId="45" fillId="0" borderId="19" xfId="119" applyBorder="1" applyAlignment="1">
      <alignment horizontal="center" vertical="center"/>
    </xf>
    <xf numFmtId="0" fontId="45" fillId="0" borderId="19" xfId="119" quotePrefix="1" applyBorder="1" applyAlignment="1">
      <alignment horizontal="center" vertical="center"/>
    </xf>
    <xf numFmtId="0" fontId="100" fillId="0" borderId="42" xfId="119" applyFont="1" applyBorder="1" applyAlignment="1">
      <alignment vertical="center"/>
    </xf>
    <xf numFmtId="0" fontId="100" fillId="0" borderId="31" xfId="119" applyFont="1" applyBorder="1" applyAlignment="1">
      <alignment vertical="center"/>
    </xf>
    <xf numFmtId="0" fontId="45" fillId="0" borderId="31" xfId="119" applyBorder="1" applyAlignment="1">
      <alignment vertical="center"/>
    </xf>
    <xf numFmtId="0" fontId="100" fillId="0" borderId="32" xfId="119" applyFont="1" applyBorder="1" applyAlignment="1">
      <alignment vertical="center"/>
    </xf>
    <xf numFmtId="0" fontId="45" fillId="0" borderId="62" xfId="119" applyBorder="1">
      <alignment vertical="center"/>
    </xf>
    <xf numFmtId="0" fontId="45" fillId="0" borderId="35" xfId="119" applyBorder="1" applyAlignment="1">
      <alignment vertical="center"/>
    </xf>
    <xf numFmtId="0" fontId="45" fillId="0" borderId="33" xfId="119" applyBorder="1" applyAlignment="1">
      <alignment vertical="center"/>
    </xf>
    <xf numFmtId="0" fontId="45" fillId="0" borderId="50" xfId="119" applyBorder="1">
      <alignment vertical="center"/>
    </xf>
    <xf numFmtId="0" fontId="45" fillId="0" borderId="30" xfId="119" applyBorder="1">
      <alignment vertical="center"/>
    </xf>
    <xf numFmtId="0" fontId="109" fillId="0" borderId="35" xfId="119" applyFont="1" applyBorder="1" applyAlignment="1">
      <alignment horizontal="left" vertical="center"/>
    </xf>
    <xf numFmtId="0" fontId="109" fillId="0" borderId="19" xfId="119" applyFont="1" applyBorder="1" applyAlignment="1">
      <alignment horizontal="left" vertical="center"/>
    </xf>
    <xf numFmtId="0" fontId="109" fillId="0" borderId="19" xfId="119" quotePrefix="1" applyFont="1" applyBorder="1" applyAlignment="1">
      <alignment horizontal="left" vertical="center"/>
    </xf>
    <xf numFmtId="0" fontId="109" fillId="0" borderId="19" xfId="119" applyFont="1" applyFill="1" applyBorder="1" applyAlignment="1">
      <alignment horizontal="left" vertical="center"/>
    </xf>
    <xf numFmtId="0" fontId="109" fillId="0" borderId="33" xfId="119" applyFont="1" applyFill="1" applyBorder="1" applyAlignment="1">
      <alignment horizontal="left" vertical="center"/>
    </xf>
    <xf numFmtId="0" fontId="45" fillId="0" borderId="23" xfId="119" applyBorder="1">
      <alignment vertical="center"/>
    </xf>
    <xf numFmtId="0" fontId="45" fillId="0" borderId="35" xfId="119" applyBorder="1">
      <alignment vertical="center"/>
    </xf>
    <xf numFmtId="0" fontId="45" fillId="0" borderId="19" xfId="119" applyBorder="1">
      <alignment vertical="center"/>
    </xf>
    <xf numFmtId="0" fontId="45" fillId="0" borderId="33" xfId="119" applyBorder="1">
      <alignment vertical="center"/>
    </xf>
    <xf numFmtId="0" fontId="109" fillId="0" borderId="33" xfId="119" quotePrefix="1" applyFont="1" applyBorder="1" applyAlignment="1">
      <alignment horizontal="left" vertical="center"/>
    </xf>
    <xf numFmtId="0" fontId="45" fillId="0" borderId="36" xfId="119" applyBorder="1">
      <alignment vertical="center"/>
    </xf>
    <xf numFmtId="0" fontId="109" fillId="0" borderId="45" xfId="119" applyFont="1" applyBorder="1" applyAlignment="1">
      <alignment horizontal="left" vertical="center"/>
    </xf>
    <xf numFmtId="0" fontId="109" fillId="0" borderId="44" xfId="119" applyFont="1" applyBorder="1" applyAlignment="1">
      <alignment horizontal="left" vertical="center"/>
    </xf>
    <xf numFmtId="0" fontId="109" fillId="0" borderId="44" xfId="119" quotePrefix="1" applyFont="1" applyBorder="1" applyAlignment="1">
      <alignment horizontal="left" vertical="center"/>
    </xf>
    <xf numFmtId="0" fontId="109" fillId="0" borderId="44" xfId="119" applyFont="1" applyFill="1" applyBorder="1" applyAlignment="1">
      <alignment horizontal="left" vertical="center"/>
    </xf>
    <xf numFmtId="0" fontId="109" fillId="0" borderId="44" xfId="119" quotePrefix="1" applyFont="1" applyFill="1" applyBorder="1" applyAlignment="1">
      <alignment horizontal="left" vertical="center"/>
    </xf>
    <xf numFmtId="0" fontId="109" fillId="0" borderId="77" xfId="119" applyFont="1" applyFill="1" applyBorder="1" applyAlignment="1">
      <alignment horizontal="left" vertical="center"/>
    </xf>
    <xf numFmtId="0" fontId="6" fillId="0" borderId="19" xfId="61" applyBorder="1" applyAlignment="1">
      <alignment vertical="top" wrapText="1"/>
    </xf>
    <xf numFmtId="0" fontId="6" fillId="0" borderId="19" xfId="0" applyFont="1" applyBorder="1" applyAlignment="1">
      <alignment horizontal="center"/>
    </xf>
    <xf numFmtId="0" fontId="92" fillId="0" borderId="19" xfId="0" applyFont="1" applyFill="1" applyBorder="1" applyAlignment="1">
      <alignment horizontal="left" vertical="center"/>
    </xf>
    <xf numFmtId="0" fontId="86" fillId="0" borderId="19" xfId="0" applyNumberFormat="1" applyFont="1" applyFill="1" applyBorder="1" applyAlignment="1" applyProtection="1">
      <alignment horizontal="center" vertical="center" wrapText="1"/>
    </xf>
    <xf numFmtId="0" fontId="51" fillId="0" borderId="19" xfId="0" applyNumberFormat="1" applyFont="1" applyFill="1" applyBorder="1" applyAlignment="1" applyProtection="1">
      <alignment horizontal="left" vertical="center" wrapText="1"/>
    </xf>
    <xf numFmtId="0" fontId="51" fillId="0" borderId="19" xfId="0" applyNumberFormat="1" applyFont="1" applyFill="1" applyBorder="1" applyAlignment="1" applyProtection="1">
      <alignment horizontal="left" vertical="center"/>
    </xf>
    <xf numFmtId="0" fontId="51" fillId="0" borderId="19" xfId="0" applyNumberFormat="1" applyFont="1" applyFill="1" applyBorder="1" applyAlignment="1" applyProtection="1">
      <alignment horizontal="center" vertical="center" wrapText="1"/>
    </xf>
    <xf numFmtId="0" fontId="6" fillId="0" borderId="19" xfId="0" applyFont="1" applyBorder="1" applyAlignment="1">
      <alignment horizontal="center"/>
    </xf>
    <xf numFmtId="0" fontId="45" fillId="26" borderId="16" xfId="120" applyFont="1" applyFill="1" applyBorder="1">
      <alignment vertical="center"/>
    </xf>
    <xf numFmtId="0" fontId="45" fillId="26" borderId="16" xfId="120" applyFill="1" applyBorder="1">
      <alignment vertical="center"/>
    </xf>
    <xf numFmtId="49" fontId="96" fillId="36" borderId="19" xfId="115" applyNumberFormat="1" applyFont="1" applyFill="1" applyBorder="1" applyAlignment="1">
      <alignment horizontal="left" vertical="center" wrapText="1"/>
    </xf>
    <xf numFmtId="0" fontId="93" fillId="36" borderId="19" xfId="115" applyFont="1" applyFill="1" applyBorder="1" applyAlignment="1" applyProtection="1">
      <alignment horizontal="left" vertical="center" wrapText="1"/>
      <protection locked="0"/>
    </xf>
    <xf numFmtId="0" fontId="111" fillId="0" borderId="19" xfId="0" applyFont="1" applyFill="1" applyBorder="1" applyAlignment="1">
      <alignment vertical="center" wrapText="1"/>
    </xf>
    <xf numFmtId="0" fontId="77" fillId="0" borderId="50" xfId="72" applyFont="1" applyFill="1" applyBorder="1" applyAlignment="1">
      <alignment vertical="center" wrapText="1"/>
    </xf>
    <xf numFmtId="0" fontId="6" fillId="0" borderId="19" xfId="0" applyFont="1" applyBorder="1" applyAlignment="1">
      <alignment horizontal="left" vertical="center" wrapText="1"/>
    </xf>
    <xf numFmtId="0" fontId="47" fillId="37" borderId="64" xfId="61" applyFont="1" applyFill="1" applyBorder="1" applyAlignment="1">
      <alignment horizontal="left" vertical="center" wrapText="1"/>
    </xf>
    <xf numFmtId="0" fontId="47" fillId="37" borderId="61" xfId="61" applyFont="1" applyFill="1" applyBorder="1" applyAlignment="1">
      <alignment horizontal="left" vertical="center" wrapText="1"/>
    </xf>
    <xf numFmtId="0" fontId="47" fillId="37" borderId="65" xfId="61" applyFont="1" applyFill="1" applyBorder="1" applyAlignment="1">
      <alignment horizontal="left" vertical="center" wrapText="1"/>
    </xf>
    <xf numFmtId="0" fontId="47" fillId="37" borderId="61" xfId="61" applyFont="1" applyFill="1" applyBorder="1" applyAlignment="1">
      <alignment vertical="center" wrapText="1"/>
    </xf>
    <xf numFmtId="0" fontId="6" fillId="37" borderId="0" xfId="0" applyFont="1" applyFill="1" applyAlignment="1">
      <alignment vertical="center" wrapText="1"/>
    </xf>
    <xf numFmtId="0" fontId="6" fillId="0" borderId="64" xfId="0" applyFont="1" applyBorder="1" applyAlignment="1">
      <alignment horizontal="center" vertical="center"/>
    </xf>
    <xf numFmtId="0" fontId="6" fillId="0" borderId="66" xfId="0" applyFont="1" applyBorder="1" applyAlignment="1">
      <alignment horizontal="center" vertical="center"/>
    </xf>
    <xf numFmtId="0" fontId="6" fillId="0" borderId="31" xfId="0" applyFont="1" applyBorder="1" applyAlignment="1">
      <alignment horizontal="center" vertical="center"/>
    </xf>
    <xf numFmtId="0" fontId="43" fillId="0" borderId="64" xfId="61" applyFont="1" applyBorder="1" applyAlignment="1">
      <alignment horizontal="center" vertical="center"/>
    </xf>
    <xf numFmtId="0" fontId="43" fillId="0" borderId="66" xfId="61" applyFont="1" applyBorder="1" applyAlignment="1">
      <alignment horizontal="center" vertical="center"/>
    </xf>
    <xf numFmtId="0" fontId="43" fillId="0" borderId="31" xfId="61" applyFont="1" applyBorder="1" applyAlignment="1">
      <alignment horizontal="center" vertical="center"/>
    </xf>
    <xf numFmtId="0" fontId="46" fillId="0" borderId="68" xfId="0" applyFont="1" applyBorder="1" applyAlignment="1">
      <alignment horizontal="center" vertical="center" wrapText="1"/>
    </xf>
    <xf numFmtId="0" fontId="6" fillId="0" borderId="68" xfId="0" applyFont="1" applyBorder="1" applyAlignment="1">
      <alignment horizontal="center" vertical="center" wrapText="1"/>
    </xf>
    <xf numFmtId="0" fontId="6" fillId="0" borderId="64" xfId="0" applyFont="1" applyBorder="1" applyAlignment="1">
      <alignment horizontal="center"/>
    </xf>
    <xf numFmtId="0" fontId="6" fillId="0" borderId="31" xfId="0" applyFont="1" applyBorder="1" applyAlignment="1">
      <alignment horizontal="center"/>
    </xf>
    <xf numFmtId="0" fontId="6" fillId="0" borderId="19" xfId="0" applyFont="1" applyBorder="1" applyAlignment="1">
      <alignment horizontal="center"/>
    </xf>
    <xf numFmtId="0" fontId="6" fillId="0" borderId="64" xfId="0" applyFont="1" applyBorder="1" applyAlignment="1">
      <alignment horizontal="left"/>
    </xf>
    <xf numFmtId="0" fontId="6" fillId="0" borderId="31" xfId="0" applyFont="1" applyBorder="1" applyAlignment="1">
      <alignment horizontal="left"/>
    </xf>
    <xf numFmtId="0" fontId="6" fillId="0" borderId="66" xfId="0" applyFont="1" applyBorder="1" applyAlignment="1">
      <alignment horizontal="center"/>
    </xf>
    <xf numFmtId="0" fontId="47" fillId="0" borderId="25" xfId="61" applyFont="1" applyBorder="1" applyAlignment="1">
      <alignment horizontal="center" vertical="center" wrapText="1"/>
    </xf>
    <xf numFmtId="0" fontId="47" fillId="0" borderId="55" xfId="61" applyFont="1" applyBorder="1" applyAlignment="1">
      <alignment horizontal="center" vertical="center" wrapText="1"/>
    </xf>
    <xf numFmtId="0" fontId="47" fillId="0" borderId="56" xfId="61" applyFont="1" applyBorder="1" applyAlignment="1">
      <alignment horizontal="center" vertical="center" wrapText="1"/>
    </xf>
    <xf numFmtId="0" fontId="69" fillId="0" borderId="63" xfId="0" applyFont="1" applyBorder="1" applyAlignment="1">
      <alignment horizontal="center"/>
    </xf>
    <xf numFmtId="0" fontId="69" fillId="0" borderId="67" xfId="0" applyFont="1" applyBorder="1" applyAlignment="1">
      <alignment horizontal="center"/>
    </xf>
    <xf numFmtId="0" fontId="69" fillId="0" borderId="62" xfId="0" applyFont="1" applyBorder="1" applyAlignment="1">
      <alignment horizontal="center"/>
    </xf>
    <xf numFmtId="0" fontId="69" fillId="0" borderId="49" xfId="0" applyFont="1" applyBorder="1" applyAlignment="1">
      <alignment wrapText="1"/>
    </xf>
    <xf numFmtId="0" fontId="70" fillId="0" borderId="64" xfId="61" applyFont="1" applyBorder="1" applyAlignment="1">
      <alignment horizontal="center" vertical="center"/>
    </xf>
    <xf numFmtId="0" fontId="71" fillId="0" borderId="64" xfId="0" applyFont="1" applyBorder="1" applyAlignment="1">
      <alignment horizontal="center"/>
    </xf>
    <xf numFmtId="49" fontId="66" fillId="0" borderId="19" xfId="61" applyNumberFormat="1" applyFont="1" applyBorder="1" applyAlignment="1">
      <alignment horizontal="center" vertical="center"/>
    </xf>
    <xf numFmtId="0" fontId="66" fillId="0" borderId="19" xfId="61" applyFont="1" applyBorder="1" applyAlignment="1">
      <alignment vertical="center" wrapText="1"/>
    </xf>
    <xf numFmtId="0" fontId="57" fillId="0" borderId="19" xfId="0" applyFont="1" applyFill="1" applyBorder="1" applyAlignment="1">
      <alignment horizontal="center" vertical="center"/>
    </xf>
    <xf numFmtId="0" fontId="58" fillId="0" borderId="63" xfId="0" applyFont="1" applyBorder="1" applyAlignment="1">
      <alignment horizontal="center" vertical="center" wrapText="1"/>
    </xf>
    <xf numFmtId="0" fontId="58" fillId="0" borderId="67" xfId="0" applyFont="1" applyBorder="1" applyAlignment="1">
      <alignment horizontal="center" vertical="center" wrapText="1"/>
    </xf>
    <xf numFmtId="0" fontId="58" fillId="0" borderId="62" xfId="0" applyFont="1" applyBorder="1" applyAlignment="1">
      <alignment horizontal="center" vertical="center" wrapText="1"/>
    </xf>
    <xf numFmtId="0" fontId="6" fillId="0" borderId="25" xfId="61" applyBorder="1" applyAlignment="1">
      <alignment horizontal="center" vertical="center"/>
    </xf>
    <xf numFmtId="0" fontId="6" fillId="0" borderId="55" xfId="61" applyBorder="1" applyAlignment="1">
      <alignment horizontal="center" vertical="center"/>
    </xf>
    <xf numFmtId="0" fontId="6" fillId="0" borderId="56" xfId="61" applyBorder="1" applyAlignment="1">
      <alignment horizontal="center" vertical="center"/>
    </xf>
    <xf numFmtId="0" fontId="53" fillId="0" borderId="49" xfId="61" applyFont="1" applyBorder="1" applyAlignment="1">
      <alignment horizontal="center"/>
    </xf>
    <xf numFmtId="0" fontId="53" fillId="0" borderId="49" xfId="0" applyFont="1" applyBorder="1" applyAlignment="1">
      <alignment horizontal="center"/>
    </xf>
    <xf numFmtId="0" fontId="53" fillId="0" borderId="50" xfId="0" applyFont="1" applyBorder="1" applyAlignment="1">
      <alignment horizontal="center"/>
    </xf>
    <xf numFmtId="0" fontId="57" fillId="0" borderId="25" xfId="76" applyFont="1" applyBorder="1" applyAlignment="1">
      <alignment horizontal="center" vertical="center"/>
    </xf>
    <xf numFmtId="0" fontId="57" fillId="0" borderId="55" xfId="76" applyFont="1" applyBorder="1" applyAlignment="1">
      <alignment horizontal="center" vertical="center"/>
    </xf>
    <xf numFmtId="0" fontId="57" fillId="0" borderId="56" xfId="76" applyFont="1" applyBorder="1" applyAlignment="1">
      <alignment horizontal="center" vertical="center"/>
    </xf>
    <xf numFmtId="0" fontId="74" fillId="0" borderId="0" xfId="116" applyFont="1" applyAlignment="1">
      <alignment horizontal="center" vertical="center" wrapText="1"/>
    </xf>
    <xf numFmtId="0" fontId="75" fillId="0" borderId="0" xfId="0" applyFont="1" applyAlignment="1">
      <alignment horizontal="center" vertical="center" wrapText="1"/>
    </xf>
    <xf numFmtId="0" fontId="6" fillId="0" borderId="70" xfId="114" applyFont="1" applyFill="1" applyBorder="1" applyAlignment="1">
      <alignment horizontal="left" vertical="center"/>
    </xf>
    <xf numFmtId="0" fontId="6" fillId="0" borderId="25" xfId="114" applyFont="1" applyBorder="1" applyAlignment="1">
      <alignment horizontal="center" vertical="center"/>
    </xf>
    <xf numFmtId="0" fontId="6" fillId="0" borderId="55" xfId="114" applyFont="1" applyBorder="1" applyAlignment="1">
      <alignment horizontal="center" vertical="center"/>
    </xf>
    <xf numFmtId="0" fontId="6" fillId="0" borderId="56" xfId="114" applyFont="1" applyBorder="1" applyAlignment="1">
      <alignment horizontal="center" vertical="center"/>
    </xf>
    <xf numFmtId="0" fontId="45" fillId="0" borderId="23" xfId="119" applyBorder="1" applyAlignment="1">
      <alignment horizontal="center" vertical="center"/>
    </xf>
    <xf numFmtId="0" fontId="45" fillId="0" borderId="43" xfId="119" applyBorder="1" applyAlignment="1">
      <alignment horizontal="center" vertical="center"/>
    </xf>
    <xf numFmtId="0" fontId="45" fillId="0" borderId="22" xfId="119" applyBorder="1" applyAlignment="1">
      <alignment horizontal="center" vertical="center"/>
    </xf>
    <xf numFmtId="0" fontId="45" fillId="0" borderId="27" xfId="119" applyBorder="1" applyAlignment="1">
      <alignment horizontal="center" vertical="center"/>
    </xf>
    <xf numFmtId="0" fontId="45" fillId="0" borderId="36" xfId="119" applyBorder="1" applyAlignment="1">
      <alignment horizontal="center" vertical="center"/>
    </xf>
    <xf numFmtId="0" fontId="45" fillId="0" borderId="75" xfId="119" applyBorder="1" applyAlignment="1">
      <alignment horizontal="center" vertical="center"/>
    </xf>
    <xf numFmtId="0" fontId="45" fillId="0" borderId="69" xfId="119" applyBorder="1" applyAlignment="1">
      <alignment horizontal="center" vertical="center"/>
    </xf>
    <xf numFmtId="0" fontId="45" fillId="0" borderId="76" xfId="119" applyBorder="1" applyAlignment="1">
      <alignment horizontal="center" vertical="center"/>
    </xf>
    <xf numFmtId="0" fontId="45" fillId="0" borderId="45" xfId="119" applyBorder="1" applyAlignment="1">
      <alignment horizontal="center" vertical="center"/>
    </xf>
    <xf numFmtId="0" fontId="45" fillId="0" borderId="44" xfId="119" applyBorder="1" applyAlignment="1">
      <alignment horizontal="center" vertical="center"/>
    </xf>
    <xf numFmtId="0" fontId="45" fillId="0" borderId="77" xfId="119" applyBorder="1" applyAlignment="1">
      <alignment horizontal="center" vertical="center"/>
    </xf>
    <xf numFmtId="0" fontId="45" fillId="0" borderId="49" xfId="119" applyBorder="1" applyAlignment="1">
      <alignment horizontal="center" vertical="center"/>
    </xf>
    <xf numFmtId="0" fontId="45" fillId="0" borderId="60" xfId="119" applyBorder="1" applyAlignment="1">
      <alignment horizontal="center" vertical="center"/>
    </xf>
    <xf numFmtId="0" fontId="45" fillId="0" borderId="29" xfId="119" applyBorder="1" applyAlignment="1">
      <alignment horizontal="center" vertical="center"/>
    </xf>
    <xf numFmtId="0" fontId="45" fillId="0" borderId="28" xfId="119" applyBorder="1" applyAlignment="1">
      <alignment horizontal="center" vertical="center"/>
    </xf>
    <xf numFmtId="0" fontId="45" fillId="0" borderId="30" xfId="119" applyBorder="1" applyAlignment="1">
      <alignment horizontal="center" vertical="center"/>
    </xf>
    <xf numFmtId="0" fontId="45" fillId="0" borderId="21" xfId="119" applyBorder="1" applyAlignment="1">
      <alignment horizontal="center" vertical="center"/>
    </xf>
    <xf numFmtId="0" fontId="45" fillId="0" borderId="74" xfId="119" applyBorder="1" applyAlignment="1">
      <alignment horizontal="center" vertical="center"/>
    </xf>
    <xf numFmtId="0" fontId="45" fillId="0" borderId="26" xfId="119" applyBorder="1" applyAlignment="1">
      <alignment horizontal="center" vertical="center"/>
    </xf>
    <xf numFmtId="0" fontId="45" fillId="34" borderId="0" xfId="119" applyFill="1" applyAlignment="1">
      <alignment horizontal="center" vertical="center"/>
    </xf>
    <xf numFmtId="0" fontId="45" fillId="0" borderId="0" xfId="119" applyAlignment="1">
      <alignment horizontal="center" vertical="center"/>
    </xf>
    <xf numFmtId="0" fontId="45" fillId="35" borderId="19" xfId="119" applyFill="1" applyBorder="1" applyAlignment="1">
      <alignment horizontal="center" vertical="center"/>
    </xf>
    <xf numFmtId="0" fontId="102" fillId="0" borderId="66" xfId="119" applyFont="1" applyBorder="1" applyAlignment="1">
      <alignment horizontal="left" vertical="center" wrapText="1"/>
    </xf>
    <xf numFmtId="0" fontId="107" fillId="0" borderId="33" xfId="119" applyFont="1" applyBorder="1" applyAlignment="1">
      <alignment horizontal="center" vertical="center"/>
    </xf>
    <xf numFmtId="0" fontId="107" fillId="0" borderId="34" xfId="119" applyFont="1" applyBorder="1" applyAlignment="1">
      <alignment horizontal="center" vertical="center"/>
    </xf>
    <xf numFmtId="0" fontId="107" fillId="0" borderId="35" xfId="119" applyFont="1" applyBorder="1" applyAlignment="1">
      <alignment horizontal="center" vertical="center"/>
    </xf>
    <xf numFmtId="0" fontId="45" fillId="26" borderId="16" xfId="120" applyFont="1" applyFill="1" applyBorder="1" applyAlignment="1">
      <alignment horizontal="center" vertical="center"/>
    </xf>
    <xf numFmtId="0" fontId="45" fillId="26" borderId="16" xfId="120" applyFill="1" applyBorder="1" applyAlignment="1">
      <alignment horizontal="center" vertical="center"/>
    </xf>
    <xf numFmtId="0" fontId="45" fillId="0" borderId="53" xfId="119" applyBorder="1" applyAlignment="1">
      <alignment horizontal="center" vertical="center"/>
    </xf>
    <xf numFmtId="0" fontId="45" fillId="0" borderId="54" xfId="119" applyBorder="1" applyAlignment="1">
      <alignment horizontal="center" vertical="center"/>
    </xf>
    <xf numFmtId="0" fontId="45" fillId="0" borderId="78" xfId="119" applyBorder="1" applyAlignment="1">
      <alignment horizontal="center" vertical="center"/>
    </xf>
    <xf numFmtId="0" fontId="45" fillId="0" borderId="79" xfId="119" applyBorder="1" applyAlignment="1">
      <alignment horizontal="center" vertical="center"/>
    </xf>
    <xf numFmtId="0" fontId="45" fillId="0" borderId="70" xfId="119" applyBorder="1" applyAlignment="1">
      <alignment horizontal="center" vertical="center"/>
    </xf>
    <xf numFmtId="0" fontId="45" fillId="0" borderId="48" xfId="119" applyBorder="1" applyAlignment="1">
      <alignment horizontal="center" vertical="center"/>
    </xf>
    <xf numFmtId="0" fontId="6" fillId="0" borderId="25" xfId="76" applyFont="1" applyBorder="1" applyAlignment="1">
      <alignment horizontal="center" vertical="center"/>
    </xf>
    <xf numFmtId="0" fontId="6" fillId="0" borderId="55" xfId="76" applyFont="1" applyBorder="1" applyAlignment="1">
      <alignment horizontal="center" vertical="center"/>
    </xf>
    <xf numFmtId="0" fontId="6" fillId="0" borderId="56" xfId="76" applyFont="1" applyBorder="1" applyAlignment="1">
      <alignment horizontal="center" vertical="center"/>
    </xf>
    <xf numFmtId="0" fontId="90" fillId="0" borderId="25" xfId="0" applyFont="1" applyBorder="1" applyAlignment="1">
      <alignment horizontal="center" vertical="center"/>
    </xf>
    <xf numFmtId="0" fontId="90" fillId="0" borderId="56" xfId="0" applyFont="1" applyBorder="1" applyAlignment="1">
      <alignment horizontal="center" vertical="center"/>
    </xf>
    <xf numFmtId="0" fontId="6" fillId="30" borderId="19" xfId="76" applyFont="1" applyFill="1" applyBorder="1" applyAlignment="1">
      <alignment horizontal="center" vertical="center" wrapText="1"/>
    </xf>
  </cellXfs>
  <cellStyles count="121">
    <cellStyle name="20% - Accent1" xfId="1"/>
    <cellStyle name="20% - Accent2" xfId="2"/>
    <cellStyle name="20% - Accent3" xfId="3"/>
    <cellStyle name="20% - Accent4" xfId="4"/>
    <cellStyle name="20% - Accent5" xfId="5"/>
    <cellStyle name="20% - Accent6" xfId="6"/>
    <cellStyle name="20% - 强调文字颜色 1 2" xfId="7"/>
    <cellStyle name="20% - 强调文字颜色 2 2" xfId="8"/>
    <cellStyle name="20% - 强调文字颜色 3 2" xfId="9"/>
    <cellStyle name="20% - 强调文字颜色 4 2" xfId="10"/>
    <cellStyle name="20% - 强调文字颜色 5 2" xfId="11"/>
    <cellStyle name="20% - 强调文字颜色 6 2" xfId="12"/>
    <cellStyle name="40% - Accent1" xfId="13"/>
    <cellStyle name="40% - Accent2" xfId="14"/>
    <cellStyle name="40% - Accent3" xfId="15"/>
    <cellStyle name="40% - Accent4" xfId="16"/>
    <cellStyle name="40% - Accent5" xfId="17"/>
    <cellStyle name="40% - Accent6" xfId="18"/>
    <cellStyle name="40% - 强调文字颜色 1 2" xfId="19"/>
    <cellStyle name="40% - 强调文字颜色 2 2" xfId="20"/>
    <cellStyle name="40% - 强调文字颜色 3 2" xfId="21"/>
    <cellStyle name="40% - 强调文字颜色 4 2" xfId="22"/>
    <cellStyle name="40% - 强调文字颜色 5 2" xfId="23"/>
    <cellStyle name="40% - 强调文字颜色 6 2" xfId="24"/>
    <cellStyle name="60% - Accent1" xfId="25"/>
    <cellStyle name="60% - Accent2" xfId="26"/>
    <cellStyle name="60% - Accent3" xfId="27"/>
    <cellStyle name="60% - Accent4" xfId="28"/>
    <cellStyle name="60% - Accent5" xfId="29"/>
    <cellStyle name="60% - Accent6" xfId="30"/>
    <cellStyle name="60% - 强调文字颜色 1 2" xfId="31"/>
    <cellStyle name="60% - 强调文字颜色 2 2" xfId="32"/>
    <cellStyle name="60% - 强调文字颜色 3 2" xfId="33"/>
    <cellStyle name="60% - 强调文字颜色 4 2" xfId="34"/>
    <cellStyle name="60% - 强调文字颜色 5 2" xfId="35"/>
    <cellStyle name="60% - 强调文字颜色 6 2" xfId="36"/>
    <cellStyle name="Accent1" xfId="37"/>
    <cellStyle name="Accent2" xfId="38"/>
    <cellStyle name="Accent3" xfId="39"/>
    <cellStyle name="Accent4" xfId="40"/>
    <cellStyle name="Accent5" xfId="41"/>
    <cellStyle name="Accent6" xfId="42"/>
    <cellStyle name="Bad" xfId="43"/>
    <cellStyle name="Calculation" xfId="44"/>
    <cellStyle name="Check Cell" xfId="45"/>
    <cellStyle name="Explanatory Text" xfId="46"/>
    <cellStyle name="Good" xfId="47"/>
    <cellStyle name="Heading 1" xfId="48"/>
    <cellStyle name="Heading 2" xfId="49"/>
    <cellStyle name="Heading 3" xfId="50"/>
    <cellStyle name="Heading 4" xfId="51"/>
    <cellStyle name="Input" xfId="52"/>
    <cellStyle name="Linked Cell" xfId="53"/>
    <cellStyle name="Neutral" xfId="54"/>
    <cellStyle name="Normal 2" xfId="116"/>
    <cellStyle name="Normal 3" xfId="55"/>
    <cellStyle name="Normal 35" xfId="117"/>
    <cellStyle name="Normal 6" xfId="114"/>
    <cellStyle name="Normal_GAC_BCM_Diagnostic_Supported_DID_DTC" xfId="56"/>
    <cellStyle name="Normal_P2_CMD.XLS 2" xfId="57"/>
    <cellStyle name="Note" xfId="58"/>
    <cellStyle name="Output" xfId="59"/>
    <cellStyle name="PIDs" xfId="60"/>
    <cellStyle name="Standard" xfId="61"/>
    <cellStyle name="Standard 2" xfId="62"/>
    <cellStyle name="Standard 3" xfId="63"/>
    <cellStyle name="Standard_TestSpec_Template_MMU_20140213" xfId="64"/>
    <cellStyle name="Title" xfId="65"/>
    <cellStyle name="Total" xfId="66"/>
    <cellStyle name="Warning Text" xfId="67"/>
    <cellStyle name="标题" xfId="84"/>
    <cellStyle name="标题 1" xfId="85"/>
    <cellStyle name="标题 1 2" xfId="86"/>
    <cellStyle name="标题 2" xfId="87"/>
    <cellStyle name="标题 2 2" xfId="88"/>
    <cellStyle name="标题 3" xfId="89"/>
    <cellStyle name="标题 3 2" xfId="90"/>
    <cellStyle name="标题 4" xfId="91"/>
    <cellStyle name="标题 4 2" xfId="92"/>
    <cellStyle name="标题 5" xfId="93"/>
    <cellStyle name="差" xfId="70"/>
    <cellStyle name="差 2" xfId="71"/>
    <cellStyle name="常规" xfId="0" builtinId="0"/>
    <cellStyle name="常规 2" xfId="72"/>
    <cellStyle name="常规 2 2" xfId="73"/>
    <cellStyle name="常规 2 2 2 2" xfId="115"/>
    <cellStyle name="常规 2 2 7" xfId="74"/>
    <cellStyle name="常规 3" xfId="75"/>
    <cellStyle name="常规 3 2" xfId="118"/>
    <cellStyle name="常规 3 2 2" xfId="120"/>
    <cellStyle name="常规 4" xfId="119"/>
    <cellStyle name="常规_Assembly Check-MMU" xfId="76"/>
    <cellStyle name="常规_DIDs (0x22, 0x2e) - IDs_31" xfId="77"/>
    <cellStyle name="好" xfId="68"/>
    <cellStyle name="好 2" xfId="69"/>
    <cellStyle name="汇总" xfId="96"/>
    <cellStyle name="汇总 2" xfId="97"/>
    <cellStyle name="计算" xfId="104"/>
    <cellStyle name="计算 2" xfId="105"/>
    <cellStyle name="检查单元格" xfId="94"/>
    <cellStyle name="检查单元格 2" xfId="95"/>
    <cellStyle name="解释性文本" xfId="100"/>
    <cellStyle name="解释性文本 2" xfId="101"/>
    <cellStyle name="警告文本" xfId="102"/>
    <cellStyle name="警告文本 2" xfId="103"/>
    <cellStyle name="链接单元格" xfId="112"/>
    <cellStyle name="链接单元格 2" xfId="113"/>
    <cellStyle name="强调文字颜色 1 2" xfId="78"/>
    <cellStyle name="强调文字颜色 2 2" xfId="79"/>
    <cellStyle name="强调文字颜色 3 2" xfId="80"/>
    <cellStyle name="强调文字颜色 4 2" xfId="81"/>
    <cellStyle name="强调文字颜色 5 2" xfId="82"/>
    <cellStyle name="强调文字颜色 6 2" xfId="83"/>
    <cellStyle name="适中" xfId="110"/>
    <cellStyle name="适中 2" xfId="111"/>
    <cellStyle name="输出" xfId="108"/>
    <cellStyle name="输出 2" xfId="109"/>
    <cellStyle name="输入" xfId="106"/>
    <cellStyle name="输入 2" xfId="107"/>
    <cellStyle name="注释" xfId="98"/>
    <cellStyle name="注释 2" xfId="9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16</xdr:col>
      <xdr:colOff>30480</xdr:colOff>
      <xdr:row>67</xdr:row>
      <xdr:rowOff>167640</xdr:rowOff>
    </xdr:from>
    <xdr:to>
      <xdr:col>25</xdr:col>
      <xdr:colOff>281940</xdr:colOff>
      <xdr:row>74</xdr:row>
      <xdr:rowOff>0</xdr:rowOff>
    </xdr:to>
    <xdr:pic>
      <xdr:nvPicPr>
        <xdr:cNvPr id="5209"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06520" y="19392900"/>
          <a:ext cx="6286500" cy="1112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196850</xdr:colOff>
      <xdr:row>14</xdr:row>
      <xdr:rowOff>152400</xdr:rowOff>
    </xdr:from>
    <xdr:to>
      <xdr:col>7</xdr:col>
      <xdr:colOff>146050</xdr:colOff>
      <xdr:row>20</xdr:row>
      <xdr:rowOff>177800</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5150" y="2832100"/>
          <a:ext cx="3638550" cy="1168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xdr:row>
      <xdr:rowOff>0</xdr:rowOff>
    </xdr:from>
    <xdr:to>
      <xdr:col>6</xdr:col>
      <xdr:colOff>514157</xdr:colOff>
      <xdr:row>9</xdr:row>
      <xdr:rowOff>15126</xdr:rowOff>
    </xdr:to>
    <xdr:sp macro="" textlink="">
      <xdr:nvSpPr>
        <xdr:cNvPr id="3" name="Line Callout 1 1">
          <a:extLst>
            <a:ext uri="{FF2B5EF4-FFF2-40B4-BE49-F238E27FC236}">
              <a16:creationId xmlns:a16="http://schemas.microsoft.com/office/drawing/2014/main" id="{00000000-0008-0000-0200-000002000000}"/>
            </a:ext>
          </a:extLst>
        </xdr:cNvPr>
        <xdr:cNvSpPr/>
      </xdr:nvSpPr>
      <xdr:spPr>
        <a:xfrm>
          <a:off x="4375150" y="1333500"/>
          <a:ext cx="514157" cy="396126"/>
        </a:xfrm>
        <a:prstGeom prst="borderCallout1">
          <a:avLst>
            <a:gd name="adj1" fmla="val -7715"/>
            <a:gd name="adj2" fmla="val 514"/>
            <a:gd name="adj3" fmla="val -55957"/>
            <a:gd name="adj4" fmla="val 24553"/>
          </a:avLst>
        </a:prstGeom>
        <a:ln>
          <a:solidFill>
            <a:srgbClr val="FF0000"/>
          </a:solidFill>
          <a:headEnd type="none"/>
          <a:tailEnd type="triangle"/>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lnSpc>
              <a:spcPts val="900"/>
            </a:lnSpc>
          </a:pPr>
          <a:r>
            <a:rPr lang="en-US" altLang="zh-CN" sz="800">
              <a:solidFill>
                <a:srgbClr val="FF0000"/>
              </a:solidFill>
              <a:latin typeface="+mj-ea"/>
              <a:ea typeface="+mj-ea"/>
            </a:rPr>
            <a:t>2E</a:t>
          </a:r>
          <a:r>
            <a:rPr lang="zh-CN" altLang="en-US" sz="800">
              <a:solidFill>
                <a:srgbClr val="FF0000"/>
              </a:solidFill>
              <a:latin typeface="+mj-ea"/>
              <a:ea typeface="+mj-ea"/>
            </a:rPr>
            <a:t>说明要写</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596900</xdr:colOff>
      <xdr:row>13</xdr:row>
      <xdr:rowOff>114300</xdr:rowOff>
    </xdr:from>
    <xdr:to>
      <xdr:col>11</xdr:col>
      <xdr:colOff>311150</xdr:colOff>
      <xdr:row>35</xdr:row>
      <xdr:rowOff>127000</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7300" y="2603500"/>
          <a:ext cx="6318250" cy="420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tabSelected="1" topLeftCell="A10" zoomScale="85" zoomScaleNormal="85" workbookViewId="0">
      <selection activeCell="D32" sqref="D32"/>
    </sheetView>
  </sheetViews>
  <sheetFormatPr defaultRowHeight="14.5"/>
  <cols>
    <col min="1" max="1" width="24.25" customWidth="1"/>
    <col min="2" max="2" width="44.75" customWidth="1"/>
    <col min="3" max="3" width="34.25" customWidth="1"/>
    <col min="4" max="4" width="64.9140625" customWidth="1"/>
    <col min="6" max="6" width="12.75" customWidth="1"/>
  </cols>
  <sheetData>
    <row r="1" spans="1:23">
      <c r="A1" s="2" t="s">
        <v>0</v>
      </c>
      <c r="B1" s="12" t="s">
        <v>584</v>
      </c>
      <c r="C1" s="11"/>
      <c r="D1" s="11"/>
      <c r="E1" s="11"/>
      <c r="F1" s="11"/>
      <c r="G1" s="11"/>
      <c r="H1" s="11"/>
      <c r="I1" s="11"/>
      <c r="J1" s="11"/>
      <c r="K1" s="11"/>
      <c r="L1" s="11"/>
      <c r="M1" s="11"/>
      <c r="N1" s="11"/>
      <c r="O1" s="11"/>
      <c r="P1" s="11"/>
      <c r="Q1" s="11"/>
      <c r="R1" s="11"/>
      <c r="S1" s="11"/>
      <c r="T1" s="11"/>
      <c r="U1" s="11"/>
      <c r="V1" s="11"/>
      <c r="W1" s="11"/>
    </row>
    <row r="2" spans="1:23" ht="15" thickBot="1">
      <c r="A2" s="2" t="s">
        <v>19</v>
      </c>
      <c r="B2" s="13" t="s">
        <v>183</v>
      </c>
      <c r="C2" s="11"/>
      <c r="D2" s="11"/>
      <c r="E2" s="11"/>
      <c r="F2" s="11"/>
      <c r="G2" s="11"/>
      <c r="H2" s="11"/>
      <c r="I2" s="11"/>
      <c r="J2" s="11"/>
      <c r="K2" s="11"/>
      <c r="L2" s="11"/>
      <c r="M2" s="11"/>
      <c r="N2" s="11"/>
      <c r="O2" s="11"/>
      <c r="P2" s="11"/>
      <c r="Q2" s="11"/>
      <c r="R2" s="11"/>
      <c r="S2" s="11"/>
      <c r="T2" s="11"/>
      <c r="U2" s="11"/>
      <c r="V2" s="11"/>
      <c r="W2" s="11"/>
    </row>
    <row r="3" spans="1:23" ht="15" thickBot="1">
      <c r="A3" s="3" t="s">
        <v>21</v>
      </c>
      <c r="B3" s="395" t="s">
        <v>1243</v>
      </c>
      <c r="C3" s="4"/>
      <c r="D3" s="5"/>
      <c r="E3" s="6"/>
      <c r="F3" s="6"/>
      <c r="G3" s="7"/>
      <c r="H3" s="7"/>
      <c r="I3" s="7"/>
      <c r="J3" s="7"/>
      <c r="K3" s="7"/>
      <c r="L3" s="7"/>
      <c r="M3" s="6"/>
      <c r="N3" s="6"/>
      <c r="O3" s="6"/>
      <c r="P3" s="6"/>
      <c r="Q3" s="6"/>
      <c r="R3" s="6"/>
      <c r="S3" s="6"/>
      <c r="T3" s="6"/>
      <c r="U3" s="6"/>
      <c r="V3" s="6"/>
      <c r="W3" s="6"/>
    </row>
    <row r="4" spans="1:23" ht="15" thickBot="1">
      <c r="A4" s="16" t="s">
        <v>184</v>
      </c>
      <c r="B4" s="181" t="s">
        <v>499</v>
      </c>
      <c r="C4" s="15"/>
      <c r="D4" s="15"/>
      <c r="E4" s="15"/>
      <c r="F4" s="15"/>
      <c r="G4" s="15"/>
      <c r="H4" s="7"/>
      <c r="I4" s="7"/>
      <c r="J4" s="7"/>
      <c r="K4" s="7"/>
      <c r="L4" s="7"/>
      <c r="M4" s="6"/>
      <c r="N4" s="6"/>
      <c r="O4" s="6"/>
      <c r="P4" s="6"/>
      <c r="Q4" s="6"/>
      <c r="R4" s="6"/>
      <c r="S4" s="6"/>
      <c r="T4" s="6"/>
      <c r="U4" s="6"/>
      <c r="V4" s="6"/>
      <c r="W4" s="6"/>
    </row>
    <row r="5" spans="1:23" s="9" customFormat="1" ht="15" customHeight="1"/>
    <row r="6" spans="1:23" ht="26">
      <c r="A6" s="10" t="s">
        <v>22</v>
      </c>
      <c r="B6" s="178"/>
      <c r="C6" s="176"/>
      <c r="D6" s="177"/>
      <c r="H6" s="1"/>
    </row>
    <row r="7" spans="1:23">
      <c r="A7" s="654" t="s">
        <v>20</v>
      </c>
      <c r="B7" s="179" t="s">
        <v>883</v>
      </c>
      <c r="C7" s="142"/>
      <c r="D7" s="143"/>
    </row>
    <row r="8" spans="1:23" ht="19.899999999999999" customHeight="1">
      <c r="A8" s="655"/>
      <c r="B8" s="179" t="s">
        <v>585</v>
      </c>
      <c r="C8" s="142"/>
      <c r="D8" s="143"/>
    </row>
    <row r="9" spans="1:23" ht="29">
      <c r="A9" s="655"/>
      <c r="B9" s="179" t="s">
        <v>497</v>
      </c>
      <c r="C9" s="142"/>
      <c r="D9" s="143"/>
    </row>
    <row r="10" spans="1:23">
      <c r="A10" s="655"/>
      <c r="B10" s="179" t="s">
        <v>1006</v>
      </c>
      <c r="C10" s="142"/>
      <c r="D10" s="143"/>
    </row>
    <row r="11" spans="1:23">
      <c r="A11" s="656"/>
      <c r="B11" s="180" t="s">
        <v>498</v>
      </c>
      <c r="C11" s="144"/>
      <c r="D11" s="145"/>
    </row>
    <row r="12" spans="1:23" s="9" customFormat="1" ht="15" customHeight="1"/>
    <row r="13" spans="1:23">
      <c r="A13" s="657" t="s">
        <v>1</v>
      </c>
      <c r="B13" s="658"/>
      <c r="C13" s="658"/>
      <c r="D13" s="658"/>
    </row>
    <row r="14" spans="1:23" s="184" customFormat="1">
      <c r="A14" s="182" t="s">
        <v>23</v>
      </c>
      <c r="B14" s="183" t="s">
        <v>18</v>
      </c>
      <c r="C14" s="182" t="s">
        <v>185</v>
      </c>
      <c r="D14" s="182" t="s">
        <v>186</v>
      </c>
    </row>
    <row r="15" spans="1:23">
      <c r="A15" s="8" t="s">
        <v>879</v>
      </c>
      <c r="B15" s="8" t="s">
        <v>881</v>
      </c>
      <c r="C15" s="8" t="s">
        <v>878</v>
      </c>
      <c r="D15" s="8" t="s">
        <v>586</v>
      </c>
    </row>
    <row r="16" spans="1:23" ht="50.25" customHeight="1">
      <c r="A16" s="651" t="s">
        <v>880</v>
      </c>
      <c r="B16" s="659" t="s">
        <v>882</v>
      </c>
      <c r="C16" s="8" t="s">
        <v>1457</v>
      </c>
      <c r="D16" s="571" t="s">
        <v>992</v>
      </c>
    </row>
    <row r="17" spans="1:4" ht="21.75" customHeight="1">
      <c r="A17" s="653"/>
      <c r="B17" s="660"/>
      <c r="C17" s="8" t="s">
        <v>1160</v>
      </c>
      <c r="D17" s="8" t="s">
        <v>993</v>
      </c>
    </row>
    <row r="18" spans="1:4" ht="29">
      <c r="A18" s="17" t="s">
        <v>1003</v>
      </c>
      <c r="B18" s="572" t="s">
        <v>1002</v>
      </c>
      <c r="C18" s="8" t="s">
        <v>1004</v>
      </c>
      <c r="D18" s="571" t="s">
        <v>1005</v>
      </c>
    </row>
    <row r="19" spans="1:4" ht="29">
      <c r="A19" s="17" t="s">
        <v>1008</v>
      </c>
      <c r="B19" s="661" t="s">
        <v>1145</v>
      </c>
      <c r="C19" s="8" t="s">
        <v>1007</v>
      </c>
      <c r="D19" s="571" t="s">
        <v>1141</v>
      </c>
    </row>
    <row r="20" spans="1:4" ht="29">
      <c r="A20" s="17" t="s">
        <v>1144</v>
      </c>
      <c r="B20" s="661"/>
      <c r="C20" s="8" t="s">
        <v>1139</v>
      </c>
      <c r="D20" s="631" t="s">
        <v>1140</v>
      </c>
    </row>
    <row r="21" spans="1:4" ht="87">
      <c r="A21" s="17" t="s">
        <v>1149</v>
      </c>
      <c r="B21" s="632" t="s">
        <v>1146</v>
      </c>
      <c r="C21" s="8" t="s">
        <v>1007</v>
      </c>
      <c r="D21" s="631" t="s">
        <v>1148</v>
      </c>
    </row>
    <row r="22" spans="1:4">
      <c r="A22" s="651" t="s">
        <v>1245</v>
      </c>
      <c r="B22" s="659" t="s">
        <v>1157</v>
      </c>
      <c r="C22" s="8" t="s">
        <v>991</v>
      </c>
      <c r="D22" s="571" t="s">
        <v>1154</v>
      </c>
    </row>
    <row r="23" spans="1:4">
      <c r="A23" s="652"/>
      <c r="B23" s="664"/>
      <c r="C23" s="8" t="s">
        <v>1155</v>
      </c>
      <c r="D23" s="571" t="s">
        <v>1156</v>
      </c>
    </row>
    <row r="24" spans="1:4">
      <c r="A24" s="652"/>
      <c r="B24" s="664"/>
      <c r="C24" s="8" t="s">
        <v>1158</v>
      </c>
      <c r="D24" s="571" t="s">
        <v>1159</v>
      </c>
    </row>
    <row r="25" spans="1:4" ht="29">
      <c r="A25" s="653"/>
      <c r="B25" s="664"/>
      <c r="C25" s="662" t="s">
        <v>1451</v>
      </c>
      <c r="D25" s="571" t="s">
        <v>1453</v>
      </c>
    </row>
    <row r="26" spans="1:4">
      <c r="A26" s="17" t="s">
        <v>1246</v>
      </c>
      <c r="B26" s="664"/>
      <c r="C26" s="663"/>
      <c r="D26" s="571" t="s">
        <v>1244</v>
      </c>
    </row>
    <row r="27" spans="1:4">
      <c r="A27" s="17" t="s">
        <v>1247</v>
      </c>
      <c r="B27" s="664"/>
      <c r="C27" s="8" t="s">
        <v>1248</v>
      </c>
      <c r="D27" s="571" t="s">
        <v>1249</v>
      </c>
    </row>
    <row r="28" spans="1:4" ht="29">
      <c r="A28" s="17" t="s">
        <v>1455</v>
      </c>
      <c r="B28" s="660"/>
      <c r="C28" s="8" t="s">
        <v>1747</v>
      </c>
      <c r="D28" s="571" t="s">
        <v>1452</v>
      </c>
    </row>
    <row r="29" spans="1:4">
      <c r="A29" s="17" t="s">
        <v>1456</v>
      </c>
      <c r="B29" s="659" t="s">
        <v>1454</v>
      </c>
      <c r="C29" s="8" t="s">
        <v>1458</v>
      </c>
      <c r="D29" s="571" t="s">
        <v>1563</v>
      </c>
    </row>
    <row r="30" spans="1:4" ht="29">
      <c r="A30" s="651" t="s">
        <v>1749</v>
      </c>
      <c r="B30" s="664"/>
      <c r="C30" s="8" t="s">
        <v>1566</v>
      </c>
      <c r="D30" s="645" t="s">
        <v>1743</v>
      </c>
    </row>
    <row r="31" spans="1:4" ht="29">
      <c r="A31" s="653"/>
      <c r="B31" s="664"/>
      <c r="C31" s="8" t="s">
        <v>1742</v>
      </c>
      <c r="D31" s="571" t="s">
        <v>1744</v>
      </c>
    </row>
    <row r="32" spans="1:4">
      <c r="A32" s="17" t="s">
        <v>1750</v>
      </c>
      <c r="B32" s="660"/>
      <c r="C32" s="8" t="s">
        <v>1748</v>
      </c>
      <c r="D32" s="571" t="s">
        <v>1751</v>
      </c>
    </row>
    <row r="33" spans="1:4">
      <c r="A33" s="17"/>
      <c r="B33" s="638"/>
      <c r="C33" s="8"/>
      <c r="D33" s="571"/>
    </row>
    <row r="34" spans="1:4">
      <c r="A34" s="17"/>
      <c r="B34" s="638"/>
      <c r="C34" s="8"/>
      <c r="D34" s="571"/>
    </row>
  </sheetData>
  <mergeCells count="10">
    <mergeCell ref="A30:A31"/>
    <mergeCell ref="B29:B32"/>
    <mergeCell ref="A22:A25"/>
    <mergeCell ref="A7:A11"/>
    <mergeCell ref="A13:D13"/>
    <mergeCell ref="B16:B17"/>
    <mergeCell ref="A16:A17"/>
    <mergeCell ref="B19:B20"/>
    <mergeCell ref="C25:C26"/>
    <mergeCell ref="B22:B28"/>
  </mergeCells>
  <phoneticPr fontId="11" type="noConversion"/>
  <pageMargins left="0.69861111111111107" right="0.69861111111111107" top="0.78680555555555554" bottom="0.78680555555555554" header="0.3" footer="0.3"/>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10" zoomScale="85" zoomScaleNormal="85" workbookViewId="0">
      <selection activeCell="A29" sqref="A29"/>
    </sheetView>
  </sheetViews>
  <sheetFormatPr defaultColWidth="9" defaultRowHeight="14"/>
  <cols>
    <col min="1" max="1" width="21" style="30" customWidth="1"/>
    <col min="2" max="2" width="40.25" style="334" customWidth="1"/>
    <col min="3" max="3" width="26.58203125" style="29" customWidth="1"/>
    <col min="4" max="4" width="32.5" style="29" bestFit="1" customWidth="1"/>
    <col min="5" max="5" width="24.58203125" style="29" customWidth="1"/>
    <col min="6" max="6" width="25.83203125" style="29" customWidth="1"/>
    <col min="7" max="7" width="15.25" style="29" bestFit="1" customWidth="1"/>
    <col min="8" max="8" width="46" style="29" customWidth="1"/>
    <col min="9" max="256" width="9" style="29"/>
    <col min="257" max="257" width="21" style="29" customWidth="1"/>
    <col min="258" max="258" width="40.25" style="29" customWidth="1"/>
    <col min="259" max="259" width="26.58203125" style="29" customWidth="1"/>
    <col min="260" max="260" width="32.5" style="29" bestFit="1" customWidth="1"/>
    <col min="261" max="261" width="24.58203125" style="29" customWidth="1"/>
    <col min="262" max="262" width="25.83203125" style="29" customWidth="1"/>
    <col min="263" max="263" width="15.25" style="29" bestFit="1" customWidth="1"/>
    <col min="264" max="264" width="46" style="29" customWidth="1"/>
    <col min="265" max="512" width="9" style="29"/>
    <col min="513" max="513" width="21" style="29" customWidth="1"/>
    <col min="514" max="514" width="40.25" style="29" customWidth="1"/>
    <col min="515" max="515" width="26.58203125" style="29" customWidth="1"/>
    <col min="516" max="516" width="32.5" style="29" bestFit="1" customWidth="1"/>
    <col min="517" max="517" width="24.58203125" style="29" customWidth="1"/>
    <col min="518" max="518" width="25.83203125" style="29" customWidth="1"/>
    <col min="519" max="519" width="15.25" style="29" bestFit="1" customWidth="1"/>
    <col min="520" max="520" width="46" style="29" customWidth="1"/>
    <col min="521" max="768" width="9" style="29"/>
    <col min="769" max="769" width="21" style="29" customWidth="1"/>
    <col min="770" max="770" width="40.25" style="29" customWidth="1"/>
    <col min="771" max="771" width="26.58203125" style="29" customWidth="1"/>
    <col min="772" max="772" width="32.5" style="29" bestFit="1" customWidth="1"/>
    <col min="773" max="773" width="24.58203125" style="29" customWidth="1"/>
    <col min="774" max="774" width="25.83203125" style="29" customWidth="1"/>
    <col min="775" max="775" width="15.25" style="29" bestFit="1" customWidth="1"/>
    <col min="776" max="776" width="46" style="29" customWidth="1"/>
    <col min="777" max="1024" width="9" style="29"/>
    <col min="1025" max="1025" width="21" style="29" customWidth="1"/>
    <col min="1026" max="1026" width="40.25" style="29" customWidth="1"/>
    <col min="1027" max="1027" width="26.58203125" style="29" customWidth="1"/>
    <col min="1028" max="1028" width="32.5" style="29" bestFit="1" customWidth="1"/>
    <col min="1029" max="1029" width="24.58203125" style="29" customWidth="1"/>
    <col min="1030" max="1030" width="25.83203125" style="29" customWidth="1"/>
    <col min="1031" max="1031" width="15.25" style="29" bestFit="1" customWidth="1"/>
    <col min="1032" max="1032" width="46" style="29" customWidth="1"/>
    <col min="1033" max="1280" width="9" style="29"/>
    <col min="1281" max="1281" width="21" style="29" customWidth="1"/>
    <col min="1282" max="1282" width="40.25" style="29" customWidth="1"/>
    <col min="1283" max="1283" width="26.58203125" style="29" customWidth="1"/>
    <col min="1284" max="1284" width="32.5" style="29" bestFit="1" customWidth="1"/>
    <col min="1285" max="1285" width="24.58203125" style="29" customWidth="1"/>
    <col min="1286" max="1286" width="25.83203125" style="29" customWidth="1"/>
    <col min="1287" max="1287" width="15.25" style="29" bestFit="1" customWidth="1"/>
    <col min="1288" max="1288" width="46" style="29" customWidth="1"/>
    <col min="1289" max="1536" width="9" style="29"/>
    <col min="1537" max="1537" width="21" style="29" customWidth="1"/>
    <col min="1538" max="1538" width="40.25" style="29" customWidth="1"/>
    <col min="1539" max="1539" width="26.58203125" style="29" customWidth="1"/>
    <col min="1540" max="1540" width="32.5" style="29" bestFit="1" customWidth="1"/>
    <col min="1541" max="1541" width="24.58203125" style="29" customWidth="1"/>
    <col min="1542" max="1542" width="25.83203125" style="29" customWidth="1"/>
    <col min="1543" max="1543" width="15.25" style="29" bestFit="1" customWidth="1"/>
    <col min="1544" max="1544" width="46" style="29" customWidth="1"/>
    <col min="1545" max="1792" width="9" style="29"/>
    <col min="1793" max="1793" width="21" style="29" customWidth="1"/>
    <col min="1794" max="1794" width="40.25" style="29" customWidth="1"/>
    <col min="1795" max="1795" width="26.58203125" style="29" customWidth="1"/>
    <col min="1796" max="1796" width="32.5" style="29" bestFit="1" customWidth="1"/>
    <col min="1797" max="1797" width="24.58203125" style="29" customWidth="1"/>
    <col min="1798" max="1798" width="25.83203125" style="29" customWidth="1"/>
    <col min="1799" max="1799" width="15.25" style="29" bestFit="1" customWidth="1"/>
    <col min="1800" max="1800" width="46" style="29" customWidth="1"/>
    <col min="1801" max="2048" width="9" style="29"/>
    <col min="2049" max="2049" width="21" style="29" customWidth="1"/>
    <col min="2050" max="2050" width="40.25" style="29" customWidth="1"/>
    <col min="2051" max="2051" width="26.58203125" style="29" customWidth="1"/>
    <col min="2052" max="2052" width="32.5" style="29" bestFit="1" customWidth="1"/>
    <col min="2053" max="2053" width="24.58203125" style="29" customWidth="1"/>
    <col min="2054" max="2054" width="25.83203125" style="29" customWidth="1"/>
    <col min="2055" max="2055" width="15.25" style="29" bestFit="1" customWidth="1"/>
    <col min="2056" max="2056" width="46" style="29" customWidth="1"/>
    <col min="2057" max="2304" width="9" style="29"/>
    <col min="2305" max="2305" width="21" style="29" customWidth="1"/>
    <col min="2306" max="2306" width="40.25" style="29" customWidth="1"/>
    <col min="2307" max="2307" width="26.58203125" style="29" customWidth="1"/>
    <col min="2308" max="2308" width="32.5" style="29" bestFit="1" customWidth="1"/>
    <col min="2309" max="2309" width="24.58203125" style="29" customWidth="1"/>
    <col min="2310" max="2310" width="25.83203125" style="29" customWidth="1"/>
    <col min="2311" max="2311" width="15.25" style="29" bestFit="1" customWidth="1"/>
    <col min="2312" max="2312" width="46" style="29" customWidth="1"/>
    <col min="2313" max="2560" width="9" style="29"/>
    <col min="2561" max="2561" width="21" style="29" customWidth="1"/>
    <col min="2562" max="2562" width="40.25" style="29" customWidth="1"/>
    <col min="2563" max="2563" width="26.58203125" style="29" customWidth="1"/>
    <col min="2564" max="2564" width="32.5" style="29" bestFit="1" customWidth="1"/>
    <col min="2565" max="2565" width="24.58203125" style="29" customWidth="1"/>
    <col min="2566" max="2566" width="25.83203125" style="29" customWidth="1"/>
    <col min="2567" max="2567" width="15.25" style="29" bestFit="1" customWidth="1"/>
    <col min="2568" max="2568" width="46" style="29" customWidth="1"/>
    <col min="2569" max="2816" width="9" style="29"/>
    <col min="2817" max="2817" width="21" style="29" customWidth="1"/>
    <col min="2818" max="2818" width="40.25" style="29" customWidth="1"/>
    <col min="2819" max="2819" width="26.58203125" style="29" customWidth="1"/>
    <col min="2820" max="2820" width="32.5" style="29" bestFit="1" customWidth="1"/>
    <col min="2821" max="2821" width="24.58203125" style="29" customWidth="1"/>
    <col min="2822" max="2822" width="25.83203125" style="29" customWidth="1"/>
    <col min="2823" max="2823" width="15.25" style="29" bestFit="1" customWidth="1"/>
    <col min="2824" max="2824" width="46" style="29" customWidth="1"/>
    <col min="2825" max="3072" width="9" style="29"/>
    <col min="3073" max="3073" width="21" style="29" customWidth="1"/>
    <col min="3074" max="3074" width="40.25" style="29" customWidth="1"/>
    <col min="3075" max="3075" width="26.58203125" style="29" customWidth="1"/>
    <col min="3076" max="3076" width="32.5" style="29" bestFit="1" customWidth="1"/>
    <col min="3077" max="3077" width="24.58203125" style="29" customWidth="1"/>
    <col min="3078" max="3078" width="25.83203125" style="29" customWidth="1"/>
    <col min="3079" max="3079" width="15.25" style="29" bestFit="1" customWidth="1"/>
    <col min="3080" max="3080" width="46" style="29" customWidth="1"/>
    <col min="3081" max="3328" width="9" style="29"/>
    <col min="3329" max="3329" width="21" style="29" customWidth="1"/>
    <col min="3330" max="3330" width="40.25" style="29" customWidth="1"/>
    <col min="3331" max="3331" width="26.58203125" style="29" customWidth="1"/>
    <col min="3332" max="3332" width="32.5" style="29" bestFit="1" customWidth="1"/>
    <col min="3333" max="3333" width="24.58203125" style="29" customWidth="1"/>
    <col min="3334" max="3334" width="25.83203125" style="29" customWidth="1"/>
    <col min="3335" max="3335" width="15.25" style="29" bestFit="1" customWidth="1"/>
    <col min="3336" max="3336" width="46" style="29" customWidth="1"/>
    <col min="3337" max="3584" width="9" style="29"/>
    <col min="3585" max="3585" width="21" style="29" customWidth="1"/>
    <col min="3586" max="3586" width="40.25" style="29" customWidth="1"/>
    <col min="3587" max="3587" width="26.58203125" style="29" customWidth="1"/>
    <col min="3588" max="3588" width="32.5" style="29" bestFit="1" customWidth="1"/>
    <col min="3589" max="3589" width="24.58203125" style="29" customWidth="1"/>
    <col min="3590" max="3590" width="25.83203125" style="29" customWidth="1"/>
    <col min="3591" max="3591" width="15.25" style="29" bestFit="1" customWidth="1"/>
    <col min="3592" max="3592" width="46" style="29" customWidth="1"/>
    <col min="3593" max="3840" width="9" style="29"/>
    <col min="3841" max="3841" width="21" style="29" customWidth="1"/>
    <col min="3842" max="3842" width="40.25" style="29" customWidth="1"/>
    <col min="3843" max="3843" width="26.58203125" style="29" customWidth="1"/>
    <col min="3844" max="3844" width="32.5" style="29" bestFit="1" customWidth="1"/>
    <col min="3845" max="3845" width="24.58203125" style="29" customWidth="1"/>
    <col min="3846" max="3846" width="25.83203125" style="29" customWidth="1"/>
    <col min="3847" max="3847" width="15.25" style="29" bestFit="1" customWidth="1"/>
    <col min="3848" max="3848" width="46" style="29" customWidth="1"/>
    <col min="3849" max="4096" width="9" style="29"/>
    <col min="4097" max="4097" width="21" style="29" customWidth="1"/>
    <col min="4098" max="4098" width="40.25" style="29" customWidth="1"/>
    <col min="4099" max="4099" width="26.58203125" style="29" customWidth="1"/>
    <col min="4100" max="4100" width="32.5" style="29" bestFit="1" customWidth="1"/>
    <col min="4101" max="4101" width="24.58203125" style="29" customWidth="1"/>
    <col min="4102" max="4102" width="25.83203125" style="29" customWidth="1"/>
    <col min="4103" max="4103" width="15.25" style="29" bestFit="1" customWidth="1"/>
    <col min="4104" max="4104" width="46" style="29" customWidth="1"/>
    <col min="4105" max="4352" width="9" style="29"/>
    <col min="4353" max="4353" width="21" style="29" customWidth="1"/>
    <col min="4354" max="4354" width="40.25" style="29" customWidth="1"/>
    <col min="4355" max="4355" width="26.58203125" style="29" customWidth="1"/>
    <col min="4356" max="4356" width="32.5" style="29" bestFit="1" customWidth="1"/>
    <col min="4357" max="4357" width="24.58203125" style="29" customWidth="1"/>
    <col min="4358" max="4358" width="25.83203125" style="29" customWidth="1"/>
    <col min="4359" max="4359" width="15.25" style="29" bestFit="1" customWidth="1"/>
    <col min="4360" max="4360" width="46" style="29" customWidth="1"/>
    <col min="4361" max="4608" width="9" style="29"/>
    <col min="4609" max="4609" width="21" style="29" customWidth="1"/>
    <col min="4610" max="4610" width="40.25" style="29" customWidth="1"/>
    <col min="4611" max="4611" width="26.58203125" style="29" customWidth="1"/>
    <col min="4612" max="4612" width="32.5" style="29" bestFit="1" customWidth="1"/>
    <col min="4613" max="4613" width="24.58203125" style="29" customWidth="1"/>
    <col min="4614" max="4614" width="25.83203125" style="29" customWidth="1"/>
    <col min="4615" max="4615" width="15.25" style="29" bestFit="1" customWidth="1"/>
    <col min="4616" max="4616" width="46" style="29" customWidth="1"/>
    <col min="4617" max="4864" width="9" style="29"/>
    <col min="4865" max="4865" width="21" style="29" customWidth="1"/>
    <col min="4866" max="4866" width="40.25" style="29" customWidth="1"/>
    <col min="4867" max="4867" width="26.58203125" style="29" customWidth="1"/>
    <col min="4868" max="4868" width="32.5" style="29" bestFit="1" customWidth="1"/>
    <col min="4869" max="4869" width="24.58203125" style="29" customWidth="1"/>
    <col min="4870" max="4870" width="25.83203125" style="29" customWidth="1"/>
    <col min="4871" max="4871" width="15.25" style="29" bestFit="1" customWidth="1"/>
    <col min="4872" max="4872" width="46" style="29" customWidth="1"/>
    <col min="4873" max="5120" width="9" style="29"/>
    <col min="5121" max="5121" width="21" style="29" customWidth="1"/>
    <col min="5122" max="5122" width="40.25" style="29" customWidth="1"/>
    <col min="5123" max="5123" width="26.58203125" style="29" customWidth="1"/>
    <col min="5124" max="5124" width="32.5" style="29" bestFit="1" customWidth="1"/>
    <col min="5125" max="5125" width="24.58203125" style="29" customWidth="1"/>
    <col min="5126" max="5126" width="25.83203125" style="29" customWidth="1"/>
    <col min="5127" max="5127" width="15.25" style="29" bestFit="1" customWidth="1"/>
    <col min="5128" max="5128" width="46" style="29" customWidth="1"/>
    <col min="5129" max="5376" width="9" style="29"/>
    <col min="5377" max="5377" width="21" style="29" customWidth="1"/>
    <col min="5378" max="5378" width="40.25" style="29" customWidth="1"/>
    <col min="5379" max="5379" width="26.58203125" style="29" customWidth="1"/>
    <col min="5380" max="5380" width="32.5" style="29" bestFit="1" customWidth="1"/>
    <col min="5381" max="5381" width="24.58203125" style="29" customWidth="1"/>
    <col min="5382" max="5382" width="25.83203125" style="29" customWidth="1"/>
    <col min="5383" max="5383" width="15.25" style="29" bestFit="1" customWidth="1"/>
    <col min="5384" max="5384" width="46" style="29" customWidth="1"/>
    <col min="5385" max="5632" width="9" style="29"/>
    <col min="5633" max="5633" width="21" style="29" customWidth="1"/>
    <col min="5634" max="5634" width="40.25" style="29" customWidth="1"/>
    <col min="5635" max="5635" width="26.58203125" style="29" customWidth="1"/>
    <col min="5636" max="5636" width="32.5" style="29" bestFit="1" customWidth="1"/>
    <col min="5637" max="5637" width="24.58203125" style="29" customWidth="1"/>
    <col min="5638" max="5638" width="25.83203125" style="29" customWidth="1"/>
    <col min="5639" max="5639" width="15.25" style="29" bestFit="1" customWidth="1"/>
    <col min="5640" max="5640" width="46" style="29" customWidth="1"/>
    <col min="5641" max="5888" width="9" style="29"/>
    <col min="5889" max="5889" width="21" style="29" customWidth="1"/>
    <col min="5890" max="5890" width="40.25" style="29" customWidth="1"/>
    <col min="5891" max="5891" width="26.58203125" style="29" customWidth="1"/>
    <col min="5892" max="5892" width="32.5" style="29" bestFit="1" customWidth="1"/>
    <col min="5893" max="5893" width="24.58203125" style="29" customWidth="1"/>
    <col min="5894" max="5894" width="25.83203125" style="29" customWidth="1"/>
    <col min="5895" max="5895" width="15.25" style="29" bestFit="1" customWidth="1"/>
    <col min="5896" max="5896" width="46" style="29" customWidth="1"/>
    <col min="5897" max="6144" width="9" style="29"/>
    <col min="6145" max="6145" width="21" style="29" customWidth="1"/>
    <col min="6146" max="6146" width="40.25" style="29" customWidth="1"/>
    <col min="6147" max="6147" width="26.58203125" style="29" customWidth="1"/>
    <col min="6148" max="6148" width="32.5" style="29" bestFit="1" customWidth="1"/>
    <col min="6149" max="6149" width="24.58203125" style="29" customWidth="1"/>
    <col min="6150" max="6150" width="25.83203125" style="29" customWidth="1"/>
    <col min="6151" max="6151" width="15.25" style="29" bestFit="1" customWidth="1"/>
    <col min="6152" max="6152" width="46" style="29" customWidth="1"/>
    <col min="6153" max="6400" width="9" style="29"/>
    <col min="6401" max="6401" width="21" style="29" customWidth="1"/>
    <col min="6402" max="6402" width="40.25" style="29" customWidth="1"/>
    <col min="6403" max="6403" width="26.58203125" style="29" customWidth="1"/>
    <col min="6404" max="6404" width="32.5" style="29" bestFit="1" customWidth="1"/>
    <col min="6405" max="6405" width="24.58203125" style="29" customWidth="1"/>
    <col min="6406" max="6406" width="25.83203125" style="29" customWidth="1"/>
    <col min="6407" max="6407" width="15.25" style="29" bestFit="1" customWidth="1"/>
    <col min="6408" max="6408" width="46" style="29" customWidth="1"/>
    <col min="6409" max="6656" width="9" style="29"/>
    <col min="6657" max="6657" width="21" style="29" customWidth="1"/>
    <col min="6658" max="6658" width="40.25" style="29" customWidth="1"/>
    <col min="6659" max="6659" width="26.58203125" style="29" customWidth="1"/>
    <col min="6660" max="6660" width="32.5" style="29" bestFit="1" customWidth="1"/>
    <col min="6661" max="6661" width="24.58203125" style="29" customWidth="1"/>
    <col min="6662" max="6662" width="25.83203125" style="29" customWidth="1"/>
    <col min="6663" max="6663" width="15.25" style="29" bestFit="1" customWidth="1"/>
    <col min="6664" max="6664" width="46" style="29" customWidth="1"/>
    <col min="6665" max="6912" width="9" style="29"/>
    <col min="6913" max="6913" width="21" style="29" customWidth="1"/>
    <col min="6914" max="6914" width="40.25" style="29" customWidth="1"/>
    <col min="6915" max="6915" width="26.58203125" style="29" customWidth="1"/>
    <col min="6916" max="6916" width="32.5" style="29" bestFit="1" customWidth="1"/>
    <col min="6917" max="6917" width="24.58203125" style="29" customWidth="1"/>
    <col min="6918" max="6918" width="25.83203125" style="29" customWidth="1"/>
    <col min="6919" max="6919" width="15.25" style="29" bestFit="1" customWidth="1"/>
    <col min="6920" max="6920" width="46" style="29" customWidth="1"/>
    <col min="6921" max="7168" width="9" style="29"/>
    <col min="7169" max="7169" width="21" style="29" customWidth="1"/>
    <col min="7170" max="7170" width="40.25" style="29" customWidth="1"/>
    <col min="7171" max="7171" width="26.58203125" style="29" customWidth="1"/>
    <col min="7172" max="7172" width="32.5" style="29" bestFit="1" customWidth="1"/>
    <col min="7173" max="7173" width="24.58203125" style="29" customWidth="1"/>
    <col min="7174" max="7174" width="25.83203125" style="29" customWidth="1"/>
    <col min="7175" max="7175" width="15.25" style="29" bestFit="1" customWidth="1"/>
    <col min="7176" max="7176" width="46" style="29" customWidth="1"/>
    <col min="7177" max="7424" width="9" style="29"/>
    <col min="7425" max="7425" width="21" style="29" customWidth="1"/>
    <col min="7426" max="7426" width="40.25" style="29" customWidth="1"/>
    <col min="7427" max="7427" width="26.58203125" style="29" customWidth="1"/>
    <col min="7428" max="7428" width="32.5" style="29" bestFit="1" customWidth="1"/>
    <col min="7429" max="7429" width="24.58203125" style="29" customWidth="1"/>
    <col min="7430" max="7430" width="25.83203125" style="29" customWidth="1"/>
    <col min="7431" max="7431" width="15.25" style="29" bestFit="1" customWidth="1"/>
    <col min="7432" max="7432" width="46" style="29" customWidth="1"/>
    <col min="7433" max="7680" width="9" style="29"/>
    <col min="7681" max="7681" width="21" style="29" customWidth="1"/>
    <col min="7682" max="7682" width="40.25" style="29" customWidth="1"/>
    <col min="7683" max="7683" width="26.58203125" style="29" customWidth="1"/>
    <col min="7684" max="7684" width="32.5" style="29" bestFit="1" customWidth="1"/>
    <col min="7685" max="7685" width="24.58203125" style="29" customWidth="1"/>
    <col min="7686" max="7686" width="25.83203125" style="29" customWidth="1"/>
    <col min="7687" max="7687" width="15.25" style="29" bestFit="1" customWidth="1"/>
    <col min="7688" max="7688" width="46" style="29" customWidth="1"/>
    <col min="7689" max="7936" width="9" style="29"/>
    <col min="7937" max="7937" width="21" style="29" customWidth="1"/>
    <col min="7938" max="7938" width="40.25" style="29" customWidth="1"/>
    <col min="7939" max="7939" width="26.58203125" style="29" customWidth="1"/>
    <col min="7940" max="7940" width="32.5" style="29" bestFit="1" customWidth="1"/>
    <col min="7941" max="7941" width="24.58203125" style="29" customWidth="1"/>
    <col min="7942" max="7942" width="25.83203125" style="29" customWidth="1"/>
    <col min="7943" max="7943" width="15.25" style="29" bestFit="1" customWidth="1"/>
    <col min="7944" max="7944" width="46" style="29" customWidth="1"/>
    <col min="7945" max="8192" width="9" style="29"/>
    <col min="8193" max="8193" width="21" style="29" customWidth="1"/>
    <col min="8194" max="8194" width="40.25" style="29" customWidth="1"/>
    <col min="8195" max="8195" width="26.58203125" style="29" customWidth="1"/>
    <col min="8196" max="8196" width="32.5" style="29" bestFit="1" customWidth="1"/>
    <col min="8197" max="8197" width="24.58203125" style="29" customWidth="1"/>
    <col min="8198" max="8198" width="25.83203125" style="29" customWidth="1"/>
    <col min="8199" max="8199" width="15.25" style="29" bestFit="1" customWidth="1"/>
    <col min="8200" max="8200" width="46" style="29" customWidth="1"/>
    <col min="8201" max="8448" width="9" style="29"/>
    <col min="8449" max="8449" width="21" style="29" customWidth="1"/>
    <col min="8450" max="8450" width="40.25" style="29" customWidth="1"/>
    <col min="8451" max="8451" width="26.58203125" style="29" customWidth="1"/>
    <col min="8452" max="8452" width="32.5" style="29" bestFit="1" customWidth="1"/>
    <col min="8453" max="8453" width="24.58203125" style="29" customWidth="1"/>
    <col min="8454" max="8454" width="25.83203125" style="29" customWidth="1"/>
    <col min="8455" max="8455" width="15.25" style="29" bestFit="1" customWidth="1"/>
    <col min="8456" max="8456" width="46" style="29" customWidth="1"/>
    <col min="8457" max="8704" width="9" style="29"/>
    <col min="8705" max="8705" width="21" style="29" customWidth="1"/>
    <col min="8706" max="8706" width="40.25" style="29" customWidth="1"/>
    <col min="8707" max="8707" width="26.58203125" style="29" customWidth="1"/>
    <col min="8708" max="8708" width="32.5" style="29" bestFit="1" customWidth="1"/>
    <col min="8709" max="8709" width="24.58203125" style="29" customWidth="1"/>
    <col min="8710" max="8710" width="25.83203125" style="29" customWidth="1"/>
    <col min="8711" max="8711" width="15.25" style="29" bestFit="1" customWidth="1"/>
    <col min="8712" max="8712" width="46" style="29" customWidth="1"/>
    <col min="8713" max="8960" width="9" style="29"/>
    <col min="8961" max="8961" width="21" style="29" customWidth="1"/>
    <col min="8962" max="8962" width="40.25" style="29" customWidth="1"/>
    <col min="8963" max="8963" width="26.58203125" style="29" customWidth="1"/>
    <col min="8964" max="8964" width="32.5" style="29" bestFit="1" customWidth="1"/>
    <col min="8965" max="8965" width="24.58203125" style="29" customWidth="1"/>
    <col min="8966" max="8966" width="25.83203125" style="29" customWidth="1"/>
    <col min="8967" max="8967" width="15.25" style="29" bestFit="1" customWidth="1"/>
    <col min="8968" max="8968" width="46" style="29" customWidth="1"/>
    <col min="8969" max="9216" width="9" style="29"/>
    <col min="9217" max="9217" width="21" style="29" customWidth="1"/>
    <col min="9218" max="9218" width="40.25" style="29" customWidth="1"/>
    <col min="9219" max="9219" width="26.58203125" style="29" customWidth="1"/>
    <col min="9220" max="9220" width="32.5" style="29" bestFit="1" customWidth="1"/>
    <col min="9221" max="9221" width="24.58203125" style="29" customWidth="1"/>
    <col min="9222" max="9222" width="25.83203125" style="29" customWidth="1"/>
    <col min="9223" max="9223" width="15.25" style="29" bestFit="1" customWidth="1"/>
    <col min="9224" max="9224" width="46" style="29" customWidth="1"/>
    <col min="9225" max="9472" width="9" style="29"/>
    <col min="9473" max="9473" width="21" style="29" customWidth="1"/>
    <col min="9474" max="9474" width="40.25" style="29" customWidth="1"/>
    <col min="9475" max="9475" width="26.58203125" style="29" customWidth="1"/>
    <col min="9476" max="9476" width="32.5" style="29" bestFit="1" customWidth="1"/>
    <col min="9477" max="9477" width="24.58203125" style="29" customWidth="1"/>
    <col min="9478" max="9478" width="25.83203125" style="29" customWidth="1"/>
    <col min="9479" max="9479" width="15.25" style="29" bestFit="1" customWidth="1"/>
    <col min="9480" max="9480" width="46" style="29" customWidth="1"/>
    <col min="9481" max="9728" width="9" style="29"/>
    <col min="9729" max="9729" width="21" style="29" customWidth="1"/>
    <col min="9730" max="9730" width="40.25" style="29" customWidth="1"/>
    <col min="9731" max="9731" width="26.58203125" style="29" customWidth="1"/>
    <col min="9732" max="9732" width="32.5" style="29" bestFit="1" customWidth="1"/>
    <col min="9733" max="9733" width="24.58203125" style="29" customWidth="1"/>
    <col min="9734" max="9734" width="25.83203125" style="29" customWidth="1"/>
    <col min="9735" max="9735" width="15.25" style="29" bestFit="1" customWidth="1"/>
    <col min="9736" max="9736" width="46" style="29" customWidth="1"/>
    <col min="9737" max="9984" width="9" style="29"/>
    <col min="9985" max="9985" width="21" style="29" customWidth="1"/>
    <col min="9986" max="9986" width="40.25" style="29" customWidth="1"/>
    <col min="9987" max="9987" width="26.58203125" style="29" customWidth="1"/>
    <col min="9988" max="9988" width="32.5" style="29" bestFit="1" customWidth="1"/>
    <col min="9989" max="9989" width="24.58203125" style="29" customWidth="1"/>
    <col min="9990" max="9990" width="25.83203125" style="29" customWidth="1"/>
    <col min="9991" max="9991" width="15.25" style="29" bestFit="1" customWidth="1"/>
    <col min="9992" max="9992" width="46" style="29" customWidth="1"/>
    <col min="9993" max="10240" width="9" style="29"/>
    <col min="10241" max="10241" width="21" style="29" customWidth="1"/>
    <col min="10242" max="10242" width="40.25" style="29" customWidth="1"/>
    <col min="10243" max="10243" width="26.58203125" style="29" customWidth="1"/>
    <col min="10244" max="10244" width="32.5" style="29" bestFit="1" customWidth="1"/>
    <col min="10245" max="10245" width="24.58203125" style="29" customWidth="1"/>
    <col min="10246" max="10246" width="25.83203125" style="29" customWidth="1"/>
    <col min="10247" max="10247" width="15.25" style="29" bestFit="1" customWidth="1"/>
    <col min="10248" max="10248" width="46" style="29" customWidth="1"/>
    <col min="10249" max="10496" width="9" style="29"/>
    <col min="10497" max="10497" width="21" style="29" customWidth="1"/>
    <col min="10498" max="10498" width="40.25" style="29" customWidth="1"/>
    <col min="10499" max="10499" width="26.58203125" style="29" customWidth="1"/>
    <col min="10500" max="10500" width="32.5" style="29" bestFit="1" customWidth="1"/>
    <col min="10501" max="10501" width="24.58203125" style="29" customWidth="1"/>
    <col min="10502" max="10502" width="25.83203125" style="29" customWidth="1"/>
    <col min="10503" max="10503" width="15.25" style="29" bestFit="1" customWidth="1"/>
    <col min="10504" max="10504" width="46" style="29" customWidth="1"/>
    <col min="10505" max="10752" width="9" style="29"/>
    <col min="10753" max="10753" width="21" style="29" customWidth="1"/>
    <col min="10754" max="10754" width="40.25" style="29" customWidth="1"/>
    <col min="10755" max="10755" width="26.58203125" style="29" customWidth="1"/>
    <col min="10756" max="10756" width="32.5" style="29" bestFit="1" customWidth="1"/>
    <col min="10757" max="10757" width="24.58203125" style="29" customWidth="1"/>
    <col min="10758" max="10758" width="25.83203125" style="29" customWidth="1"/>
    <col min="10759" max="10759" width="15.25" style="29" bestFit="1" customWidth="1"/>
    <col min="10760" max="10760" width="46" style="29" customWidth="1"/>
    <col min="10761" max="11008" width="9" style="29"/>
    <col min="11009" max="11009" width="21" style="29" customWidth="1"/>
    <col min="11010" max="11010" width="40.25" style="29" customWidth="1"/>
    <col min="11011" max="11011" width="26.58203125" style="29" customWidth="1"/>
    <col min="11012" max="11012" width="32.5" style="29" bestFit="1" customWidth="1"/>
    <col min="11013" max="11013" width="24.58203125" style="29" customWidth="1"/>
    <col min="11014" max="11014" width="25.83203125" style="29" customWidth="1"/>
    <col min="11015" max="11015" width="15.25" style="29" bestFit="1" customWidth="1"/>
    <col min="11016" max="11016" width="46" style="29" customWidth="1"/>
    <col min="11017" max="11264" width="9" style="29"/>
    <col min="11265" max="11265" width="21" style="29" customWidth="1"/>
    <col min="11266" max="11266" width="40.25" style="29" customWidth="1"/>
    <col min="11267" max="11267" width="26.58203125" style="29" customWidth="1"/>
    <col min="11268" max="11268" width="32.5" style="29" bestFit="1" customWidth="1"/>
    <col min="11269" max="11269" width="24.58203125" style="29" customWidth="1"/>
    <col min="11270" max="11270" width="25.83203125" style="29" customWidth="1"/>
    <col min="11271" max="11271" width="15.25" style="29" bestFit="1" customWidth="1"/>
    <col min="11272" max="11272" width="46" style="29" customWidth="1"/>
    <col min="11273" max="11520" width="9" style="29"/>
    <col min="11521" max="11521" width="21" style="29" customWidth="1"/>
    <col min="11522" max="11522" width="40.25" style="29" customWidth="1"/>
    <col min="11523" max="11523" width="26.58203125" style="29" customWidth="1"/>
    <col min="11524" max="11524" width="32.5" style="29" bestFit="1" customWidth="1"/>
    <col min="11525" max="11525" width="24.58203125" style="29" customWidth="1"/>
    <col min="11526" max="11526" width="25.83203125" style="29" customWidth="1"/>
    <col min="11527" max="11527" width="15.25" style="29" bestFit="1" customWidth="1"/>
    <col min="11528" max="11528" width="46" style="29" customWidth="1"/>
    <col min="11529" max="11776" width="9" style="29"/>
    <col min="11777" max="11777" width="21" style="29" customWidth="1"/>
    <col min="11778" max="11778" width="40.25" style="29" customWidth="1"/>
    <col min="11779" max="11779" width="26.58203125" style="29" customWidth="1"/>
    <col min="11780" max="11780" width="32.5" style="29" bestFit="1" customWidth="1"/>
    <col min="11781" max="11781" width="24.58203125" style="29" customWidth="1"/>
    <col min="11782" max="11782" width="25.83203125" style="29" customWidth="1"/>
    <col min="11783" max="11783" width="15.25" style="29" bestFit="1" customWidth="1"/>
    <col min="11784" max="11784" width="46" style="29" customWidth="1"/>
    <col min="11785" max="12032" width="9" style="29"/>
    <col min="12033" max="12033" width="21" style="29" customWidth="1"/>
    <col min="12034" max="12034" width="40.25" style="29" customWidth="1"/>
    <col min="12035" max="12035" width="26.58203125" style="29" customWidth="1"/>
    <col min="12036" max="12036" width="32.5" style="29" bestFit="1" customWidth="1"/>
    <col min="12037" max="12037" width="24.58203125" style="29" customWidth="1"/>
    <col min="12038" max="12038" width="25.83203125" style="29" customWidth="1"/>
    <col min="12039" max="12039" width="15.25" style="29" bestFit="1" customWidth="1"/>
    <col min="12040" max="12040" width="46" style="29" customWidth="1"/>
    <col min="12041" max="12288" width="9" style="29"/>
    <col min="12289" max="12289" width="21" style="29" customWidth="1"/>
    <col min="12290" max="12290" width="40.25" style="29" customWidth="1"/>
    <col min="12291" max="12291" width="26.58203125" style="29" customWidth="1"/>
    <col min="12292" max="12292" width="32.5" style="29" bestFit="1" customWidth="1"/>
    <col min="12293" max="12293" width="24.58203125" style="29" customWidth="1"/>
    <col min="12294" max="12294" width="25.83203125" style="29" customWidth="1"/>
    <col min="12295" max="12295" width="15.25" style="29" bestFit="1" customWidth="1"/>
    <col min="12296" max="12296" width="46" style="29" customWidth="1"/>
    <col min="12297" max="12544" width="9" style="29"/>
    <col min="12545" max="12545" width="21" style="29" customWidth="1"/>
    <col min="12546" max="12546" width="40.25" style="29" customWidth="1"/>
    <col min="12547" max="12547" width="26.58203125" style="29" customWidth="1"/>
    <col min="12548" max="12548" width="32.5" style="29" bestFit="1" customWidth="1"/>
    <col min="12549" max="12549" width="24.58203125" style="29" customWidth="1"/>
    <col min="12550" max="12550" width="25.83203125" style="29" customWidth="1"/>
    <col min="12551" max="12551" width="15.25" style="29" bestFit="1" customWidth="1"/>
    <col min="12552" max="12552" width="46" style="29" customWidth="1"/>
    <col min="12553" max="12800" width="9" style="29"/>
    <col min="12801" max="12801" width="21" style="29" customWidth="1"/>
    <col min="12802" max="12802" width="40.25" style="29" customWidth="1"/>
    <col min="12803" max="12803" width="26.58203125" style="29" customWidth="1"/>
    <col min="12804" max="12804" width="32.5" style="29" bestFit="1" customWidth="1"/>
    <col min="12805" max="12805" width="24.58203125" style="29" customWidth="1"/>
    <col min="12806" max="12806" width="25.83203125" style="29" customWidth="1"/>
    <col min="12807" max="12807" width="15.25" style="29" bestFit="1" customWidth="1"/>
    <col min="12808" max="12808" width="46" style="29" customWidth="1"/>
    <col min="12809" max="13056" width="9" style="29"/>
    <col min="13057" max="13057" width="21" style="29" customWidth="1"/>
    <col min="13058" max="13058" width="40.25" style="29" customWidth="1"/>
    <col min="13059" max="13059" width="26.58203125" style="29" customWidth="1"/>
    <col min="13060" max="13060" width="32.5" style="29" bestFit="1" customWidth="1"/>
    <col min="13061" max="13061" width="24.58203125" style="29" customWidth="1"/>
    <col min="13062" max="13062" width="25.83203125" style="29" customWidth="1"/>
    <col min="13063" max="13063" width="15.25" style="29" bestFit="1" customWidth="1"/>
    <col min="13064" max="13064" width="46" style="29" customWidth="1"/>
    <col min="13065" max="13312" width="9" style="29"/>
    <col min="13313" max="13313" width="21" style="29" customWidth="1"/>
    <col min="13314" max="13314" width="40.25" style="29" customWidth="1"/>
    <col min="13315" max="13315" width="26.58203125" style="29" customWidth="1"/>
    <col min="13316" max="13316" width="32.5" style="29" bestFit="1" customWidth="1"/>
    <col min="13317" max="13317" width="24.58203125" style="29" customWidth="1"/>
    <col min="13318" max="13318" width="25.83203125" style="29" customWidth="1"/>
    <col min="13319" max="13319" width="15.25" style="29" bestFit="1" customWidth="1"/>
    <col min="13320" max="13320" width="46" style="29" customWidth="1"/>
    <col min="13321" max="13568" width="9" style="29"/>
    <col min="13569" max="13569" width="21" style="29" customWidth="1"/>
    <col min="13570" max="13570" width="40.25" style="29" customWidth="1"/>
    <col min="13571" max="13571" width="26.58203125" style="29" customWidth="1"/>
    <col min="13572" max="13572" width="32.5" style="29" bestFit="1" customWidth="1"/>
    <col min="13573" max="13573" width="24.58203125" style="29" customWidth="1"/>
    <col min="13574" max="13574" width="25.83203125" style="29" customWidth="1"/>
    <col min="13575" max="13575" width="15.25" style="29" bestFit="1" customWidth="1"/>
    <col min="13576" max="13576" width="46" style="29" customWidth="1"/>
    <col min="13577" max="13824" width="9" style="29"/>
    <col min="13825" max="13825" width="21" style="29" customWidth="1"/>
    <col min="13826" max="13826" width="40.25" style="29" customWidth="1"/>
    <col min="13827" max="13827" width="26.58203125" style="29" customWidth="1"/>
    <col min="13828" max="13828" width="32.5" style="29" bestFit="1" customWidth="1"/>
    <col min="13829" max="13829" width="24.58203125" style="29" customWidth="1"/>
    <col min="13830" max="13830" width="25.83203125" style="29" customWidth="1"/>
    <col min="13831" max="13831" width="15.25" style="29" bestFit="1" customWidth="1"/>
    <col min="13832" max="13832" width="46" style="29" customWidth="1"/>
    <col min="13833" max="14080" width="9" style="29"/>
    <col min="14081" max="14081" width="21" style="29" customWidth="1"/>
    <col min="14082" max="14082" width="40.25" style="29" customWidth="1"/>
    <col min="14083" max="14083" width="26.58203125" style="29" customWidth="1"/>
    <col min="14084" max="14084" width="32.5" style="29" bestFit="1" customWidth="1"/>
    <col min="14085" max="14085" width="24.58203125" style="29" customWidth="1"/>
    <col min="14086" max="14086" width="25.83203125" style="29" customWidth="1"/>
    <col min="14087" max="14087" width="15.25" style="29" bestFit="1" customWidth="1"/>
    <col min="14088" max="14088" width="46" style="29" customWidth="1"/>
    <col min="14089" max="14336" width="9" style="29"/>
    <col min="14337" max="14337" width="21" style="29" customWidth="1"/>
    <col min="14338" max="14338" width="40.25" style="29" customWidth="1"/>
    <col min="14339" max="14339" width="26.58203125" style="29" customWidth="1"/>
    <col min="14340" max="14340" width="32.5" style="29" bestFit="1" customWidth="1"/>
    <col min="14341" max="14341" width="24.58203125" style="29" customWidth="1"/>
    <col min="14342" max="14342" width="25.83203125" style="29" customWidth="1"/>
    <col min="14343" max="14343" width="15.25" style="29" bestFit="1" customWidth="1"/>
    <col min="14344" max="14344" width="46" style="29" customWidth="1"/>
    <col min="14345" max="14592" width="9" style="29"/>
    <col min="14593" max="14593" width="21" style="29" customWidth="1"/>
    <col min="14594" max="14594" width="40.25" style="29" customWidth="1"/>
    <col min="14595" max="14595" width="26.58203125" style="29" customWidth="1"/>
    <col min="14596" max="14596" width="32.5" style="29" bestFit="1" customWidth="1"/>
    <col min="14597" max="14597" width="24.58203125" style="29" customWidth="1"/>
    <col min="14598" max="14598" width="25.83203125" style="29" customWidth="1"/>
    <col min="14599" max="14599" width="15.25" style="29" bestFit="1" customWidth="1"/>
    <col min="14600" max="14600" width="46" style="29" customWidth="1"/>
    <col min="14601" max="14848" width="9" style="29"/>
    <col min="14849" max="14849" width="21" style="29" customWidth="1"/>
    <col min="14850" max="14850" width="40.25" style="29" customWidth="1"/>
    <col min="14851" max="14851" width="26.58203125" style="29" customWidth="1"/>
    <col min="14852" max="14852" width="32.5" style="29" bestFit="1" customWidth="1"/>
    <col min="14853" max="14853" width="24.58203125" style="29" customWidth="1"/>
    <col min="14854" max="14854" width="25.83203125" style="29" customWidth="1"/>
    <col min="14855" max="14855" width="15.25" style="29" bestFit="1" customWidth="1"/>
    <col min="14856" max="14856" width="46" style="29" customWidth="1"/>
    <col min="14857" max="15104" width="9" style="29"/>
    <col min="15105" max="15105" width="21" style="29" customWidth="1"/>
    <col min="15106" max="15106" width="40.25" style="29" customWidth="1"/>
    <col min="15107" max="15107" width="26.58203125" style="29" customWidth="1"/>
    <col min="15108" max="15108" width="32.5" style="29" bestFit="1" customWidth="1"/>
    <col min="15109" max="15109" width="24.58203125" style="29" customWidth="1"/>
    <col min="15110" max="15110" width="25.83203125" style="29" customWidth="1"/>
    <col min="15111" max="15111" width="15.25" style="29" bestFit="1" customWidth="1"/>
    <col min="15112" max="15112" width="46" style="29" customWidth="1"/>
    <col min="15113" max="15360" width="9" style="29"/>
    <col min="15361" max="15361" width="21" style="29" customWidth="1"/>
    <col min="15362" max="15362" width="40.25" style="29" customWidth="1"/>
    <col min="15363" max="15363" width="26.58203125" style="29" customWidth="1"/>
    <col min="15364" max="15364" width="32.5" style="29" bestFit="1" customWidth="1"/>
    <col min="15365" max="15365" width="24.58203125" style="29" customWidth="1"/>
    <col min="15366" max="15366" width="25.83203125" style="29" customWidth="1"/>
    <col min="15367" max="15367" width="15.25" style="29" bestFit="1" customWidth="1"/>
    <col min="15368" max="15368" width="46" style="29" customWidth="1"/>
    <col min="15369" max="15616" width="9" style="29"/>
    <col min="15617" max="15617" width="21" style="29" customWidth="1"/>
    <col min="15618" max="15618" width="40.25" style="29" customWidth="1"/>
    <col min="15619" max="15619" width="26.58203125" style="29" customWidth="1"/>
    <col min="15620" max="15620" width="32.5" style="29" bestFit="1" customWidth="1"/>
    <col min="15621" max="15621" width="24.58203125" style="29" customWidth="1"/>
    <col min="15622" max="15622" width="25.83203125" style="29" customWidth="1"/>
    <col min="15623" max="15623" width="15.25" style="29" bestFit="1" customWidth="1"/>
    <col min="15624" max="15624" width="46" style="29" customWidth="1"/>
    <col min="15625" max="15872" width="9" style="29"/>
    <col min="15873" max="15873" width="21" style="29" customWidth="1"/>
    <col min="15874" max="15874" width="40.25" style="29" customWidth="1"/>
    <col min="15875" max="15875" width="26.58203125" style="29" customWidth="1"/>
    <col min="15876" max="15876" width="32.5" style="29" bestFit="1" customWidth="1"/>
    <col min="15877" max="15877" width="24.58203125" style="29" customWidth="1"/>
    <col min="15878" max="15878" width="25.83203125" style="29" customWidth="1"/>
    <col min="15879" max="15879" width="15.25" style="29" bestFit="1" customWidth="1"/>
    <col min="15880" max="15880" width="46" style="29" customWidth="1"/>
    <col min="15881" max="16128" width="9" style="29"/>
    <col min="16129" max="16129" width="21" style="29" customWidth="1"/>
    <col min="16130" max="16130" width="40.25" style="29" customWidth="1"/>
    <col min="16131" max="16131" width="26.58203125" style="29" customWidth="1"/>
    <col min="16132" max="16132" width="32.5" style="29" bestFit="1" customWidth="1"/>
    <col min="16133" max="16133" width="24.58203125" style="29" customWidth="1"/>
    <col min="16134" max="16134" width="25.83203125" style="29" customWidth="1"/>
    <col min="16135" max="16135" width="15.25" style="29" bestFit="1" customWidth="1"/>
    <col min="16136" max="16136" width="46" style="29" customWidth="1"/>
    <col min="16137" max="16384" width="9" style="29"/>
  </cols>
  <sheetData>
    <row r="1" spans="1:9" customFormat="1" ht="15" thickBot="1">
      <c r="A1" s="289" t="s">
        <v>24</v>
      </c>
      <c r="B1" s="290" t="s">
        <v>6</v>
      </c>
      <c r="C1" s="291" t="s">
        <v>25</v>
      </c>
      <c r="D1" s="106"/>
      <c r="E1" s="106"/>
      <c r="F1" s="106"/>
      <c r="G1" s="106"/>
      <c r="H1" s="106"/>
      <c r="I1" s="106"/>
    </row>
    <row r="2" spans="1:9" customFormat="1" ht="14.5">
      <c r="A2" s="293" t="s">
        <v>26</v>
      </c>
      <c r="B2" s="294" t="s">
        <v>501</v>
      </c>
      <c r="C2" s="295"/>
      <c r="D2" s="106"/>
      <c r="E2" s="106"/>
      <c r="F2" s="106"/>
      <c r="G2" s="106"/>
      <c r="H2" s="106"/>
      <c r="I2" s="106"/>
    </row>
    <row r="3" spans="1:9" customFormat="1" ht="14.5">
      <c r="A3" s="293" t="s">
        <v>25</v>
      </c>
      <c r="B3" s="296" t="s">
        <v>29</v>
      </c>
      <c r="C3" s="297"/>
      <c r="D3" s="106"/>
      <c r="E3" s="106"/>
      <c r="F3" s="106"/>
      <c r="G3" s="106"/>
      <c r="H3" s="106"/>
      <c r="I3" s="106"/>
    </row>
    <row r="4" spans="1:9" customFormat="1" ht="28">
      <c r="A4" s="293" t="s">
        <v>28</v>
      </c>
      <c r="B4" s="296" t="s">
        <v>29</v>
      </c>
      <c r="C4" s="297"/>
      <c r="D4" s="106"/>
      <c r="E4" s="106"/>
      <c r="F4" s="106"/>
      <c r="G4" s="106"/>
      <c r="H4" s="106"/>
      <c r="I4" s="106"/>
    </row>
    <row r="5" spans="1:9" customFormat="1" ht="42">
      <c r="A5" s="298" t="s">
        <v>30</v>
      </c>
      <c r="B5" s="296" t="s">
        <v>31</v>
      </c>
      <c r="C5" s="297"/>
      <c r="D5" s="106"/>
      <c r="E5" s="106"/>
      <c r="F5" s="106"/>
      <c r="G5" s="106"/>
      <c r="H5" s="106"/>
      <c r="I5" s="106"/>
    </row>
    <row r="6" spans="1:9" customFormat="1" ht="28">
      <c r="A6" s="293" t="s">
        <v>32</v>
      </c>
      <c r="B6" s="296" t="s">
        <v>29</v>
      </c>
      <c r="C6" s="297"/>
      <c r="D6" s="106"/>
      <c r="E6" s="106"/>
      <c r="F6" s="106"/>
      <c r="G6" s="106"/>
      <c r="H6" s="106"/>
      <c r="I6" s="106"/>
    </row>
    <row r="7" spans="1:9" customFormat="1" ht="15" thickBot="1">
      <c r="A7" s="293"/>
      <c r="B7" s="299"/>
      <c r="C7" s="297"/>
      <c r="D7" s="106"/>
      <c r="E7" s="106"/>
      <c r="F7" s="106"/>
      <c r="G7" s="106"/>
      <c r="H7" s="106"/>
      <c r="I7" s="106"/>
    </row>
    <row r="8" spans="1:9" customFormat="1" ht="14.5">
      <c r="A8" s="290" t="s">
        <v>33</v>
      </c>
      <c r="B8" s="290" t="s">
        <v>6</v>
      </c>
      <c r="C8" s="291" t="s">
        <v>25</v>
      </c>
      <c r="D8" s="106"/>
      <c r="E8" s="106"/>
      <c r="F8" s="106"/>
      <c r="G8" s="106"/>
      <c r="H8" s="106"/>
      <c r="I8" s="106"/>
    </row>
    <row r="9" spans="1:9" customFormat="1" ht="14.5">
      <c r="A9" s="298">
        <v>1</v>
      </c>
      <c r="B9" s="296" t="s">
        <v>17</v>
      </c>
      <c r="C9" s="300"/>
      <c r="D9" s="106"/>
      <c r="E9" s="106"/>
      <c r="F9" s="106"/>
      <c r="G9" s="106"/>
      <c r="H9" s="106"/>
      <c r="I9" s="106"/>
    </row>
    <row r="10" spans="1:9" customFormat="1" ht="14.5">
      <c r="A10" s="298">
        <v>2</v>
      </c>
      <c r="B10" s="296" t="s">
        <v>104</v>
      </c>
      <c r="C10" s="300"/>
      <c r="D10" s="106"/>
      <c r="E10" s="106"/>
      <c r="F10" s="106"/>
      <c r="G10" s="106"/>
      <c r="H10" s="106"/>
      <c r="I10" s="106"/>
    </row>
    <row r="11" spans="1:9" customFormat="1" ht="15" thickBot="1">
      <c r="A11" s="298">
        <v>3</v>
      </c>
      <c r="B11" s="296" t="s">
        <v>332</v>
      </c>
      <c r="C11" s="300"/>
      <c r="D11" s="106"/>
      <c r="E11" s="106"/>
      <c r="F11" s="106"/>
      <c r="G11" s="106"/>
      <c r="H11" s="106"/>
      <c r="I11" s="106"/>
    </row>
    <row r="12" spans="1:9" customFormat="1" ht="14.5">
      <c r="A12" s="290" t="s">
        <v>34</v>
      </c>
      <c r="B12" s="290" t="s">
        <v>6</v>
      </c>
      <c r="C12" s="291" t="s">
        <v>25</v>
      </c>
      <c r="D12" s="106"/>
      <c r="E12" s="106"/>
      <c r="F12" s="106"/>
      <c r="G12" s="106"/>
      <c r="H12" s="106"/>
      <c r="I12" s="106"/>
    </row>
    <row r="13" spans="1:9" customFormat="1" ht="14.5">
      <c r="A13" s="298">
        <v>1</v>
      </c>
      <c r="B13" s="296" t="s">
        <v>29</v>
      </c>
      <c r="C13" s="300"/>
      <c r="D13" s="106"/>
      <c r="E13" s="106"/>
      <c r="F13" s="106"/>
      <c r="G13" s="106"/>
      <c r="H13" s="106"/>
      <c r="I13" s="106"/>
    </row>
    <row r="14" spans="1:9" customFormat="1" ht="14.5">
      <c r="A14" s="298">
        <v>2</v>
      </c>
      <c r="B14" s="296" t="s">
        <v>29</v>
      </c>
      <c r="C14" s="300"/>
      <c r="D14" s="106"/>
      <c r="E14" s="106"/>
      <c r="F14" s="106"/>
      <c r="G14" s="106"/>
      <c r="H14" s="106"/>
      <c r="I14" s="106"/>
    </row>
    <row r="15" spans="1:9" customFormat="1" ht="15" thickBot="1">
      <c r="A15" s="301">
        <v>3</v>
      </c>
      <c r="B15" s="302" t="s">
        <v>29</v>
      </c>
      <c r="C15" s="303"/>
      <c r="D15" s="106"/>
      <c r="E15" s="106"/>
      <c r="F15" s="106"/>
      <c r="G15" s="106"/>
      <c r="H15" s="106"/>
      <c r="I15" s="106"/>
    </row>
    <row r="16" spans="1:9" customFormat="1" ht="14.5">
      <c r="A16" s="367"/>
      <c r="B16" s="14"/>
      <c r="C16" s="106"/>
      <c r="D16" s="106"/>
      <c r="E16" s="106"/>
      <c r="F16" s="106"/>
      <c r="G16" s="106"/>
      <c r="H16" s="106"/>
      <c r="I16" s="106"/>
    </row>
    <row r="17" spans="1:8" ht="14.5" thickBot="1"/>
    <row r="18" spans="1:8" s="335" customFormat="1" ht="15" thickBot="1">
      <c r="A18" s="729" t="s">
        <v>3</v>
      </c>
      <c r="B18" s="730"/>
      <c r="C18" s="730"/>
      <c r="D18" s="730"/>
      <c r="E18" s="731"/>
      <c r="F18" s="729" t="s">
        <v>4</v>
      </c>
      <c r="G18" s="730"/>
      <c r="H18" s="731"/>
    </row>
    <row r="19" spans="1:8" s="335" customFormat="1" ht="15" thickBot="1">
      <c r="A19" s="336" t="s">
        <v>5</v>
      </c>
      <c r="B19" s="337" t="s">
        <v>6</v>
      </c>
      <c r="C19" s="338" t="s">
        <v>7</v>
      </c>
      <c r="D19" s="338" t="s">
        <v>8</v>
      </c>
      <c r="E19" s="339" t="s">
        <v>9</v>
      </c>
      <c r="F19" s="340" t="s">
        <v>10</v>
      </c>
      <c r="G19" s="338" t="s">
        <v>2</v>
      </c>
      <c r="H19" s="341" t="s">
        <v>37</v>
      </c>
    </row>
    <row r="20" spans="1:8" s="335" customFormat="1" ht="29">
      <c r="A20" s="342" t="s">
        <v>379</v>
      </c>
      <c r="B20" s="343" t="s">
        <v>380</v>
      </c>
      <c r="C20" s="344" t="s">
        <v>381</v>
      </c>
      <c r="D20" s="345" t="s">
        <v>382</v>
      </c>
      <c r="E20" s="346" t="s">
        <v>383</v>
      </c>
      <c r="F20" s="347" t="s">
        <v>384</v>
      </c>
      <c r="G20" s="348" t="s">
        <v>15</v>
      </c>
      <c r="H20" s="346" t="s">
        <v>385</v>
      </c>
    </row>
    <row r="21" spans="1:8" s="335" customFormat="1" ht="14.5">
      <c r="A21" s="349">
        <v>2</v>
      </c>
      <c r="B21" s="350" t="s">
        <v>386</v>
      </c>
      <c r="C21" s="351" t="s">
        <v>38</v>
      </c>
      <c r="D21" s="351" t="s">
        <v>387</v>
      </c>
      <c r="E21" s="352" t="s">
        <v>14</v>
      </c>
      <c r="F21" s="353" t="s">
        <v>335</v>
      </c>
      <c r="G21" s="348" t="s">
        <v>15</v>
      </c>
      <c r="H21" s="352"/>
    </row>
    <row r="22" spans="1:8" s="335" customFormat="1" ht="14.5">
      <c r="A22" s="349">
        <v>3</v>
      </c>
      <c r="B22" s="343" t="s">
        <v>388</v>
      </c>
      <c r="C22" s="351" t="s">
        <v>389</v>
      </c>
      <c r="D22" s="345" t="s">
        <v>390</v>
      </c>
      <c r="E22" s="346" t="s">
        <v>391</v>
      </c>
      <c r="F22" s="347" t="s">
        <v>392</v>
      </c>
      <c r="G22" s="348" t="s">
        <v>15</v>
      </c>
      <c r="H22" s="346"/>
    </row>
    <row r="23" spans="1:8" s="335" customFormat="1" ht="14.5">
      <c r="A23" s="349">
        <v>4</v>
      </c>
      <c r="B23" s="343" t="s">
        <v>69</v>
      </c>
      <c r="C23" s="351" t="s">
        <v>68</v>
      </c>
      <c r="D23" s="345" t="s">
        <v>393</v>
      </c>
      <c r="E23" s="346" t="s">
        <v>394</v>
      </c>
      <c r="F23" s="347" t="s">
        <v>395</v>
      </c>
      <c r="G23" s="348" t="s">
        <v>15</v>
      </c>
      <c r="H23" s="346" t="s">
        <v>75</v>
      </c>
    </row>
    <row r="24" spans="1:8" s="335" customFormat="1" ht="14.5">
      <c r="A24" s="349">
        <v>5</v>
      </c>
      <c r="B24" s="343" t="s">
        <v>396</v>
      </c>
      <c r="C24" s="351" t="s">
        <v>397</v>
      </c>
      <c r="D24" s="345" t="s">
        <v>398</v>
      </c>
      <c r="E24" s="346" t="s">
        <v>399</v>
      </c>
      <c r="F24" s="347" t="s">
        <v>400</v>
      </c>
      <c r="G24" s="348" t="s">
        <v>15</v>
      </c>
      <c r="H24" s="346" t="s">
        <v>401</v>
      </c>
    </row>
    <row r="25" spans="1:8" s="335" customFormat="1" ht="14.5">
      <c r="A25" s="349">
        <v>6</v>
      </c>
      <c r="B25" s="343" t="s">
        <v>402</v>
      </c>
      <c r="C25" s="344" t="s">
        <v>381</v>
      </c>
      <c r="D25" s="345" t="s">
        <v>403</v>
      </c>
      <c r="E25" s="346" t="s">
        <v>404</v>
      </c>
      <c r="F25" s="347" t="s">
        <v>405</v>
      </c>
      <c r="G25" s="348" t="s">
        <v>15</v>
      </c>
      <c r="H25" s="346" t="s">
        <v>401</v>
      </c>
    </row>
    <row r="26" spans="1:8" s="361" customFormat="1" ht="14.5">
      <c r="A26" s="354">
        <v>7</v>
      </c>
      <c r="B26" s="355" t="s">
        <v>396</v>
      </c>
      <c r="C26" s="356" t="s">
        <v>397</v>
      </c>
      <c r="D26" s="357" t="s">
        <v>398</v>
      </c>
      <c r="E26" s="358" t="s">
        <v>406</v>
      </c>
      <c r="F26" s="359" t="s">
        <v>400</v>
      </c>
      <c r="G26" s="360" t="s">
        <v>15</v>
      </c>
      <c r="H26" s="358" t="s">
        <v>407</v>
      </c>
    </row>
    <row r="27" spans="1:8" s="335" customFormat="1" ht="14.5">
      <c r="A27" s="349">
        <v>8</v>
      </c>
      <c r="B27" s="350" t="s">
        <v>64</v>
      </c>
      <c r="C27" s="351" t="s">
        <v>38</v>
      </c>
      <c r="D27" s="351" t="s">
        <v>408</v>
      </c>
      <c r="E27" s="352" t="s">
        <v>66</v>
      </c>
      <c r="F27" s="353" t="s">
        <v>343</v>
      </c>
      <c r="G27" s="348" t="s">
        <v>15</v>
      </c>
      <c r="H27" s="352"/>
    </row>
    <row r="28" spans="1:8" s="335" customFormat="1" ht="15" thickBot="1">
      <c r="A28" s="362" t="s">
        <v>409</v>
      </c>
      <c r="B28" s="363"/>
      <c r="C28" s="364"/>
      <c r="D28" s="364"/>
      <c r="E28" s="365"/>
      <c r="F28" s="366"/>
      <c r="G28" s="364"/>
      <c r="H28" s="365"/>
    </row>
  </sheetData>
  <mergeCells count="3">
    <mergeCell ref="A18:B18"/>
    <mergeCell ref="C18:E18"/>
    <mergeCell ref="F18:H18"/>
  </mergeCells>
  <phoneticPr fontId="83" type="noConversion"/>
  <dataValidations count="1">
    <dataValidation type="list" allowBlank="1" showInputMessage="1" showErrorMessage="1" sqref="G20:G28 JC20:JC28 SY20:SY28 ACU20:ACU28 AMQ20:AMQ28 AWM20:AWM28 BGI20:BGI28 BQE20:BQE28 CAA20:CAA28 CJW20:CJW28 CTS20:CTS28 DDO20:DDO28 DNK20:DNK28 DXG20:DXG28 EHC20:EHC28 EQY20:EQY28 FAU20:FAU28 FKQ20:FKQ28 FUM20:FUM28 GEI20:GEI28 GOE20:GOE28 GYA20:GYA28 HHW20:HHW28 HRS20:HRS28 IBO20:IBO28 ILK20:ILK28 IVG20:IVG28 JFC20:JFC28 JOY20:JOY28 JYU20:JYU28 KIQ20:KIQ28 KSM20:KSM28 LCI20:LCI28 LME20:LME28 LWA20:LWA28 MFW20:MFW28 MPS20:MPS28 MZO20:MZO28 NJK20:NJK28 NTG20:NTG28 ODC20:ODC28 OMY20:OMY28 OWU20:OWU28 PGQ20:PGQ28 PQM20:PQM28 QAI20:QAI28 QKE20:QKE28 QUA20:QUA28 RDW20:RDW28 RNS20:RNS28 RXO20:RXO28 SHK20:SHK28 SRG20:SRG28 TBC20:TBC28 TKY20:TKY28 TUU20:TUU28 UEQ20:UEQ28 UOM20:UOM28 UYI20:UYI28 VIE20:VIE28 VSA20:VSA28 WBW20:WBW28 WLS20:WLS28 WVO20:WVO28 G65556:G65564 JC65556:JC65564 SY65556:SY65564 ACU65556:ACU65564 AMQ65556:AMQ65564 AWM65556:AWM65564 BGI65556:BGI65564 BQE65556:BQE65564 CAA65556:CAA65564 CJW65556:CJW65564 CTS65556:CTS65564 DDO65556:DDO65564 DNK65556:DNK65564 DXG65556:DXG65564 EHC65556:EHC65564 EQY65556:EQY65564 FAU65556:FAU65564 FKQ65556:FKQ65564 FUM65556:FUM65564 GEI65556:GEI65564 GOE65556:GOE65564 GYA65556:GYA65564 HHW65556:HHW65564 HRS65556:HRS65564 IBO65556:IBO65564 ILK65556:ILK65564 IVG65556:IVG65564 JFC65556:JFC65564 JOY65556:JOY65564 JYU65556:JYU65564 KIQ65556:KIQ65564 KSM65556:KSM65564 LCI65556:LCI65564 LME65556:LME65564 LWA65556:LWA65564 MFW65556:MFW65564 MPS65556:MPS65564 MZO65556:MZO65564 NJK65556:NJK65564 NTG65556:NTG65564 ODC65556:ODC65564 OMY65556:OMY65564 OWU65556:OWU65564 PGQ65556:PGQ65564 PQM65556:PQM65564 QAI65556:QAI65564 QKE65556:QKE65564 QUA65556:QUA65564 RDW65556:RDW65564 RNS65556:RNS65564 RXO65556:RXO65564 SHK65556:SHK65564 SRG65556:SRG65564 TBC65556:TBC65564 TKY65556:TKY65564 TUU65556:TUU65564 UEQ65556:UEQ65564 UOM65556:UOM65564 UYI65556:UYI65564 VIE65556:VIE65564 VSA65556:VSA65564 WBW65556:WBW65564 WLS65556:WLS65564 WVO65556:WVO65564 G131092:G131100 JC131092:JC131100 SY131092:SY131100 ACU131092:ACU131100 AMQ131092:AMQ131100 AWM131092:AWM131100 BGI131092:BGI131100 BQE131092:BQE131100 CAA131092:CAA131100 CJW131092:CJW131100 CTS131092:CTS131100 DDO131092:DDO131100 DNK131092:DNK131100 DXG131092:DXG131100 EHC131092:EHC131100 EQY131092:EQY131100 FAU131092:FAU131100 FKQ131092:FKQ131100 FUM131092:FUM131100 GEI131092:GEI131100 GOE131092:GOE131100 GYA131092:GYA131100 HHW131092:HHW131100 HRS131092:HRS131100 IBO131092:IBO131100 ILK131092:ILK131100 IVG131092:IVG131100 JFC131092:JFC131100 JOY131092:JOY131100 JYU131092:JYU131100 KIQ131092:KIQ131100 KSM131092:KSM131100 LCI131092:LCI131100 LME131092:LME131100 LWA131092:LWA131100 MFW131092:MFW131100 MPS131092:MPS131100 MZO131092:MZO131100 NJK131092:NJK131100 NTG131092:NTG131100 ODC131092:ODC131100 OMY131092:OMY131100 OWU131092:OWU131100 PGQ131092:PGQ131100 PQM131092:PQM131100 QAI131092:QAI131100 QKE131092:QKE131100 QUA131092:QUA131100 RDW131092:RDW131100 RNS131092:RNS131100 RXO131092:RXO131100 SHK131092:SHK131100 SRG131092:SRG131100 TBC131092:TBC131100 TKY131092:TKY131100 TUU131092:TUU131100 UEQ131092:UEQ131100 UOM131092:UOM131100 UYI131092:UYI131100 VIE131092:VIE131100 VSA131092:VSA131100 WBW131092:WBW131100 WLS131092:WLS131100 WVO131092:WVO131100 G196628:G196636 JC196628:JC196636 SY196628:SY196636 ACU196628:ACU196636 AMQ196628:AMQ196636 AWM196628:AWM196636 BGI196628:BGI196636 BQE196628:BQE196636 CAA196628:CAA196636 CJW196628:CJW196636 CTS196628:CTS196636 DDO196628:DDO196636 DNK196628:DNK196636 DXG196628:DXG196636 EHC196628:EHC196636 EQY196628:EQY196636 FAU196628:FAU196636 FKQ196628:FKQ196636 FUM196628:FUM196636 GEI196628:GEI196636 GOE196628:GOE196636 GYA196628:GYA196636 HHW196628:HHW196636 HRS196628:HRS196636 IBO196628:IBO196636 ILK196628:ILK196636 IVG196628:IVG196636 JFC196628:JFC196636 JOY196628:JOY196636 JYU196628:JYU196636 KIQ196628:KIQ196636 KSM196628:KSM196636 LCI196628:LCI196636 LME196628:LME196636 LWA196628:LWA196636 MFW196628:MFW196636 MPS196628:MPS196636 MZO196628:MZO196636 NJK196628:NJK196636 NTG196628:NTG196636 ODC196628:ODC196636 OMY196628:OMY196636 OWU196628:OWU196636 PGQ196628:PGQ196636 PQM196628:PQM196636 QAI196628:QAI196636 QKE196628:QKE196636 QUA196628:QUA196636 RDW196628:RDW196636 RNS196628:RNS196636 RXO196628:RXO196636 SHK196628:SHK196636 SRG196628:SRG196636 TBC196628:TBC196636 TKY196628:TKY196636 TUU196628:TUU196636 UEQ196628:UEQ196636 UOM196628:UOM196636 UYI196628:UYI196636 VIE196628:VIE196636 VSA196628:VSA196636 WBW196628:WBW196636 WLS196628:WLS196636 WVO196628:WVO196636 G262164:G262172 JC262164:JC262172 SY262164:SY262172 ACU262164:ACU262172 AMQ262164:AMQ262172 AWM262164:AWM262172 BGI262164:BGI262172 BQE262164:BQE262172 CAA262164:CAA262172 CJW262164:CJW262172 CTS262164:CTS262172 DDO262164:DDO262172 DNK262164:DNK262172 DXG262164:DXG262172 EHC262164:EHC262172 EQY262164:EQY262172 FAU262164:FAU262172 FKQ262164:FKQ262172 FUM262164:FUM262172 GEI262164:GEI262172 GOE262164:GOE262172 GYA262164:GYA262172 HHW262164:HHW262172 HRS262164:HRS262172 IBO262164:IBO262172 ILK262164:ILK262172 IVG262164:IVG262172 JFC262164:JFC262172 JOY262164:JOY262172 JYU262164:JYU262172 KIQ262164:KIQ262172 KSM262164:KSM262172 LCI262164:LCI262172 LME262164:LME262172 LWA262164:LWA262172 MFW262164:MFW262172 MPS262164:MPS262172 MZO262164:MZO262172 NJK262164:NJK262172 NTG262164:NTG262172 ODC262164:ODC262172 OMY262164:OMY262172 OWU262164:OWU262172 PGQ262164:PGQ262172 PQM262164:PQM262172 QAI262164:QAI262172 QKE262164:QKE262172 QUA262164:QUA262172 RDW262164:RDW262172 RNS262164:RNS262172 RXO262164:RXO262172 SHK262164:SHK262172 SRG262164:SRG262172 TBC262164:TBC262172 TKY262164:TKY262172 TUU262164:TUU262172 UEQ262164:UEQ262172 UOM262164:UOM262172 UYI262164:UYI262172 VIE262164:VIE262172 VSA262164:VSA262172 WBW262164:WBW262172 WLS262164:WLS262172 WVO262164:WVO262172 G327700:G327708 JC327700:JC327708 SY327700:SY327708 ACU327700:ACU327708 AMQ327700:AMQ327708 AWM327700:AWM327708 BGI327700:BGI327708 BQE327700:BQE327708 CAA327700:CAA327708 CJW327700:CJW327708 CTS327700:CTS327708 DDO327700:DDO327708 DNK327700:DNK327708 DXG327700:DXG327708 EHC327700:EHC327708 EQY327700:EQY327708 FAU327700:FAU327708 FKQ327700:FKQ327708 FUM327700:FUM327708 GEI327700:GEI327708 GOE327700:GOE327708 GYA327700:GYA327708 HHW327700:HHW327708 HRS327700:HRS327708 IBO327700:IBO327708 ILK327700:ILK327708 IVG327700:IVG327708 JFC327700:JFC327708 JOY327700:JOY327708 JYU327700:JYU327708 KIQ327700:KIQ327708 KSM327700:KSM327708 LCI327700:LCI327708 LME327700:LME327708 LWA327700:LWA327708 MFW327700:MFW327708 MPS327700:MPS327708 MZO327700:MZO327708 NJK327700:NJK327708 NTG327700:NTG327708 ODC327700:ODC327708 OMY327700:OMY327708 OWU327700:OWU327708 PGQ327700:PGQ327708 PQM327700:PQM327708 QAI327700:QAI327708 QKE327700:QKE327708 QUA327700:QUA327708 RDW327700:RDW327708 RNS327700:RNS327708 RXO327700:RXO327708 SHK327700:SHK327708 SRG327700:SRG327708 TBC327700:TBC327708 TKY327700:TKY327708 TUU327700:TUU327708 UEQ327700:UEQ327708 UOM327700:UOM327708 UYI327700:UYI327708 VIE327700:VIE327708 VSA327700:VSA327708 WBW327700:WBW327708 WLS327700:WLS327708 WVO327700:WVO327708 G393236:G393244 JC393236:JC393244 SY393236:SY393244 ACU393236:ACU393244 AMQ393236:AMQ393244 AWM393236:AWM393244 BGI393236:BGI393244 BQE393236:BQE393244 CAA393236:CAA393244 CJW393236:CJW393244 CTS393236:CTS393244 DDO393236:DDO393244 DNK393236:DNK393244 DXG393236:DXG393244 EHC393236:EHC393244 EQY393236:EQY393244 FAU393236:FAU393244 FKQ393236:FKQ393244 FUM393236:FUM393244 GEI393236:GEI393244 GOE393236:GOE393244 GYA393236:GYA393244 HHW393236:HHW393244 HRS393236:HRS393244 IBO393236:IBO393244 ILK393236:ILK393244 IVG393236:IVG393244 JFC393236:JFC393244 JOY393236:JOY393244 JYU393236:JYU393244 KIQ393236:KIQ393244 KSM393236:KSM393244 LCI393236:LCI393244 LME393236:LME393244 LWA393236:LWA393244 MFW393236:MFW393244 MPS393236:MPS393244 MZO393236:MZO393244 NJK393236:NJK393244 NTG393236:NTG393244 ODC393236:ODC393244 OMY393236:OMY393244 OWU393236:OWU393244 PGQ393236:PGQ393244 PQM393236:PQM393244 QAI393236:QAI393244 QKE393236:QKE393244 QUA393236:QUA393244 RDW393236:RDW393244 RNS393236:RNS393244 RXO393236:RXO393244 SHK393236:SHK393244 SRG393236:SRG393244 TBC393236:TBC393244 TKY393236:TKY393244 TUU393236:TUU393244 UEQ393236:UEQ393244 UOM393236:UOM393244 UYI393236:UYI393244 VIE393236:VIE393244 VSA393236:VSA393244 WBW393236:WBW393244 WLS393236:WLS393244 WVO393236:WVO393244 G458772:G458780 JC458772:JC458780 SY458772:SY458780 ACU458772:ACU458780 AMQ458772:AMQ458780 AWM458772:AWM458780 BGI458772:BGI458780 BQE458772:BQE458780 CAA458772:CAA458780 CJW458772:CJW458780 CTS458772:CTS458780 DDO458772:DDO458780 DNK458772:DNK458780 DXG458772:DXG458780 EHC458772:EHC458780 EQY458772:EQY458780 FAU458772:FAU458780 FKQ458772:FKQ458780 FUM458772:FUM458780 GEI458772:GEI458780 GOE458772:GOE458780 GYA458772:GYA458780 HHW458772:HHW458780 HRS458772:HRS458780 IBO458772:IBO458780 ILK458772:ILK458780 IVG458772:IVG458780 JFC458772:JFC458780 JOY458772:JOY458780 JYU458772:JYU458780 KIQ458772:KIQ458780 KSM458772:KSM458780 LCI458772:LCI458780 LME458772:LME458780 LWA458772:LWA458780 MFW458772:MFW458780 MPS458772:MPS458780 MZO458772:MZO458780 NJK458772:NJK458780 NTG458772:NTG458780 ODC458772:ODC458780 OMY458772:OMY458780 OWU458772:OWU458780 PGQ458772:PGQ458780 PQM458772:PQM458780 QAI458772:QAI458780 QKE458772:QKE458780 QUA458772:QUA458780 RDW458772:RDW458780 RNS458772:RNS458780 RXO458772:RXO458780 SHK458772:SHK458780 SRG458772:SRG458780 TBC458772:TBC458780 TKY458772:TKY458780 TUU458772:TUU458780 UEQ458772:UEQ458780 UOM458772:UOM458780 UYI458772:UYI458780 VIE458772:VIE458780 VSA458772:VSA458780 WBW458772:WBW458780 WLS458772:WLS458780 WVO458772:WVO458780 G524308:G524316 JC524308:JC524316 SY524308:SY524316 ACU524308:ACU524316 AMQ524308:AMQ524316 AWM524308:AWM524316 BGI524308:BGI524316 BQE524308:BQE524316 CAA524308:CAA524316 CJW524308:CJW524316 CTS524308:CTS524316 DDO524308:DDO524316 DNK524308:DNK524316 DXG524308:DXG524316 EHC524308:EHC524316 EQY524308:EQY524316 FAU524308:FAU524316 FKQ524308:FKQ524316 FUM524308:FUM524316 GEI524308:GEI524316 GOE524308:GOE524316 GYA524308:GYA524316 HHW524308:HHW524316 HRS524308:HRS524316 IBO524308:IBO524316 ILK524308:ILK524316 IVG524308:IVG524316 JFC524308:JFC524316 JOY524308:JOY524316 JYU524308:JYU524316 KIQ524308:KIQ524316 KSM524308:KSM524316 LCI524308:LCI524316 LME524308:LME524316 LWA524308:LWA524316 MFW524308:MFW524316 MPS524308:MPS524316 MZO524308:MZO524316 NJK524308:NJK524316 NTG524308:NTG524316 ODC524308:ODC524316 OMY524308:OMY524316 OWU524308:OWU524316 PGQ524308:PGQ524316 PQM524308:PQM524316 QAI524308:QAI524316 QKE524308:QKE524316 QUA524308:QUA524316 RDW524308:RDW524316 RNS524308:RNS524316 RXO524308:RXO524316 SHK524308:SHK524316 SRG524308:SRG524316 TBC524308:TBC524316 TKY524308:TKY524316 TUU524308:TUU524316 UEQ524308:UEQ524316 UOM524308:UOM524316 UYI524308:UYI524316 VIE524308:VIE524316 VSA524308:VSA524316 WBW524308:WBW524316 WLS524308:WLS524316 WVO524308:WVO524316 G589844:G589852 JC589844:JC589852 SY589844:SY589852 ACU589844:ACU589852 AMQ589844:AMQ589852 AWM589844:AWM589852 BGI589844:BGI589852 BQE589844:BQE589852 CAA589844:CAA589852 CJW589844:CJW589852 CTS589844:CTS589852 DDO589844:DDO589852 DNK589844:DNK589852 DXG589844:DXG589852 EHC589844:EHC589852 EQY589844:EQY589852 FAU589844:FAU589852 FKQ589844:FKQ589852 FUM589844:FUM589852 GEI589844:GEI589852 GOE589844:GOE589852 GYA589844:GYA589852 HHW589844:HHW589852 HRS589844:HRS589852 IBO589844:IBO589852 ILK589844:ILK589852 IVG589844:IVG589852 JFC589844:JFC589852 JOY589844:JOY589852 JYU589844:JYU589852 KIQ589844:KIQ589852 KSM589844:KSM589852 LCI589844:LCI589852 LME589844:LME589852 LWA589844:LWA589852 MFW589844:MFW589852 MPS589844:MPS589852 MZO589844:MZO589852 NJK589844:NJK589852 NTG589844:NTG589852 ODC589844:ODC589852 OMY589844:OMY589852 OWU589844:OWU589852 PGQ589844:PGQ589852 PQM589844:PQM589852 QAI589844:QAI589852 QKE589844:QKE589852 QUA589844:QUA589852 RDW589844:RDW589852 RNS589844:RNS589852 RXO589844:RXO589852 SHK589844:SHK589852 SRG589844:SRG589852 TBC589844:TBC589852 TKY589844:TKY589852 TUU589844:TUU589852 UEQ589844:UEQ589852 UOM589844:UOM589852 UYI589844:UYI589852 VIE589844:VIE589852 VSA589844:VSA589852 WBW589844:WBW589852 WLS589844:WLS589852 WVO589844:WVO589852 G655380:G655388 JC655380:JC655388 SY655380:SY655388 ACU655380:ACU655388 AMQ655380:AMQ655388 AWM655380:AWM655388 BGI655380:BGI655388 BQE655380:BQE655388 CAA655380:CAA655388 CJW655380:CJW655388 CTS655380:CTS655388 DDO655380:DDO655388 DNK655380:DNK655388 DXG655380:DXG655388 EHC655380:EHC655388 EQY655380:EQY655388 FAU655380:FAU655388 FKQ655380:FKQ655388 FUM655380:FUM655388 GEI655380:GEI655388 GOE655380:GOE655388 GYA655380:GYA655388 HHW655380:HHW655388 HRS655380:HRS655388 IBO655380:IBO655388 ILK655380:ILK655388 IVG655380:IVG655388 JFC655380:JFC655388 JOY655380:JOY655388 JYU655380:JYU655388 KIQ655380:KIQ655388 KSM655380:KSM655388 LCI655380:LCI655388 LME655380:LME655388 LWA655380:LWA655388 MFW655380:MFW655388 MPS655380:MPS655388 MZO655380:MZO655388 NJK655380:NJK655388 NTG655380:NTG655388 ODC655380:ODC655388 OMY655380:OMY655388 OWU655380:OWU655388 PGQ655380:PGQ655388 PQM655380:PQM655388 QAI655380:QAI655388 QKE655380:QKE655388 QUA655380:QUA655388 RDW655380:RDW655388 RNS655380:RNS655388 RXO655380:RXO655388 SHK655380:SHK655388 SRG655380:SRG655388 TBC655380:TBC655388 TKY655380:TKY655388 TUU655380:TUU655388 UEQ655380:UEQ655388 UOM655380:UOM655388 UYI655380:UYI655388 VIE655380:VIE655388 VSA655380:VSA655388 WBW655380:WBW655388 WLS655380:WLS655388 WVO655380:WVO655388 G720916:G720924 JC720916:JC720924 SY720916:SY720924 ACU720916:ACU720924 AMQ720916:AMQ720924 AWM720916:AWM720924 BGI720916:BGI720924 BQE720916:BQE720924 CAA720916:CAA720924 CJW720916:CJW720924 CTS720916:CTS720924 DDO720916:DDO720924 DNK720916:DNK720924 DXG720916:DXG720924 EHC720916:EHC720924 EQY720916:EQY720924 FAU720916:FAU720924 FKQ720916:FKQ720924 FUM720916:FUM720924 GEI720916:GEI720924 GOE720916:GOE720924 GYA720916:GYA720924 HHW720916:HHW720924 HRS720916:HRS720924 IBO720916:IBO720924 ILK720916:ILK720924 IVG720916:IVG720924 JFC720916:JFC720924 JOY720916:JOY720924 JYU720916:JYU720924 KIQ720916:KIQ720924 KSM720916:KSM720924 LCI720916:LCI720924 LME720916:LME720924 LWA720916:LWA720924 MFW720916:MFW720924 MPS720916:MPS720924 MZO720916:MZO720924 NJK720916:NJK720924 NTG720916:NTG720924 ODC720916:ODC720924 OMY720916:OMY720924 OWU720916:OWU720924 PGQ720916:PGQ720924 PQM720916:PQM720924 QAI720916:QAI720924 QKE720916:QKE720924 QUA720916:QUA720924 RDW720916:RDW720924 RNS720916:RNS720924 RXO720916:RXO720924 SHK720916:SHK720924 SRG720916:SRG720924 TBC720916:TBC720924 TKY720916:TKY720924 TUU720916:TUU720924 UEQ720916:UEQ720924 UOM720916:UOM720924 UYI720916:UYI720924 VIE720916:VIE720924 VSA720916:VSA720924 WBW720916:WBW720924 WLS720916:WLS720924 WVO720916:WVO720924 G786452:G786460 JC786452:JC786460 SY786452:SY786460 ACU786452:ACU786460 AMQ786452:AMQ786460 AWM786452:AWM786460 BGI786452:BGI786460 BQE786452:BQE786460 CAA786452:CAA786460 CJW786452:CJW786460 CTS786452:CTS786460 DDO786452:DDO786460 DNK786452:DNK786460 DXG786452:DXG786460 EHC786452:EHC786460 EQY786452:EQY786460 FAU786452:FAU786460 FKQ786452:FKQ786460 FUM786452:FUM786460 GEI786452:GEI786460 GOE786452:GOE786460 GYA786452:GYA786460 HHW786452:HHW786460 HRS786452:HRS786460 IBO786452:IBO786460 ILK786452:ILK786460 IVG786452:IVG786460 JFC786452:JFC786460 JOY786452:JOY786460 JYU786452:JYU786460 KIQ786452:KIQ786460 KSM786452:KSM786460 LCI786452:LCI786460 LME786452:LME786460 LWA786452:LWA786460 MFW786452:MFW786460 MPS786452:MPS786460 MZO786452:MZO786460 NJK786452:NJK786460 NTG786452:NTG786460 ODC786452:ODC786460 OMY786452:OMY786460 OWU786452:OWU786460 PGQ786452:PGQ786460 PQM786452:PQM786460 QAI786452:QAI786460 QKE786452:QKE786460 QUA786452:QUA786460 RDW786452:RDW786460 RNS786452:RNS786460 RXO786452:RXO786460 SHK786452:SHK786460 SRG786452:SRG786460 TBC786452:TBC786460 TKY786452:TKY786460 TUU786452:TUU786460 UEQ786452:UEQ786460 UOM786452:UOM786460 UYI786452:UYI786460 VIE786452:VIE786460 VSA786452:VSA786460 WBW786452:WBW786460 WLS786452:WLS786460 WVO786452:WVO786460 G851988:G851996 JC851988:JC851996 SY851988:SY851996 ACU851988:ACU851996 AMQ851988:AMQ851996 AWM851988:AWM851996 BGI851988:BGI851996 BQE851988:BQE851996 CAA851988:CAA851996 CJW851988:CJW851996 CTS851988:CTS851996 DDO851988:DDO851996 DNK851988:DNK851996 DXG851988:DXG851996 EHC851988:EHC851996 EQY851988:EQY851996 FAU851988:FAU851996 FKQ851988:FKQ851996 FUM851988:FUM851996 GEI851988:GEI851996 GOE851988:GOE851996 GYA851988:GYA851996 HHW851988:HHW851996 HRS851988:HRS851996 IBO851988:IBO851996 ILK851988:ILK851996 IVG851988:IVG851996 JFC851988:JFC851996 JOY851988:JOY851996 JYU851988:JYU851996 KIQ851988:KIQ851996 KSM851988:KSM851996 LCI851988:LCI851996 LME851988:LME851996 LWA851988:LWA851996 MFW851988:MFW851996 MPS851988:MPS851996 MZO851988:MZO851996 NJK851988:NJK851996 NTG851988:NTG851996 ODC851988:ODC851996 OMY851988:OMY851996 OWU851988:OWU851996 PGQ851988:PGQ851996 PQM851988:PQM851996 QAI851988:QAI851996 QKE851988:QKE851996 QUA851988:QUA851996 RDW851988:RDW851996 RNS851988:RNS851996 RXO851988:RXO851996 SHK851988:SHK851996 SRG851988:SRG851996 TBC851988:TBC851996 TKY851988:TKY851996 TUU851988:TUU851996 UEQ851988:UEQ851996 UOM851988:UOM851996 UYI851988:UYI851996 VIE851988:VIE851996 VSA851988:VSA851996 WBW851988:WBW851996 WLS851988:WLS851996 WVO851988:WVO851996 G917524:G917532 JC917524:JC917532 SY917524:SY917532 ACU917524:ACU917532 AMQ917524:AMQ917532 AWM917524:AWM917532 BGI917524:BGI917532 BQE917524:BQE917532 CAA917524:CAA917532 CJW917524:CJW917532 CTS917524:CTS917532 DDO917524:DDO917532 DNK917524:DNK917532 DXG917524:DXG917532 EHC917524:EHC917532 EQY917524:EQY917532 FAU917524:FAU917532 FKQ917524:FKQ917532 FUM917524:FUM917532 GEI917524:GEI917532 GOE917524:GOE917532 GYA917524:GYA917532 HHW917524:HHW917532 HRS917524:HRS917532 IBO917524:IBO917532 ILK917524:ILK917532 IVG917524:IVG917532 JFC917524:JFC917532 JOY917524:JOY917532 JYU917524:JYU917532 KIQ917524:KIQ917532 KSM917524:KSM917532 LCI917524:LCI917532 LME917524:LME917532 LWA917524:LWA917532 MFW917524:MFW917532 MPS917524:MPS917532 MZO917524:MZO917532 NJK917524:NJK917532 NTG917524:NTG917532 ODC917524:ODC917532 OMY917524:OMY917532 OWU917524:OWU917532 PGQ917524:PGQ917532 PQM917524:PQM917532 QAI917524:QAI917532 QKE917524:QKE917532 QUA917524:QUA917532 RDW917524:RDW917532 RNS917524:RNS917532 RXO917524:RXO917532 SHK917524:SHK917532 SRG917524:SRG917532 TBC917524:TBC917532 TKY917524:TKY917532 TUU917524:TUU917532 UEQ917524:UEQ917532 UOM917524:UOM917532 UYI917524:UYI917532 VIE917524:VIE917532 VSA917524:VSA917532 WBW917524:WBW917532 WLS917524:WLS917532 WVO917524:WVO917532 G983060:G983068 JC983060:JC983068 SY983060:SY983068 ACU983060:ACU983068 AMQ983060:AMQ983068 AWM983060:AWM983068 BGI983060:BGI983068 BQE983060:BQE983068 CAA983060:CAA983068 CJW983060:CJW983068 CTS983060:CTS983068 DDO983060:DDO983068 DNK983060:DNK983068 DXG983060:DXG983068 EHC983060:EHC983068 EQY983060:EQY983068 FAU983060:FAU983068 FKQ983060:FKQ983068 FUM983060:FUM983068 GEI983060:GEI983068 GOE983060:GOE983068 GYA983060:GYA983068 HHW983060:HHW983068 HRS983060:HRS983068 IBO983060:IBO983068 ILK983060:ILK983068 IVG983060:IVG983068 JFC983060:JFC983068 JOY983060:JOY983068 JYU983060:JYU983068 KIQ983060:KIQ983068 KSM983060:KSM983068 LCI983060:LCI983068 LME983060:LME983068 LWA983060:LWA983068 MFW983060:MFW983068 MPS983060:MPS983068 MZO983060:MZO983068 NJK983060:NJK983068 NTG983060:NTG983068 ODC983060:ODC983068 OMY983060:OMY983068 OWU983060:OWU983068 PGQ983060:PGQ983068 PQM983060:PQM983068 QAI983060:QAI983068 QKE983060:QKE983068 QUA983060:QUA983068 RDW983060:RDW983068 RNS983060:RNS983068 RXO983060:RXO983068 SHK983060:SHK983068 SRG983060:SRG983068 TBC983060:TBC983068 TKY983060:TKY983068 TUU983060:TUU983068 UEQ983060:UEQ983068 UOM983060:UOM983068 UYI983060:UYI983068 VIE983060:VIE983068 VSA983060:VSA983068 WBW983060:WBW983068 WLS983060:WLS983068 WVO983060:WVO983068">
      <formula1>#REF!</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topLeftCell="A13" zoomScale="85" zoomScaleNormal="85" workbookViewId="0">
      <selection activeCell="B22" sqref="B22"/>
    </sheetView>
  </sheetViews>
  <sheetFormatPr defaultRowHeight="14.5"/>
  <cols>
    <col min="1" max="1" width="19.75" bestFit="1" customWidth="1"/>
    <col min="2" max="2" width="65.25" bestFit="1" customWidth="1"/>
    <col min="3" max="3" width="35.33203125" customWidth="1"/>
    <col min="4" max="5" width="23.58203125" customWidth="1"/>
    <col min="6" max="6" width="19.58203125" bestFit="1" customWidth="1"/>
    <col min="7" max="7" width="19.33203125" bestFit="1" customWidth="1"/>
    <col min="8" max="8" width="31.58203125" bestFit="1" customWidth="1"/>
  </cols>
  <sheetData>
    <row r="1" spans="1:3" ht="15" thickBot="1">
      <c r="A1" s="58" t="s">
        <v>24</v>
      </c>
      <c r="B1" s="59" t="s">
        <v>6</v>
      </c>
      <c r="C1" s="60" t="s">
        <v>25</v>
      </c>
    </row>
    <row r="2" spans="1:3">
      <c r="A2" s="61" t="s">
        <v>26</v>
      </c>
      <c r="B2" s="62" t="s">
        <v>150</v>
      </c>
      <c r="C2" s="63"/>
    </row>
    <row r="3" spans="1:3">
      <c r="A3" s="61" t="s">
        <v>25</v>
      </c>
      <c r="B3" s="72" t="s">
        <v>29</v>
      </c>
      <c r="C3" s="65"/>
    </row>
    <row r="4" spans="1:3">
      <c r="A4" s="61" t="s">
        <v>28</v>
      </c>
      <c r="B4" s="64" t="s">
        <v>29</v>
      </c>
      <c r="C4" s="65"/>
    </row>
    <row r="5" spans="1:3">
      <c r="A5" s="66" t="s">
        <v>30</v>
      </c>
      <c r="B5" s="64" t="s">
        <v>31</v>
      </c>
      <c r="C5" s="65"/>
    </row>
    <row r="6" spans="1:3">
      <c r="A6" s="61" t="s">
        <v>32</v>
      </c>
      <c r="B6" s="64" t="s">
        <v>29</v>
      </c>
      <c r="C6" s="65"/>
    </row>
    <row r="7" spans="1:3" ht="15" thickBot="1">
      <c r="A7" s="61"/>
      <c r="B7" s="67"/>
      <c r="C7" s="65"/>
    </row>
    <row r="8" spans="1:3">
      <c r="A8" s="68" t="s">
        <v>33</v>
      </c>
      <c r="B8" s="59" t="s">
        <v>6</v>
      </c>
      <c r="C8" s="60" t="s">
        <v>25</v>
      </c>
    </row>
    <row r="9" spans="1:3">
      <c r="A9" s="66">
        <v>1</v>
      </c>
      <c r="B9" s="64" t="s">
        <v>17</v>
      </c>
      <c r="C9" s="69"/>
    </row>
    <row r="10" spans="1:3">
      <c r="A10" s="66">
        <v>2</v>
      </c>
      <c r="B10" s="64" t="s">
        <v>104</v>
      </c>
      <c r="C10" s="69"/>
    </row>
    <row r="11" spans="1:3">
      <c r="A11" s="66">
        <v>3</v>
      </c>
      <c r="B11" s="64" t="s">
        <v>96</v>
      </c>
      <c r="C11" s="69"/>
    </row>
    <row r="12" spans="1:3" ht="15" thickBot="1">
      <c r="A12" s="96">
        <v>4</v>
      </c>
      <c r="B12" s="97" t="s">
        <v>125</v>
      </c>
      <c r="C12" s="98"/>
    </row>
    <row r="13" spans="1:3">
      <c r="A13" s="68" t="s">
        <v>34</v>
      </c>
      <c r="B13" s="59" t="s">
        <v>6</v>
      </c>
      <c r="C13" s="60" t="s">
        <v>25</v>
      </c>
    </row>
    <row r="14" spans="1:3">
      <c r="A14" s="66">
        <v>1</v>
      </c>
      <c r="B14" s="64" t="s">
        <v>29</v>
      </c>
      <c r="C14" s="69"/>
    </row>
    <row r="15" spans="1:3">
      <c r="A15" s="66">
        <v>2</v>
      </c>
      <c r="B15" s="64" t="s">
        <v>29</v>
      </c>
      <c r="C15" s="69"/>
    </row>
    <row r="16" spans="1:3" ht="15" thickBot="1">
      <c r="A16" s="76">
        <v>3</v>
      </c>
      <c r="B16" s="77" t="s">
        <v>29</v>
      </c>
      <c r="C16" s="78"/>
    </row>
    <row r="17" spans="1:21" ht="15" thickBot="1"/>
    <row r="18" spans="1:21" s="463" customFormat="1" thickBot="1">
      <c r="A18" s="459"/>
      <c r="B18" s="460"/>
      <c r="C18" s="460"/>
      <c r="D18" s="732" t="s">
        <v>502</v>
      </c>
      <c r="E18" s="733"/>
      <c r="F18" s="461"/>
      <c r="G18" s="462"/>
      <c r="J18" s="462"/>
      <c r="K18" s="462"/>
      <c r="L18" s="462"/>
      <c r="M18" s="462"/>
      <c r="N18" s="462"/>
      <c r="O18" s="462"/>
      <c r="P18" s="462"/>
      <c r="Q18" s="462"/>
      <c r="R18" s="462"/>
      <c r="S18" s="462"/>
      <c r="T18" s="462"/>
      <c r="U18" s="462"/>
    </row>
    <row r="19" spans="1:21" s="463" customFormat="1" ht="14">
      <c r="A19" s="464" t="s">
        <v>5</v>
      </c>
      <c r="B19" s="465" t="s">
        <v>6</v>
      </c>
      <c r="C19" s="465" t="s">
        <v>7</v>
      </c>
      <c r="D19" s="465" t="s">
        <v>503</v>
      </c>
      <c r="E19" s="465" t="s">
        <v>108</v>
      </c>
      <c r="F19" s="466" t="s">
        <v>37</v>
      </c>
      <c r="G19" s="462"/>
      <c r="H19" s="462"/>
      <c r="I19" s="462"/>
      <c r="J19" s="462"/>
      <c r="K19" s="462"/>
      <c r="L19" s="462"/>
      <c r="M19" s="462"/>
      <c r="N19" s="462"/>
      <c r="O19" s="462"/>
      <c r="P19" s="462"/>
      <c r="Q19" s="462"/>
      <c r="R19" s="462"/>
      <c r="S19" s="462"/>
      <c r="T19" s="462"/>
    </row>
    <row r="20" spans="1:21" s="463" customFormat="1" ht="14">
      <c r="A20" s="467">
        <v>1</v>
      </c>
      <c r="B20" s="468" t="s">
        <v>109</v>
      </c>
      <c r="C20" s="469"/>
      <c r="D20" s="468" t="s">
        <v>110</v>
      </c>
      <c r="E20" s="468"/>
      <c r="F20" s="470"/>
      <c r="G20" s="462"/>
      <c r="I20" s="462"/>
      <c r="J20" s="462"/>
      <c r="K20" s="462"/>
      <c r="L20" s="462"/>
      <c r="M20" s="462"/>
      <c r="N20" s="462"/>
      <c r="O20" s="462"/>
      <c r="P20" s="462"/>
      <c r="Q20" s="462"/>
      <c r="R20" s="462"/>
      <c r="S20" s="462"/>
      <c r="T20" s="462"/>
    </row>
    <row r="21" spans="1:21" s="463" customFormat="1" ht="14">
      <c r="A21" s="471" t="s">
        <v>111</v>
      </c>
      <c r="B21" s="468"/>
      <c r="C21" s="469"/>
      <c r="D21" s="468"/>
      <c r="E21" s="468"/>
      <c r="F21" s="470"/>
      <c r="G21" s="462"/>
      <c r="I21" s="462"/>
      <c r="J21" s="462"/>
      <c r="K21" s="462"/>
      <c r="L21" s="462"/>
      <c r="M21" s="462"/>
      <c r="N21" s="462"/>
      <c r="O21" s="462"/>
      <c r="P21" s="462"/>
      <c r="Q21" s="462"/>
      <c r="R21" s="462"/>
      <c r="S21" s="462"/>
      <c r="T21" s="462"/>
    </row>
    <row r="22" spans="1:21" s="463" customFormat="1" ht="112">
      <c r="A22" s="467">
        <v>2</v>
      </c>
      <c r="B22" s="468" t="s">
        <v>112</v>
      </c>
      <c r="C22" s="469"/>
      <c r="D22" s="468" t="s">
        <v>112</v>
      </c>
      <c r="E22" s="468" t="s">
        <v>504</v>
      </c>
      <c r="F22" s="472" t="s">
        <v>505</v>
      </c>
      <c r="I22" s="462"/>
      <c r="J22" s="462"/>
      <c r="K22" s="462"/>
      <c r="L22" s="462"/>
      <c r="M22" s="462"/>
      <c r="N22" s="462"/>
      <c r="O22" s="462"/>
      <c r="P22" s="462"/>
      <c r="Q22" s="462"/>
      <c r="R22" s="462"/>
      <c r="S22" s="462"/>
      <c r="T22" s="462"/>
    </row>
    <row r="23" spans="1:21" s="463" customFormat="1" ht="14">
      <c r="A23" s="471" t="s">
        <v>168</v>
      </c>
      <c r="B23" s="468"/>
      <c r="C23" s="469"/>
      <c r="D23" s="468"/>
      <c r="E23" s="468"/>
      <c r="F23" s="472"/>
      <c r="I23" s="462"/>
      <c r="J23" s="462"/>
      <c r="K23" s="462"/>
      <c r="L23" s="462"/>
      <c r="M23" s="462"/>
      <c r="N23" s="462"/>
      <c r="O23" s="462"/>
      <c r="P23" s="462"/>
      <c r="Q23" s="462"/>
      <c r="R23" s="462"/>
      <c r="S23" s="462"/>
      <c r="T23" s="462"/>
    </row>
    <row r="24" spans="1:21" s="463" customFormat="1" ht="140">
      <c r="A24" s="467">
        <v>3</v>
      </c>
      <c r="B24" s="468" t="s">
        <v>127</v>
      </c>
      <c r="C24" s="469"/>
      <c r="D24" s="468" t="s">
        <v>128</v>
      </c>
      <c r="E24" s="468"/>
      <c r="F24" s="472" t="s">
        <v>506</v>
      </c>
      <c r="I24" s="462"/>
      <c r="J24" s="462"/>
      <c r="K24" s="462"/>
      <c r="L24" s="462"/>
      <c r="M24" s="462"/>
      <c r="N24" s="462"/>
      <c r="O24" s="462"/>
      <c r="P24" s="462"/>
      <c r="Q24" s="462"/>
      <c r="R24" s="462"/>
      <c r="S24" s="462"/>
      <c r="T24" s="462"/>
    </row>
    <row r="25" spans="1:21" s="463" customFormat="1" ht="14">
      <c r="A25" s="467">
        <v>4</v>
      </c>
      <c r="B25" s="468" t="s">
        <v>88</v>
      </c>
      <c r="C25" s="473" t="s">
        <v>114</v>
      </c>
      <c r="D25" s="468" t="s">
        <v>88</v>
      </c>
      <c r="E25" s="468" t="s">
        <v>115</v>
      </c>
      <c r="F25" s="470"/>
      <c r="I25" s="462"/>
      <c r="J25" s="462"/>
      <c r="K25" s="462"/>
      <c r="L25" s="462"/>
      <c r="M25" s="462"/>
      <c r="N25" s="462"/>
      <c r="O25" s="462"/>
      <c r="P25" s="462"/>
      <c r="Q25" s="462"/>
      <c r="R25" s="462"/>
      <c r="S25" s="462"/>
      <c r="T25" s="462"/>
    </row>
    <row r="26" spans="1:21" s="463" customFormat="1" ht="14">
      <c r="A26" s="474">
        <v>5</v>
      </c>
      <c r="B26" s="468" t="s">
        <v>507</v>
      </c>
      <c r="C26" s="473" t="s">
        <v>508</v>
      </c>
      <c r="D26" s="468" t="s">
        <v>509</v>
      </c>
      <c r="E26" s="468"/>
      <c r="F26" s="470"/>
      <c r="I26" s="462"/>
      <c r="J26" s="462"/>
      <c r="K26" s="462"/>
      <c r="L26" s="462"/>
      <c r="M26" s="462"/>
      <c r="N26" s="462"/>
      <c r="O26" s="462"/>
      <c r="P26" s="462"/>
      <c r="Q26" s="462"/>
      <c r="R26" s="462"/>
      <c r="S26" s="462"/>
      <c r="T26" s="462"/>
    </row>
    <row r="27" spans="1:21" s="463" customFormat="1" ht="14">
      <c r="A27" s="467">
        <v>6</v>
      </c>
      <c r="B27" s="468" t="s">
        <v>510</v>
      </c>
      <c r="C27" s="473" t="s">
        <v>511</v>
      </c>
      <c r="D27" s="468" t="s">
        <v>510</v>
      </c>
      <c r="E27" s="473" t="s">
        <v>512</v>
      </c>
      <c r="F27" s="470"/>
      <c r="I27" s="462"/>
      <c r="J27" s="462"/>
      <c r="K27" s="462"/>
      <c r="L27" s="462"/>
      <c r="M27" s="462"/>
      <c r="N27" s="462"/>
      <c r="O27" s="462"/>
      <c r="P27" s="462"/>
      <c r="Q27" s="462"/>
      <c r="R27" s="462"/>
      <c r="S27" s="462"/>
      <c r="T27" s="462"/>
    </row>
    <row r="28" spans="1:21" s="463" customFormat="1" ht="14">
      <c r="A28" s="474">
        <v>7</v>
      </c>
      <c r="B28" s="468" t="s">
        <v>513</v>
      </c>
      <c r="C28" s="473" t="s">
        <v>514</v>
      </c>
      <c r="D28" s="468" t="s">
        <v>515</v>
      </c>
      <c r="E28" s="473" t="s">
        <v>516</v>
      </c>
      <c r="F28" s="470"/>
      <c r="I28" s="462"/>
      <c r="J28" s="462"/>
      <c r="K28" s="462"/>
      <c r="L28" s="462"/>
      <c r="M28" s="462"/>
      <c r="N28" s="462"/>
      <c r="O28" s="462"/>
      <c r="P28" s="462"/>
      <c r="Q28" s="462"/>
      <c r="R28" s="462"/>
      <c r="S28" s="462"/>
      <c r="T28" s="462"/>
    </row>
    <row r="29" spans="1:21" s="463" customFormat="1" ht="14">
      <c r="A29" s="474">
        <v>8</v>
      </c>
      <c r="B29" s="468" t="s">
        <v>517</v>
      </c>
      <c r="C29" s="473" t="s">
        <v>518</v>
      </c>
      <c r="D29" s="475"/>
      <c r="E29" s="476" t="s">
        <v>255</v>
      </c>
      <c r="F29" s="477"/>
      <c r="I29" s="462"/>
      <c r="J29" s="462"/>
      <c r="K29" s="462"/>
      <c r="L29" s="462"/>
      <c r="M29" s="462"/>
      <c r="N29" s="462"/>
      <c r="O29" s="462"/>
      <c r="P29" s="462"/>
      <c r="Q29" s="462"/>
      <c r="R29" s="462"/>
      <c r="S29" s="462"/>
      <c r="T29" s="462"/>
    </row>
    <row r="30" spans="1:21" s="463" customFormat="1" ht="14">
      <c r="A30" s="467">
        <v>9</v>
      </c>
      <c r="B30" s="478" t="s">
        <v>519</v>
      </c>
      <c r="C30" s="479" t="s">
        <v>520</v>
      </c>
      <c r="D30" s="475"/>
      <c r="E30" s="476"/>
      <c r="F30" s="477"/>
      <c r="I30" s="462"/>
      <c r="J30" s="462"/>
      <c r="K30" s="462"/>
      <c r="L30" s="462"/>
      <c r="M30" s="462"/>
      <c r="N30" s="462"/>
      <c r="O30" s="462"/>
      <c r="P30" s="462"/>
      <c r="Q30" s="462"/>
      <c r="R30" s="462"/>
      <c r="S30" s="462"/>
      <c r="T30" s="462"/>
    </row>
    <row r="31" spans="1:21" s="463" customFormat="1" ht="14">
      <c r="A31" s="474">
        <v>10</v>
      </c>
      <c r="B31" s="480" t="s">
        <v>521</v>
      </c>
      <c r="C31" s="481" t="s">
        <v>117</v>
      </c>
      <c r="D31" s="480" t="s">
        <v>521</v>
      </c>
      <c r="E31" s="480" t="s">
        <v>118</v>
      </c>
      <c r="F31" s="470"/>
      <c r="I31" s="462"/>
      <c r="J31" s="462"/>
      <c r="K31" s="462"/>
      <c r="L31" s="462"/>
      <c r="M31" s="462"/>
      <c r="N31" s="462"/>
      <c r="O31" s="462"/>
      <c r="P31" s="462"/>
      <c r="Q31" s="462"/>
      <c r="R31" s="462"/>
      <c r="S31" s="462"/>
      <c r="T31" s="462"/>
    </row>
    <row r="32" spans="1:21" s="463" customFormat="1" ht="14">
      <c r="A32" s="474">
        <v>11</v>
      </c>
      <c r="B32" s="468" t="s">
        <v>522</v>
      </c>
      <c r="C32" s="469" t="s">
        <v>120</v>
      </c>
      <c r="D32" s="468" t="s">
        <v>523</v>
      </c>
      <c r="E32" s="468" t="s">
        <v>121</v>
      </c>
      <c r="F32" s="482"/>
      <c r="I32" s="462"/>
      <c r="J32" s="462"/>
      <c r="K32" s="462"/>
      <c r="L32" s="462"/>
      <c r="M32" s="462"/>
      <c r="N32" s="462"/>
      <c r="O32" s="462"/>
      <c r="P32" s="462"/>
      <c r="Q32" s="462"/>
      <c r="R32" s="462"/>
      <c r="S32" s="462"/>
      <c r="T32" s="462"/>
    </row>
    <row r="33" spans="1:20" s="463" customFormat="1" ht="14">
      <c r="A33" s="474">
        <v>12</v>
      </c>
      <c r="B33" s="468" t="s">
        <v>528</v>
      </c>
      <c r="C33" s="469" t="s">
        <v>113</v>
      </c>
      <c r="D33" s="468" t="s">
        <v>524</v>
      </c>
      <c r="E33" s="468" t="s">
        <v>525</v>
      </c>
      <c r="F33" s="482"/>
      <c r="I33" s="462"/>
      <c r="J33" s="462"/>
      <c r="K33" s="462"/>
      <c r="L33" s="462"/>
      <c r="M33" s="462"/>
      <c r="N33" s="462"/>
      <c r="O33" s="462"/>
      <c r="P33" s="462"/>
      <c r="Q33" s="462"/>
      <c r="R33" s="462"/>
      <c r="S33" s="462"/>
      <c r="T33" s="462"/>
    </row>
    <row r="34" spans="1:20" s="463" customFormat="1" thickBot="1">
      <c r="A34" s="483">
        <v>13</v>
      </c>
      <c r="B34" s="484" t="s">
        <v>526</v>
      </c>
      <c r="C34" s="485" t="s">
        <v>113</v>
      </c>
      <c r="D34" s="484" t="s">
        <v>527</v>
      </c>
      <c r="E34" s="484" t="s">
        <v>124</v>
      </c>
      <c r="F34" s="486"/>
      <c r="I34" s="462"/>
      <c r="J34" s="462"/>
      <c r="K34" s="462"/>
      <c r="L34" s="462"/>
      <c r="M34" s="462"/>
      <c r="N34" s="462"/>
      <c r="O34" s="462"/>
      <c r="P34" s="462"/>
      <c r="Q34" s="462"/>
      <c r="R34" s="462"/>
      <c r="S34" s="462"/>
      <c r="T34" s="462"/>
    </row>
    <row r="35" spans="1:20" s="463" customFormat="1" ht="14">
      <c r="F35" s="487"/>
      <c r="I35" s="462"/>
      <c r="J35" s="462"/>
      <c r="K35" s="462"/>
      <c r="L35" s="462"/>
      <c r="M35" s="462"/>
      <c r="N35" s="462"/>
      <c r="O35" s="462"/>
      <c r="P35" s="462"/>
      <c r="Q35" s="462"/>
      <c r="R35" s="462"/>
      <c r="S35" s="462"/>
      <c r="T35" s="462"/>
    </row>
    <row r="36" spans="1:20" s="463" customFormat="1" ht="14">
      <c r="F36" s="488"/>
      <c r="I36" s="462"/>
      <c r="J36" s="462"/>
      <c r="K36" s="462"/>
      <c r="L36" s="462"/>
      <c r="M36" s="462"/>
      <c r="N36" s="462"/>
      <c r="O36" s="462"/>
      <c r="P36" s="462"/>
      <c r="Q36" s="462"/>
      <c r="R36" s="462"/>
      <c r="S36" s="462"/>
      <c r="T36" s="462"/>
    </row>
    <row r="37" spans="1:20" s="463" customFormat="1" ht="14">
      <c r="F37" s="488"/>
      <c r="I37" s="462"/>
      <c r="J37" s="462"/>
      <c r="K37" s="462"/>
      <c r="L37" s="462"/>
      <c r="M37" s="462"/>
      <c r="N37" s="462"/>
      <c r="O37" s="462"/>
      <c r="P37" s="462"/>
      <c r="Q37" s="462"/>
      <c r="R37" s="462"/>
      <c r="S37" s="462"/>
      <c r="T37" s="462"/>
    </row>
    <row r="38" spans="1:20" s="463" customFormat="1" ht="14">
      <c r="F38" s="488"/>
      <c r="I38" s="462"/>
      <c r="J38" s="462"/>
      <c r="K38" s="462"/>
      <c r="L38" s="462"/>
      <c r="M38" s="462"/>
      <c r="N38" s="462"/>
      <c r="O38" s="462"/>
      <c r="P38" s="462"/>
      <c r="Q38" s="462"/>
      <c r="R38" s="462"/>
      <c r="S38" s="462"/>
      <c r="T38" s="462"/>
    </row>
    <row r="39" spans="1:20" s="463" customFormat="1" ht="14">
      <c r="F39" s="488"/>
      <c r="I39" s="462"/>
      <c r="J39" s="462"/>
      <c r="K39" s="462"/>
      <c r="L39" s="462"/>
      <c r="M39" s="462"/>
      <c r="N39" s="462"/>
      <c r="O39" s="462"/>
      <c r="P39" s="462"/>
      <c r="Q39" s="462"/>
      <c r="R39" s="462"/>
      <c r="S39" s="462"/>
      <c r="T39" s="462"/>
    </row>
    <row r="40" spans="1:20" s="463" customFormat="1" ht="14">
      <c r="F40" s="488"/>
      <c r="I40" s="462"/>
      <c r="J40" s="462"/>
      <c r="K40" s="462"/>
      <c r="L40" s="462"/>
      <c r="M40" s="462"/>
      <c r="N40" s="462"/>
      <c r="O40" s="462"/>
      <c r="P40" s="462"/>
      <c r="Q40" s="462"/>
      <c r="R40" s="462"/>
      <c r="S40" s="462"/>
      <c r="T40" s="462"/>
    </row>
    <row r="41" spans="1:20" s="463" customFormat="1" ht="14">
      <c r="F41" s="488"/>
      <c r="I41" s="462"/>
      <c r="J41" s="462"/>
      <c r="K41" s="462"/>
      <c r="L41" s="462"/>
      <c r="M41" s="462"/>
      <c r="N41" s="462"/>
      <c r="O41" s="462"/>
      <c r="P41" s="462"/>
      <c r="Q41" s="462"/>
      <c r="R41" s="462"/>
      <c r="S41" s="462"/>
      <c r="T41" s="462"/>
    </row>
    <row r="42" spans="1:20" s="463" customFormat="1" ht="14">
      <c r="F42" s="488"/>
      <c r="I42" s="462"/>
      <c r="J42" s="462"/>
      <c r="K42" s="462"/>
      <c r="L42" s="462"/>
      <c r="M42" s="462"/>
      <c r="N42" s="462"/>
      <c r="O42" s="462"/>
      <c r="P42" s="462"/>
      <c r="Q42" s="462"/>
      <c r="R42" s="462"/>
      <c r="S42" s="462"/>
      <c r="T42" s="462"/>
    </row>
    <row r="43" spans="1:20" s="463" customFormat="1" ht="14">
      <c r="F43" s="488"/>
      <c r="I43" s="462"/>
      <c r="J43" s="462"/>
      <c r="K43" s="462"/>
      <c r="L43" s="462"/>
      <c r="M43" s="462"/>
      <c r="N43" s="462"/>
      <c r="O43" s="462"/>
      <c r="P43" s="462"/>
      <c r="Q43" s="462"/>
      <c r="R43" s="462"/>
      <c r="S43" s="462"/>
      <c r="T43" s="462"/>
    </row>
    <row r="44" spans="1:20" s="463" customFormat="1" ht="14">
      <c r="F44" s="488"/>
      <c r="I44" s="462"/>
      <c r="J44" s="462"/>
      <c r="K44" s="462"/>
      <c r="L44" s="462"/>
      <c r="M44" s="462"/>
      <c r="N44" s="462"/>
      <c r="O44" s="462"/>
      <c r="P44" s="462"/>
      <c r="Q44" s="462"/>
      <c r="R44" s="462"/>
      <c r="S44" s="462"/>
      <c r="T44" s="462"/>
    </row>
    <row r="45" spans="1:20" s="463" customFormat="1" ht="14">
      <c r="F45" s="488"/>
      <c r="I45" s="462"/>
      <c r="J45" s="462"/>
      <c r="K45" s="462"/>
      <c r="L45" s="462"/>
      <c r="M45" s="462"/>
      <c r="N45" s="462"/>
      <c r="O45" s="462"/>
      <c r="P45" s="462"/>
      <c r="Q45" s="462"/>
      <c r="R45" s="462"/>
      <c r="S45" s="462"/>
      <c r="T45" s="462"/>
    </row>
    <row r="46" spans="1:20" s="463" customFormat="1" ht="14">
      <c r="F46" s="488"/>
      <c r="I46" s="462"/>
      <c r="J46" s="462"/>
      <c r="K46" s="462"/>
      <c r="L46" s="462"/>
      <c r="M46" s="462"/>
      <c r="N46" s="462"/>
      <c r="O46" s="462"/>
      <c r="P46" s="462"/>
      <c r="Q46" s="462"/>
      <c r="R46" s="462"/>
      <c r="S46" s="462"/>
      <c r="T46" s="462"/>
    </row>
    <row r="47" spans="1:20" s="463" customFormat="1" ht="14">
      <c r="F47" s="488"/>
      <c r="I47" s="462"/>
      <c r="J47" s="462"/>
      <c r="K47" s="462"/>
      <c r="L47" s="462"/>
      <c r="M47" s="462"/>
      <c r="N47" s="462"/>
      <c r="O47" s="462"/>
      <c r="P47" s="462"/>
      <c r="Q47" s="462"/>
      <c r="R47" s="462"/>
      <c r="S47" s="462"/>
      <c r="T47" s="462"/>
    </row>
    <row r="48" spans="1:20" s="463" customFormat="1" ht="14">
      <c r="F48" s="488"/>
      <c r="I48" s="462"/>
      <c r="J48" s="462"/>
      <c r="K48" s="462"/>
      <c r="L48" s="462"/>
      <c r="M48" s="462"/>
      <c r="N48" s="462"/>
      <c r="O48" s="462"/>
      <c r="P48" s="462"/>
      <c r="Q48" s="462"/>
      <c r="R48" s="462"/>
      <c r="S48" s="462"/>
      <c r="T48" s="462"/>
    </row>
    <row r="49" spans="6:20" s="463" customFormat="1" ht="14">
      <c r="F49" s="488"/>
      <c r="I49" s="462"/>
      <c r="J49" s="462"/>
      <c r="K49" s="462"/>
      <c r="L49" s="462"/>
      <c r="M49" s="462"/>
      <c r="N49" s="462"/>
      <c r="O49" s="462"/>
      <c r="P49" s="462"/>
      <c r="Q49" s="462"/>
      <c r="R49" s="462"/>
      <c r="S49" s="462"/>
      <c r="T49" s="462"/>
    </row>
    <row r="50" spans="6:20" s="463" customFormat="1" ht="14">
      <c r="F50" s="488"/>
      <c r="I50" s="462"/>
      <c r="J50" s="462"/>
      <c r="K50" s="462"/>
      <c r="L50" s="462"/>
      <c r="M50" s="462"/>
      <c r="N50" s="462"/>
      <c r="O50" s="462"/>
      <c r="P50" s="462"/>
      <c r="Q50" s="462"/>
      <c r="R50" s="462"/>
      <c r="S50" s="462"/>
      <c r="T50" s="462"/>
    </row>
    <row r="51" spans="6:20" s="463" customFormat="1" ht="14">
      <c r="F51" s="488"/>
      <c r="I51" s="462"/>
      <c r="J51" s="462"/>
      <c r="K51" s="462"/>
      <c r="L51" s="462"/>
      <c r="M51" s="462"/>
      <c r="N51" s="462"/>
      <c r="O51" s="462"/>
      <c r="P51" s="462"/>
      <c r="Q51" s="462"/>
      <c r="R51" s="462"/>
      <c r="S51" s="462"/>
      <c r="T51" s="462"/>
    </row>
    <row r="52" spans="6:20" s="463" customFormat="1" ht="14">
      <c r="F52" s="488"/>
      <c r="I52" s="462"/>
      <c r="J52" s="462"/>
      <c r="K52" s="462"/>
      <c r="L52" s="462"/>
      <c r="M52" s="462"/>
      <c r="N52" s="462"/>
      <c r="O52" s="462"/>
      <c r="P52" s="462"/>
      <c r="Q52" s="462"/>
      <c r="R52" s="462"/>
      <c r="S52" s="462"/>
      <c r="T52" s="462"/>
    </row>
    <row r="53" spans="6:20" s="463" customFormat="1" ht="14">
      <c r="F53" s="488"/>
      <c r="I53" s="462"/>
      <c r="J53" s="462"/>
      <c r="K53" s="462"/>
      <c r="L53" s="462"/>
      <c r="M53" s="462"/>
      <c r="N53" s="462"/>
      <c r="O53" s="462"/>
      <c r="P53" s="462"/>
      <c r="Q53" s="462"/>
      <c r="R53" s="462"/>
      <c r="S53" s="462"/>
      <c r="T53" s="462"/>
    </row>
    <row r="54" spans="6:20" s="463" customFormat="1" ht="14">
      <c r="F54" s="488"/>
      <c r="I54" s="462"/>
      <c r="J54" s="462"/>
      <c r="K54" s="462"/>
      <c r="L54" s="462"/>
      <c r="M54" s="462"/>
      <c r="N54" s="462"/>
      <c r="O54" s="462"/>
      <c r="P54" s="462"/>
      <c r="Q54" s="462"/>
      <c r="R54" s="462"/>
      <c r="S54" s="462"/>
      <c r="T54" s="462"/>
    </row>
  </sheetData>
  <mergeCells count="1">
    <mergeCell ref="D18:E18"/>
  </mergeCells>
  <phoneticPr fontId="4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4" workbookViewId="0">
      <selection activeCell="B22" sqref="B22"/>
    </sheetView>
  </sheetViews>
  <sheetFormatPr defaultRowHeight="14.5"/>
  <cols>
    <col min="1" max="1" width="19.75" bestFit="1" customWidth="1"/>
    <col min="2" max="2" width="65.25" bestFit="1" customWidth="1"/>
    <col min="3" max="3" width="39.58203125" customWidth="1"/>
    <col min="5" max="5" width="10.75" bestFit="1" customWidth="1"/>
    <col min="6" max="6" width="13" bestFit="1" customWidth="1"/>
    <col min="7" max="7" width="15.75" bestFit="1" customWidth="1"/>
    <col min="8" max="8" width="27.83203125" bestFit="1" customWidth="1"/>
  </cols>
  <sheetData>
    <row r="1" spans="1:8" ht="15" thickBot="1">
      <c r="A1" s="58" t="s">
        <v>24</v>
      </c>
      <c r="B1" s="59" t="s">
        <v>6</v>
      </c>
      <c r="C1" s="60" t="s">
        <v>25</v>
      </c>
      <c r="D1" s="95"/>
      <c r="E1" s="95"/>
      <c r="F1" s="95"/>
      <c r="G1" s="95"/>
      <c r="H1" s="95"/>
    </row>
    <row r="2" spans="1:8">
      <c r="A2" s="61" t="s">
        <v>26</v>
      </c>
      <c r="B2" s="62" t="s">
        <v>151</v>
      </c>
      <c r="C2" s="63"/>
      <c r="D2" s="95"/>
      <c r="E2" s="95"/>
      <c r="F2" s="95"/>
      <c r="G2" s="95"/>
      <c r="H2" s="95"/>
    </row>
    <row r="3" spans="1:8">
      <c r="A3" s="61" t="s">
        <v>25</v>
      </c>
      <c r="B3" s="72" t="s">
        <v>29</v>
      </c>
      <c r="C3" s="65"/>
      <c r="D3" s="95"/>
      <c r="E3" s="95"/>
      <c r="F3" s="95"/>
      <c r="G3" s="95"/>
      <c r="H3" s="95"/>
    </row>
    <row r="4" spans="1:8">
      <c r="A4" s="61" t="s">
        <v>28</v>
      </c>
      <c r="B4" s="64" t="s">
        <v>29</v>
      </c>
      <c r="C4" s="65"/>
      <c r="D4" s="95"/>
      <c r="E4" s="95"/>
      <c r="F4" s="95"/>
      <c r="G4" s="95"/>
      <c r="H4" s="95"/>
    </row>
    <row r="5" spans="1:8">
      <c r="A5" s="66" t="s">
        <v>30</v>
      </c>
      <c r="B5" s="64" t="s">
        <v>31</v>
      </c>
      <c r="C5" s="65"/>
      <c r="D5" s="95"/>
      <c r="E5" s="95"/>
      <c r="F5" s="95"/>
      <c r="G5" s="95"/>
      <c r="H5" s="95"/>
    </row>
    <row r="6" spans="1:8">
      <c r="A6" s="61" t="s">
        <v>32</v>
      </c>
      <c r="B6" s="64" t="s">
        <v>29</v>
      </c>
      <c r="C6" s="65"/>
      <c r="D6" s="95"/>
      <c r="E6" s="95"/>
      <c r="F6" s="95"/>
      <c r="G6" s="95"/>
      <c r="H6" s="95"/>
    </row>
    <row r="7" spans="1:8" ht="15" thickBot="1">
      <c r="A7" s="61"/>
      <c r="B7" s="67"/>
      <c r="C7" s="65"/>
      <c r="D7" s="95"/>
      <c r="E7" s="95"/>
      <c r="F7" s="95"/>
      <c r="G7" s="95"/>
      <c r="H7" s="95"/>
    </row>
    <row r="8" spans="1:8">
      <c r="A8" s="68" t="s">
        <v>33</v>
      </c>
      <c r="B8" s="59" t="s">
        <v>6</v>
      </c>
      <c r="C8" s="60" t="s">
        <v>25</v>
      </c>
      <c r="D8" s="95"/>
      <c r="E8" s="95"/>
      <c r="F8" s="95"/>
      <c r="G8" s="95"/>
      <c r="H8" s="95"/>
    </row>
    <row r="9" spans="1:8">
      <c r="A9" s="66">
        <v>1</v>
      </c>
      <c r="B9" s="64" t="s">
        <v>17</v>
      </c>
      <c r="C9" s="69"/>
      <c r="D9" s="95"/>
      <c r="E9" s="95"/>
      <c r="F9" s="95"/>
      <c r="G9" s="95"/>
      <c r="H9" s="95"/>
    </row>
    <row r="10" spans="1:8">
      <c r="A10" s="66">
        <v>2</v>
      </c>
      <c r="B10" s="64" t="s">
        <v>95</v>
      </c>
      <c r="C10" s="69"/>
      <c r="D10" s="95"/>
      <c r="E10" s="95"/>
      <c r="F10" s="95"/>
      <c r="G10" s="95"/>
      <c r="H10" s="95"/>
    </row>
    <row r="11" spans="1:8">
      <c r="A11" s="66">
        <v>3</v>
      </c>
      <c r="B11" s="64" t="s">
        <v>96</v>
      </c>
      <c r="C11" s="69"/>
      <c r="D11" s="95"/>
      <c r="E11" s="95"/>
      <c r="F11" s="95"/>
      <c r="G11" s="95"/>
      <c r="H11" s="95"/>
    </row>
    <row r="12" spans="1:8" ht="15" thickBot="1">
      <c r="A12" s="96">
        <v>4</v>
      </c>
      <c r="B12" s="97" t="s">
        <v>125</v>
      </c>
      <c r="C12" s="98"/>
      <c r="D12" s="95"/>
      <c r="E12" s="95"/>
      <c r="F12" s="95"/>
      <c r="G12" s="95"/>
      <c r="H12" s="95"/>
    </row>
    <row r="13" spans="1:8">
      <c r="A13" s="68" t="s">
        <v>34</v>
      </c>
      <c r="B13" s="59" t="s">
        <v>6</v>
      </c>
      <c r="C13" s="60" t="s">
        <v>25</v>
      </c>
      <c r="D13" s="95"/>
      <c r="E13" s="95"/>
      <c r="F13" s="95"/>
      <c r="G13" s="95"/>
      <c r="H13" s="95"/>
    </row>
    <row r="14" spans="1:8">
      <c r="A14" s="66">
        <v>1</v>
      </c>
      <c r="B14" s="64" t="s">
        <v>29</v>
      </c>
      <c r="C14" s="69"/>
      <c r="D14" s="95"/>
      <c r="E14" s="95"/>
      <c r="F14" s="95"/>
      <c r="G14" s="95"/>
      <c r="H14" s="95"/>
    </row>
    <row r="15" spans="1:8">
      <c r="A15" s="66">
        <v>2</v>
      </c>
      <c r="B15" s="64" t="s">
        <v>29</v>
      </c>
      <c r="C15" s="69"/>
      <c r="D15" s="95"/>
      <c r="E15" s="95"/>
      <c r="F15" s="95"/>
      <c r="G15" s="95"/>
      <c r="H15" s="95"/>
    </row>
    <row r="16" spans="1:8" ht="15" thickBot="1">
      <c r="A16" s="76">
        <v>3</v>
      </c>
      <c r="B16" s="77" t="s">
        <v>29</v>
      </c>
      <c r="C16" s="78"/>
      <c r="D16" s="95"/>
      <c r="E16" s="95"/>
      <c r="F16" s="95"/>
      <c r="G16" s="95"/>
      <c r="H16" s="95"/>
    </row>
    <row r="17" spans="1:8">
      <c r="A17" s="95"/>
      <c r="B17" s="95"/>
      <c r="C17" s="95"/>
      <c r="D17" s="95"/>
      <c r="E17" s="95"/>
      <c r="F17" s="95"/>
      <c r="G17" s="95"/>
      <c r="H17" s="95"/>
    </row>
    <row r="18" spans="1:8" ht="16" thickBot="1">
      <c r="A18" s="99" t="s">
        <v>126</v>
      </c>
      <c r="B18" s="95"/>
      <c r="C18" s="95"/>
      <c r="D18" s="95"/>
      <c r="E18" s="95"/>
      <c r="F18" s="95"/>
      <c r="G18" s="95"/>
      <c r="H18" s="95"/>
    </row>
    <row r="19" spans="1:8" ht="15" thickBot="1">
      <c r="A19" s="79"/>
      <c r="B19" s="80"/>
      <c r="C19" s="80"/>
      <c r="D19" s="81"/>
      <c r="E19" s="81"/>
      <c r="F19" s="81"/>
      <c r="G19" s="81"/>
      <c r="H19" s="82"/>
    </row>
    <row r="20" spans="1:8" ht="15" thickBot="1">
      <c r="A20" s="83" t="s">
        <v>5</v>
      </c>
      <c r="B20" s="84" t="s">
        <v>6</v>
      </c>
      <c r="C20" s="84" t="s">
        <v>7</v>
      </c>
      <c r="D20" s="85" t="s">
        <v>105</v>
      </c>
      <c r="E20" s="85" t="s">
        <v>106</v>
      </c>
      <c r="F20" s="86" t="s">
        <v>107</v>
      </c>
      <c r="G20" s="86" t="s">
        <v>108</v>
      </c>
      <c r="H20" s="87" t="s">
        <v>37</v>
      </c>
    </row>
    <row r="21" spans="1:8">
      <c r="A21" s="88">
        <v>1</v>
      </c>
      <c r="B21" s="89" t="s">
        <v>127</v>
      </c>
      <c r="C21" s="90"/>
      <c r="D21" s="90"/>
      <c r="E21" s="90"/>
      <c r="F21" s="91" t="s">
        <v>128</v>
      </c>
      <c r="G21" s="91" t="s">
        <v>129</v>
      </c>
      <c r="H21" s="92" t="s">
        <v>130</v>
      </c>
    </row>
    <row r="22" spans="1:8">
      <c r="A22" s="88">
        <v>2</v>
      </c>
      <c r="B22" s="93" t="s">
        <v>116</v>
      </c>
      <c r="C22" s="90" t="s">
        <v>117</v>
      </c>
      <c r="D22" s="90"/>
      <c r="E22" s="90"/>
      <c r="F22" s="91" t="s">
        <v>116</v>
      </c>
      <c r="G22" s="91" t="s">
        <v>118</v>
      </c>
      <c r="H22" s="94"/>
    </row>
    <row r="23" spans="1:8">
      <c r="A23" s="88">
        <v>3</v>
      </c>
      <c r="B23" s="89" t="s">
        <v>119</v>
      </c>
      <c r="C23" s="90" t="s">
        <v>120</v>
      </c>
      <c r="D23" s="90"/>
      <c r="E23" s="90"/>
      <c r="F23" s="91" t="s">
        <v>119</v>
      </c>
      <c r="G23" s="91" t="s">
        <v>121</v>
      </c>
      <c r="H23" s="92" t="s">
        <v>131</v>
      </c>
    </row>
    <row r="24" spans="1:8">
      <c r="A24" s="88">
        <v>4</v>
      </c>
      <c r="B24" s="93" t="s">
        <v>122</v>
      </c>
      <c r="C24" s="90" t="s">
        <v>113</v>
      </c>
      <c r="D24" s="90"/>
      <c r="E24" s="90"/>
      <c r="F24" s="91" t="s">
        <v>123</v>
      </c>
      <c r="G24" s="91" t="s">
        <v>124</v>
      </c>
      <c r="H24" s="94"/>
    </row>
    <row r="25" spans="1:8" ht="15" thickBot="1">
      <c r="A25" s="100"/>
      <c r="B25" s="101"/>
      <c r="C25" s="102"/>
      <c r="D25" s="102"/>
      <c r="E25" s="102"/>
      <c r="F25" s="103"/>
      <c r="G25" s="103"/>
      <c r="H25" s="104"/>
    </row>
    <row r="26" spans="1:8">
      <c r="A26" s="95"/>
      <c r="B26" s="95"/>
      <c r="C26" s="95"/>
      <c r="D26" s="95"/>
      <c r="E26" s="95"/>
      <c r="F26" s="95"/>
      <c r="G26" s="95"/>
      <c r="H26" s="95"/>
    </row>
  </sheetData>
  <phoneticPr fontId="56" type="noConversion"/>
  <pageMargins left="0.7" right="0.7" top="0.75" bottom="0.75" header="0.3" footer="0.3"/>
  <pageSetup orientation="portrait" horizontalDpi="360" verticalDpi="36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9"/>
  <sheetViews>
    <sheetView topLeftCell="A13" workbookViewId="0">
      <selection activeCell="C26" sqref="C26"/>
    </sheetView>
  </sheetViews>
  <sheetFormatPr defaultColWidth="8.75" defaultRowHeight="14.5"/>
  <cols>
    <col min="1" max="1" width="3.75" style="274" bestFit="1" customWidth="1"/>
    <col min="2" max="2" width="19.75" style="278" bestFit="1" customWidth="1"/>
    <col min="3" max="3" width="12.75" style="278" bestFit="1" customWidth="1"/>
    <col min="4" max="4" width="102.33203125" style="278" customWidth="1"/>
    <col min="5" max="16384" width="8.75" style="278"/>
  </cols>
  <sheetData>
    <row r="1" spans="2:4" ht="15" thickBot="1">
      <c r="B1" s="275" t="s">
        <v>24</v>
      </c>
      <c r="C1" s="276" t="s">
        <v>6</v>
      </c>
      <c r="D1" s="277" t="s">
        <v>25</v>
      </c>
    </row>
    <row r="2" spans="2:4">
      <c r="B2" s="279" t="s">
        <v>26</v>
      </c>
      <c r="C2" s="280" t="s">
        <v>57</v>
      </c>
      <c r="D2" s="281"/>
    </row>
    <row r="3" spans="2:4">
      <c r="B3" s="279" t="s">
        <v>25</v>
      </c>
      <c r="C3" s="282" t="s">
        <v>58</v>
      </c>
      <c r="D3" s="283"/>
    </row>
    <row r="4" spans="2:4">
      <c r="B4" s="279" t="s">
        <v>28</v>
      </c>
      <c r="C4" s="282" t="s">
        <v>29</v>
      </c>
      <c r="D4" s="283"/>
    </row>
    <row r="5" spans="2:4">
      <c r="B5" s="284" t="s">
        <v>30</v>
      </c>
      <c r="C5" s="282" t="s">
        <v>31</v>
      </c>
      <c r="D5" s="283"/>
    </row>
    <row r="6" spans="2:4">
      <c r="B6" s="279" t="s">
        <v>32</v>
      </c>
      <c r="C6" s="282" t="s">
        <v>29</v>
      </c>
      <c r="D6" s="283"/>
    </row>
    <row r="7" spans="2:4" ht="15" thickBot="1">
      <c r="B7" s="279"/>
      <c r="C7" s="285"/>
      <c r="D7" s="283"/>
    </row>
    <row r="8" spans="2:4">
      <c r="B8" s="286" t="s">
        <v>33</v>
      </c>
      <c r="C8" s="276" t="s">
        <v>6</v>
      </c>
      <c r="D8" s="277" t="s">
        <v>25</v>
      </c>
    </row>
    <row r="9" spans="2:4">
      <c r="B9" s="284">
        <v>1</v>
      </c>
      <c r="C9" s="282" t="s">
        <v>17</v>
      </c>
      <c r="D9" s="287"/>
    </row>
    <row r="10" spans="2:4">
      <c r="B10" s="284">
        <v>2</v>
      </c>
      <c r="C10" s="282" t="s">
        <v>29</v>
      </c>
      <c r="D10" s="287"/>
    </row>
    <row r="11" spans="2:4" ht="15" thickBot="1">
      <c r="B11" s="284">
        <v>3</v>
      </c>
      <c r="C11" s="282" t="s">
        <v>29</v>
      </c>
      <c r="D11" s="287"/>
    </row>
    <row r="12" spans="2:4">
      <c r="B12" s="286" t="s">
        <v>34</v>
      </c>
      <c r="C12" s="276" t="s">
        <v>6</v>
      </c>
      <c r="D12" s="277" t="s">
        <v>25</v>
      </c>
    </row>
    <row r="13" spans="2:4">
      <c r="B13" s="284">
        <v>1</v>
      </c>
      <c r="C13" s="282" t="s">
        <v>29</v>
      </c>
      <c r="D13" s="287"/>
    </row>
    <row r="14" spans="2:4">
      <c r="B14" s="284">
        <v>2</v>
      </c>
      <c r="C14" s="282" t="s">
        <v>29</v>
      </c>
      <c r="D14" s="287"/>
    </row>
    <row r="15" spans="2:4">
      <c r="B15" s="284">
        <v>3</v>
      </c>
      <c r="C15" s="282" t="s">
        <v>29</v>
      </c>
      <c r="D15" s="287"/>
    </row>
    <row r="17" spans="1:4" ht="42">
      <c r="A17" s="273" t="s">
        <v>59</v>
      </c>
      <c r="B17" s="273" t="s">
        <v>60</v>
      </c>
      <c r="C17" s="273" t="s">
        <v>61</v>
      </c>
      <c r="D17" s="273" t="s">
        <v>62</v>
      </c>
    </row>
    <row r="18" spans="1:4">
      <c r="A18" s="288">
        <v>1</v>
      </c>
      <c r="B18" s="550" t="s">
        <v>1250</v>
      </c>
      <c r="C18" s="550" t="s">
        <v>1567</v>
      </c>
      <c r="D18" s="557" t="s">
        <v>1746</v>
      </c>
    </row>
    <row r="19" spans="1:4">
      <c r="A19" s="288">
        <v>2</v>
      </c>
      <c r="B19" s="550" t="s">
        <v>1161</v>
      </c>
      <c r="C19" s="550" t="s">
        <v>1568</v>
      </c>
      <c r="D19" s="557" t="s">
        <v>886</v>
      </c>
    </row>
    <row r="20" spans="1:4">
      <c r="A20" s="288">
        <v>3</v>
      </c>
      <c r="B20" s="550" t="s">
        <v>1162</v>
      </c>
      <c r="C20" s="550" t="s">
        <v>1569</v>
      </c>
      <c r="D20" s="557" t="s">
        <v>887</v>
      </c>
    </row>
    <row r="21" spans="1:4">
      <c r="A21" s="288">
        <v>4</v>
      </c>
      <c r="B21" s="550" t="s">
        <v>1251</v>
      </c>
      <c r="C21" s="550" t="s">
        <v>1570</v>
      </c>
      <c r="D21" s="557" t="s">
        <v>888</v>
      </c>
    </row>
    <row r="22" spans="1:4">
      <c r="A22" s="288">
        <v>5</v>
      </c>
      <c r="B22" s="550" t="s">
        <v>1163</v>
      </c>
      <c r="C22" s="550" t="s">
        <v>1571</v>
      </c>
      <c r="D22" s="557" t="s">
        <v>889</v>
      </c>
    </row>
    <row r="23" spans="1:4">
      <c r="A23" s="288">
        <v>6</v>
      </c>
      <c r="B23" s="550" t="s">
        <v>1252</v>
      </c>
      <c r="C23" s="550" t="s">
        <v>1572</v>
      </c>
      <c r="D23" s="557" t="s">
        <v>890</v>
      </c>
    </row>
    <row r="24" spans="1:4">
      <c r="A24" s="288">
        <v>7</v>
      </c>
      <c r="B24" s="550" t="s">
        <v>1253</v>
      </c>
      <c r="C24" s="550" t="s">
        <v>1573</v>
      </c>
      <c r="D24" s="557" t="s">
        <v>891</v>
      </c>
    </row>
    <row r="25" spans="1:4">
      <c r="A25" s="288">
        <v>8</v>
      </c>
      <c r="B25" s="550" t="s">
        <v>1254</v>
      </c>
      <c r="C25" s="550" t="s">
        <v>1574</v>
      </c>
      <c r="D25" s="557" t="s">
        <v>892</v>
      </c>
    </row>
    <row r="26" spans="1:4">
      <c r="A26" s="288">
        <v>9</v>
      </c>
      <c r="B26" s="550" t="s">
        <v>1255</v>
      </c>
      <c r="C26" s="550" t="s">
        <v>1575</v>
      </c>
      <c r="D26" s="557" t="s">
        <v>893</v>
      </c>
    </row>
    <row r="27" spans="1:4">
      <c r="A27" s="288">
        <v>10</v>
      </c>
      <c r="B27" s="550" t="s">
        <v>1256</v>
      </c>
      <c r="C27" s="550" t="s">
        <v>1576</v>
      </c>
      <c r="D27" s="557" t="s">
        <v>1344</v>
      </c>
    </row>
    <row r="28" spans="1:4">
      <c r="A28" s="288">
        <v>11</v>
      </c>
      <c r="B28" s="550" t="s">
        <v>1257</v>
      </c>
      <c r="C28" s="550" t="s">
        <v>1577</v>
      </c>
      <c r="D28" s="557" t="s">
        <v>894</v>
      </c>
    </row>
    <row r="29" spans="1:4">
      <c r="A29" s="288">
        <v>12</v>
      </c>
      <c r="B29" s="550" t="s">
        <v>1258</v>
      </c>
      <c r="C29" s="550" t="s">
        <v>1578</v>
      </c>
      <c r="D29" s="557" t="s">
        <v>1345</v>
      </c>
    </row>
    <row r="30" spans="1:4">
      <c r="A30" s="288">
        <v>13</v>
      </c>
      <c r="B30" s="550" t="s">
        <v>884</v>
      </c>
      <c r="C30" s="550" t="s">
        <v>1579</v>
      </c>
      <c r="D30" s="557" t="s">
        <v>895</v>
      </c>
    </row>
    <row r="31" spans="1:4">
      <c r="A31" s="288">
        <v>14</v>
      </c>
      <c r="B31" s="550" t="s">
        <v>1259</v>
      </c>
      <c r="C31" s="550" t="s">
        <v>1580</v>
      </c>
      <c r="D31" s="557" t="s">
        <v>1346</v>
      </c>
    </row>
    <row r="32" spans="1:4">
      <c r="A32" s="288">
        <v>15</v>
      </c>
      <c r="B32" s="550" t="s">
        <v>1260</v>
      </c>
      <c r="C32" s="550" t="s">
        <v>1581</v>
      </c>
      <c r="D32" s="557" t="s">
        <v>896</v>
      </c>
    </row>
    <row r="33" spans="1:4">
      <c r="A33" s="288">
        <v>16</v>
      </c>
      <c r="B33" s="550" t="s">
        <v>1164</v>
      </c>
      <c r="C33" s="550" t="s">
        <v>1582</v>
      </c>
      <c r="D33" s="557" t="s">
        <v>897</v>
      </c>
    </row>
    <row r="34" spans="1:4">
      <c r="A34" s="288">
        <v>17</v>
      </c>
      <c r="B34" s="550" t="s">
        <v>1261</v>
      </c>
      <c r="C34" s="550" t="s">
        <v>1583</v>
      </c>
      <c r="D34" s="557" t="s">
        <v>898</v>
      </c>
    </row>
    <row r="35" spans="1:4">
      <c r="A35" s="288">
        <v>18</v>
      </c>
      <c r="B35" s="550" t="s">
        <v>1262</v>
      </c>
      <c r="C35" s="550" t="s">
        <v>1584</v>
      </c>
      <c r="D35" s="557" t="s">
        <v>899</v>
      </c>
    </row>
    <row r="36" spans="1:4">
      <c r="A36" s="288">
        <v>19</v>
      </c>
      <c r="B36" s="550" t="s">
        <v>1263</v>
      </c>
      <c r="C36" s="550" t="s">
        <v>1585</v>
      </c>
      <c r="D36" s="557" t="s">
        <v>900</v>
      </c>
    </row>
    <row r="37" spans="1:4">
      <c r="A37" s="288">
        <v>20</v>
      </c>
      <c r="B37" s="550" t="s">
        <v>1264</v>
      </c>
      <c r="C37" s="550" t="s">
        <v>1586</v>
      </c>
      <c r="D37" s="557" t="s">
        <v>1347</v>
      </c>
    </row>
    <row r="38" spans="1:4">
      <c r="A38" s="288">
        <v>21</v>
      </c>
      <c r="B38" s="550" t="s">
        <v>1265</v>
      </c>
      <c r="C38" s="550" t="s">
        <v>1587</v>
      </c>
      <c r="D38" s="557" t="s">
        <v>1348</v>
      </c>
    </row>
    <row r="39" spans="1:4">
      <c r="A39" s="288">
        <v>22</v>
      </c>
      <c r="B39" s="550" t="s">
        <v>1266</v>
      </c>
      <c r="C39" s="550" t="s">
        <v>1588</v>
      </c>
      <c r="D39" s="557" t="s">
        <v>1349</v>
      </c>
    </row>
    <row r="40" spans="1:4">
      <c r="A40" s="288">
        <v>23</v>
      </c>
      <c r="B40" s="550" t="s">
        <v>1267</v>
      </c>
      <c r="C40" s="550" t="s">
        <v>1589</v>
      </c>
      <c r="D40" s="557" t="s">
        <v>1350</v>
      </c>
    </row>
    <row r="41" spans="1:4">
      <c r="A41" s="288">
        <v>24</v>
      </c>
      <c r="B41" s="550" t="s">
        <v>1268</v>
      </c>
      <c r="C41" s="550" t="s">
        <v>1590</v>
      </c>
      <c r="D41" s="557" t="s">
        <v>1351</v>
      </c>
    </row>
    <row r="42" spans="1:4">
      <c r="A42" s="288">
        <v>25</v>
      </c>
      <c r="B42" s="550" t="s">
        <v>1165</v>
      </c>
      <c r="C42" s="550" t="s">
        <v>1591</v>
      </c>
      <c r="D42" s="557" t="s">
        <v>901</v>
      </c>
    </row>
    <row r="43" spans="1:4">
      <c r="A43" s="288">
        <v>26</v>
      </c>
      <c r="B43" s="550" t="s">
        <v>1166</v>
      </c>
      <c r="C43" s="550" t="s">
        <v>1592</v>
      </c>
      <c r="D43" s="557" t="s">
        <v>902</v>
      </c>
    </row>
    <row r="44" spans="1:4">
      <c r="A44" s="288">
        <v>27</v>
      </c>
      <c r="B44" s="550" t="s">
        <v>1269</v>
      </c>
      <c r="C44" s="550" t="s">
        <v>1593</v>
      </c>
      <c r="D44" s="557" t="s">
        <v>903</v>
      </c>
    </row>
    <row r="45" spans="1:4">
      <c r="A45" s="288">
        <v>28</v>
      </c>
      <c r="B45" s="550" t="s">
        <v>1167</v>
      </c>
      <c r="C45" s="550" t="s">
        <v>1594</v>
      </c>
      <c r="D45" s="557" t="s">
        <v>904</v>
      </c>
    </row>
    <row r="46" spans="1:4">
      <c r="A46" s="288">
        <v>29</v>
      </c>
      <c r="B46" s="550" t="s">
        <v>1270</v>
      </c>
      <c r="C46" s="550" t="s">
        <v>1595</v>
      </c>
      <c r="D46" s="557" t="s">
        <v>1231</v>
      </c>
    </row>
    <row r="47" spans="1:4">
      <c r="A47" s="288">
        <v>30</v>
      </c>
      <c r="B47" s="550" t="s">
        <v>1271</v>
      </c>
      <c r="C47" s="550" t="s">
        <v>1596</v>
      </c>
      <c r="D47" s="557" t="s">
        <v>905</v>
      </c>
    </row>
    <row r="48" spans="1:4">
      <c r="A48" s="288">
        <v>31</v>
      </c>
      <c r="B48" s="551" t="s">
        <v>1272</v>
      </c>
      <c r="C48" s="551" t="s">
        <v>1597</v>
      </c>
      <c r="D48" s="558" t="s">
        <v>906</v>
      </c>
    </row>
    <row r="49" spans="1:4">
      <c r="A49" s="288">
        <v>32</v>
      </c>
      <c r="B49" s="551" t="s">
        <v>1273</v>
      </c>
      <c r="C49" s="551" t="s">
        <v>1598</v>
      </c>
      <c r="D49" s="558" t="s">
        <v>907</v>
      </c>
    </row>
    <row r="50" spans="1:4">
      <c r="A50" s="288">
        <v>33</v>
      </c>
      <c r="B50" s="551" t="s">
        <v>1274</v>
      </c>
      <c r="C50" s="551" t="s">
        <v>1599</v>
      </c>
      <c r="D50" s="558" t="s">
        <v>908</v>
      </c>
    </row>
    <row r="51" spans="1:4">
      <c r="A51" s="288">
        <v>34</v>
      </c>
      <c r="B51" s="551" t="s">
        <v>1275</v>
      </c>
      <c r="C51" s="551" t="s">
        <v>1600</v>
      </c>
      <c r="D51" s="558" t="s">
        <v>909</v>
      </c>
    </row>
    <row r="52" spans="1:4">
      <c r="A52" s="288">
        <v>35</v>
      </c>
      <c r="B52" s="550" t="s">
        <v>1168</v>
      </c>
      <c r="C52" s="550" t="s">
        <v>1601</v>
      </c>
      <c r="D52" s="557" t="s">
        <v>910</v>
      </c>
    </row>
    <row r="53" spans="1:4">
      <c r="A53" s="288">
        <v>36</v>
      </c>
      <c r="B53" s="550" t="s">
        <v>1169</v>
      </c>
      <c r="C53" s="550" t="s">
        <v>1602</v>
      </c>
      <c r="D53" s="557" t="s">
        <v>911</v>
      </c>
    </row>
    <row r="54" spans="1:4">
      <c r="A54" s="288">
        <v>37</v>
      </c>
      <c r="B54" s="550" t="s">
        <v>1170</v>
      </c>
      <c r="C54" s="550" t="s">
        <v>1603</v>
      </c>
      <c r="D54" s="557" t="s">
        <v>912</v>
      </c>
    </row>
    <row r="55" spans="1:4">
      <c r="A55" s="288">
        <v>38</v>
      </c>
      <c r="B55" s="550" t="s">
        <v>1171</v>
      </c>
      <c r="C55" s="550" t="s">
        <v>1604</v>
      </c>
      <c r="D55" s="557" t="s">
        <v>913</v>
      </c>
    </row>
    <row r="56" spans="1:4">
      <c r="A56" s="288">
        <v>39</v>
      </c>
      <c r="B56" s="550" t="s">
        <v>1172</v>
      </c>
      <c r="C56" s="550" t="s">
        <v>1605</v>
      </c>
      <c r="D56" s="557" t="s">
        <v>1352</v>
      </c>
    </row>
    <row r="57" spans="1:4">
      <c r="A57" s="288">
        <v>40</v>
      </c>
      <c r="B57" s="550" t="s">
        <v>1173</v>
      </c>
      <c r="C57" s="550" t="s">
        <v>1606</v>
      </c>
      <c r="D57" s="557" t="s">
        <v>1353</v>
      </c>
    </row>
    <row r="58" spans="1:4">
      <c r="A58" s="288">
        <v>41</v>
      </c>
      <c r="B58" s="550" t="s">
        <v>1276</v>
      </c>
      <c r="C58" s="550" t="s">
        <v>1607</v>
      </c>
      <c r="D58" s="557" t="s">
        <v>914</v>
      </c>
    </row>
    <row r="59" spans="1:4">
      <c r="A59" s="288">
        <v>42</v>
      </c>
      <c r="B59" s="550" t="s">
        <v>1174</v>
      </c>
      <c r="C59" s="550" t="s">
        <v>1608</v>
      </c>
      <c r="D59" s="557" t="s">
        <v>915</v>
      </c>
    </row>
    <row r="60" spans="1:4">
      <c r="A60" s="288">
        <v>43</v>
      </c>
      <c r="B60" s="550" t="s">
        <v>1277</v>
      </c>
      <c r="C60" s="550" t="s">
        <v>1609</v>
      </c>
      <c r="D60" s="557" t="s">
        <v>918</v>
      </c>
    </row>
    <row r="61" spans="1:4">
      <c r="A61" s="288">
        <v>44</v>
      </c>
      <c r="B61" s="550" t="s">
        <v>1278</v>
      </c>
      <c r="C61" s="550" t="s">
        <v>1610</v>
      </c>
      <c r="D61" s="557" t="s">
        <v>919</v>
      </c>
    </row>
    <row r="62" spans="1:4">
      <c r="A62" s="288">
        <v>45</v>
      </c>
      <c r="B62" s="550" t="s">
        <v>1279</v>
      </c>
      <c r="C62" s="550" t="s">
        <v>1611</v>
      </c>
      <c r="D62" s="557" t="s">
        <v>916</v>
      </c>
    </row>
    <row r="63" spans="1:4">
      <c r="A63" s="288">
        <v>46</v>
      </c>
      <c r="B63" s="550" t="s">
        <v>1175</v>
      </c>
      <c r="C63" s="550" t="s">
        <v>1612</v>
      </c>
      <c r="D63" s="557" t="s">
        <v>917</v>
      </c>
    </row>
    <row r="64" spans="1:4">
      <c r="A64" s="288">
        <v>47</v>
      </c>
      <c r="B64" s="550" t="s">
        <v>1176</v>
      </c>
      <c r="C64" s="550" t="s">
        <v>1613</v>
      </c>
      <c r="D64" s="557" t="s">
        <v>920</v>
      </c>
    </row>
    <row r="65" spans="1:4">
      <c r="A65" s="288">
        <v>48</v>
      </c>
      <c r="B65" s="550" t="s">
        <v>1177</v>
      </c>
      <c r="C65" s="550" t="s">
        <v>1614</v>
      </c>
      <c r="D65" s="557" t="s">
        <v>921</v>
      </c>
    </row>
    <row r="66" spans="1:4">
      <c r="A66" s="288">
        <v>49</v>
      </c>
      <c r="B66" s="550" t="s">
        <v>1280</v>
      </c>
      <c r="C66" s="550" t="s">
        <v>1615</v>
      </c>
      <c r="D66" s="557" t="s">
        <v>1232</v>
      </c>
    </row>
    <row r="67" spans="1:4">
      <c r="A67" s="288">
        <v>50</v>
      </c>
      <c r="B67" s="552" t="s">
        <v>1281</v>
      </c>
      <c r="C67" s="552" t="s">
        <v>1616</v>
      </c>
      <c r="D67" s="559" t="s">
        <v>1354</v>
      </c>
    </row>
    <row r="68" spans="1:4">
      <c r="A68" s="288">
        <v>51</v>
      </c>
      <c r="B68" s="550" t="s">
        <v>1282</v>
      </c>
      <c r="C68" s="550" t="s">
        <v>1617</v>
      </c>
      <c r="D68" s="557" t="s">
        <v>922</v>
      </c>
    </row>
    <row r="69" spans="1:4">
      <c r="A69" s="288">
        <v>52</v>
      </c>
      <c r="B69" s="550" t="s">
        <v>1178</v>
      </c>
      <c r="C69" s="550" t="s">
        <v>1618</v>
      </c>
      <c r="D69" s="557" t="s">
        <v>923</v>
      </c>
    </row>
    <row r="70" spans="1:4">
      <c r="A70" s="288">
        <v>53</v>
      </c>
      <c r="B70" s="550" t="s">
        <v>1179</v>
      </c>
      <c r="C70" s="550" t="s">
        <v>1619</v>
      </c>
      <c r="D70" s="557" t="s">
        <v>924</v>
      </c>
    </row>
    <row r="71" spans="1:4">
      <c r="A71" s="288">
        <v>54</v>
      </c>
      <c r="B71" s="550" t="s">
        <v>1180</v>
      </c>
      <c r="C71" s="550" t="s">
        <v>1620</v>
      </c>
      <c r="D71" s="557" t="s">
        <v>925</v>
      </c>
    </row>
    <row r="72" spans="1:4">
      <c r="A72" s="288">
        <v>55</v>
      </c>
      <c r="B72" s="641" t="s">
        <v>1181</v>
      </c>
      <c r="C72" s="641" t="s">
        <v>1621</v>
      </c>
      <c r="D72" s="642" t="s">
        <v>1233</v>
      </c>
    </row>
    <row r="73" spans="1:4">
      <c r="A73" s="288">
        <v>56</v>
      </c>
      <c r="B73" s="550" t="s">
        <v>1182</v>
      </c>
      <c r="C73" s="550" t="s">
        <v>1622</v>
      </c>
      <c r="D73" s="557" t="s">
        <v>1234</v>
      </c>
    </row>
    <row r="74" spans="1:4">
      <c r="A74" s="288">
        <v>57</v>
      </c>
      <c r="B74" s="550" t="s">
        <v>1283</v>
      </c>
      <c r="C74" s="550" t="s">
        <v>1623</v>
      </c>
      <c r="D74" s="557" t="s">
        <v>1355</v>
      </c>
    </row>
    <row r="75" spans="1:4">
      <c r="A75" s="288">
        <v>58</v>
      </c>
      <c r="B75" s="550" t="s">
        <v>1183</v>
      </c>
      <c r="C75" s="550" t="s">
        <v>1624</v>
      </c>
      <c r="D75" s="557" t="s">
        <v>1356</v>
      </c>
    </row>
    <row r="76" spans="1:4">
      <c r="A76" s="288">
        <v>59</v>
      </c>
      <c r="B76" s="550" t="s">
        <v>1184</v>
      </c>
      <c r="C76" s="550" t="s">
        <v>1625</v>
      </c>
      <c r="D76" s="557" t="s">
        <v>1357</v>
      </c>
    </row>
    <row r="77" spans="1:4">
      <c r="A77" s="288">
        <v>60</v>
      </c>
      <c r="B77" s="550" t="s">
        <v>1284</v>
      </c>
      <c r="C77" s="550" t="s">
        <v>1626</v>
      </c>
      <c r="D77" s="557" t="s">
        <v>1235</v>
      </c>
    </row>
    <row r="78" spans="1:4">
      <c r="A78" s="288">
        <v>61</v>
      </c>
      <c r="B78" s="550" t="s">
        <v>1185</v>
      </c>
      <c r="C78" s="550" t="s">
        <v>1627</v>
      </c>
      <c r="D78" s="557" t="s">
        <v>1358</v>
      </c>
    </row>
    <row r="79" spans="1:4">
      <c r="A79" s="288">
        <v>62</v>
      </c>
      <c r="B79" s="550">
        <v>902313</v>
      </c>
      <c r="C79" s="550" t="s">
        <v>1628</v>
      </c>
      <c r="D79" s="557" t="s">
        <v>1359</v>
      </c>
    </row>
    <row r="80" spans="1:4">
      <c r="A80" s="288">
        <v>63</v>
      </c>
      <c r="B80" s="550" t="s">
        <v>1285</v>
      </c>
      <c r="C80" s="550" t="s">
        <v>1629</v>
      </c>
      <c r="D80" s="557" t="s">
        <v>1360</v>
      </c>
    </row>
    <row r="81" spans="1:4">
      <c r="A81" s="288">
        <v>64</v>
      </c>
      <c r="B81" s="550" t="s">
        <v>1186</v>
      </c>
      <c r="C81" s="550" t="s">
        <v>1630</v>
      </c>
      <c r="D81" s="557" t="s">
        <v>1361</v>
      </c>
    </row>
    <row r="82" spans="1:4">
      <c r="A82" s="288">
        <v>65</v>
      </c>
      <c r="B82" s="550">
        <v>902467</v>
      </c>
      <c r="C82" s="550" t="s">
        <v>1631</v>
      </c>
      <c r="D82" s="557" t="s">
        <v>926</v>
      </c>
    </row>
    <row r="83" spans="1:4">
      <c r="A83" s="288">
        <v>66</v>
      </c>
      <c r="B83" s="550" t="s">
        <v>1286</v>
      </c>
      <c r="C83" s="550" t="s">
        <v>1632</v>
      </c>
      <c r="D83" s="557" t="s">
        <v>1362</v>
      </c>
    </row>
    <row r="84" spans="1:4">
      <c r="A84" s="288">
        <v>67</v>
      </c>
      <c r="B84" s="550" t="s">
        <v>1187</v>
      </c>
      <c r="C84" s="550" t="s">
        <v>1633</v>
      </c>
      <c r="D84" s="557" t="s">
        <v>1363</v>
      </c>
    </row>
    <row r="85" spans="1:4">
      <c r="A85" s="288">
        <v>68</v>
      </c>
      <c r="B85" s="550" t="s">
        <v>1188</v>
      </c>
      <c r="C85" s="550" t="s">
        <v>1634</v>
      </c>
      <c r="D85" s="557" t="s">
        <v>1364</v>
      </c>
    </row>
    <row r="86" spans="1:4">
      <c r="A86" s="288">
        <v>69</v>
      </c>
      <c r="B86" s="550" t="s">
        <v>1189</v>
      </c>
      <c r="C86" s="550" t="s">
        <v>1635</v>
      </c>
      <c r="D86" s="557" t="s">
        <v>1365</v>
      </c>
    </row>
    <row r="87" spans="1:4">
      <c r="A87" s="288">
        <v>70</v>
      </c>
      <c r="B87" s="550" t="s">
        <v>1287</v>
      </c>
      <c r="C87" s="550" t="s">
        <v>1636</v>
      </c>
      <c r="D87" s="557" t="s">
        <v>927</v>
      </c>
    </row>
    <row r="88" spans="1:4">
      <c r="A88" s="288">
        <v>71</v>
      </c>
      <c r="B88" s="550" t="s">
        <v>1288</v>
      </c>
      <c r="C88" s="550" t="s">
        <v>1637</v>
      </c>
      <c r="D88" s="557" t="s">
        <v>1366</v>
      </c>
    </row>
    <row r="89" spans="1:4">
      <c r="A89" s="288">
        <v>72</v>
      </c>
      <c r="B89" s="550" t="s">
        <v>1289</v>
      </c>
      <c r="C89" s="550" t="s">
        <v>1638</v>
      </c>
      <c r="D89" s="557" t="s">
        <v>1367</v>
      </c>
    </row>
    <row r="90" spans="1:4">
      <c r="A90" s="288">
        <v>73</v>
      </c>
      <c r="B90" s="550" t="s">
        <v>1290</v>
      </c>
      <c r="C90" s="550" t="s">
        <v>1639</v>
      </c>
      <c r="D90" s="557" t="s">
        <v>1368</v>
      </c>
    </row>
    <row r="91" spans="1:4">
      <c r="A91" s="288">
        <v>74</v>
      </c>
      <c r="B91" s="550" t="s">
        <v>1291</v>
      </c>
      <c r="C91" s="550" t="s">
        <v>1640</v>
      </c>
      <c r="D91" s="557" t="s">
        <v>1369</v>
      </c>
    </row>
    <row r="92" spans="1:4">
      <c r="A92" s="288">
        <v>75</v>
      </c>
      <c r="B92" s="551" t="s">
        <v>1292</v>
      </c>
      <c r="C92" s="551" t="s">
        <v>1641</v>
      </c>
      <c r="D92" s="558" t="s">
        <v>1370</v>
      </c>
    </row>
    <row r="93" spans="1:4">
      <c r="A93" s="288">
        <v>76</v>
      </c>
      <c r="B93" s="551" t="s">
        <v>1293</v>
      </c>
      <c r="C93" s="551" t="s">
        <v>1642</v>
      </c>
      <c r="D93" s="558" t="s">
        <v>1371</v>
      </c>
    </row>
    <row r="94" spans="1:4">
      <c r="A94" s="288">
        <v>77</v>
      </c>
      <c r="B94" s="551" t="s">
        <v>1294</v>
      </c>
      <c r="C94" s="551" t="s">
        <v>1643</v>
      </c>
      <c r="D94" s="558" t="s">
        <v>1372</v>
      </c>
    </row>
    <row r="95" spans="1:4">
      <c r="A95" s="288">
        <v>78</v>
      </c>
      <c r="B95" s="551" t="s">
        <v>1190</v>
      </c>
      <c r="C95" s="551" t="s">
        <v>1644</v>
      </c>
      <c r="D95" s="558" t="s">
        <v>1373</v>
      </c>
    </row>
    <row r="96" spans="1:4">
      <c r="A96" s="288">
        <v>79</v>
      </c>
      <c r="B96" s="551" t="s">
        <v>1295</v>
      </c>
      <c r="C96" s="551" t="s">
        <v>1645</v>
      </c>
      <c r="D96" s="558" t="s">
        <v>998</v>
      </c>
    </row>
    <row r="97" spans="1:4">
      <c r="A97" s="288">
        <v>80</v>
      </c>
      <c r="B97" s="551" t="s">
        <v>1191</v>
      </c>
      <c r="C97" s="551" t="s">
        <v>1646</v>
      </c>
      <c r="D97" s="558" t="s">
        <v>999</v>
      </c>
    </row>
    <row r="98" spans="1:4">
      <c r="A98" s="288">
        <v>81</v>
      </c>
      <c r="B98" s="551" t="s">
        <v>1192</v>
      </c>
      <c r="C98" s="551" t="s">
        <v>1647</v>
      </c>
      <c r="D98" s="558" t="s">
        <v>1000</v>
      </c>
    </row>
    <row r="99" spans="1:4">
      <c r="A99" s="288">
        <v>82</v>
      </c>
      <c r="B99" s="551" t="s">
        <v>1296</v>
      </c>
      <c r="C99" s="551" t="s">
        <v>1648</v>
      </c>
      <c r="D99" s="558" t="s">
        <v>1001</v>
      </c>
    </row>
    <row r="100" spans="1:4">
      <c r="A100" s="288">
        <v>83</v>
      </c>
      <c r="B100" s="552" t="s">
        <v>1297</v>
      </c>
      <c r="C100" s="552" t="s">
        <v>1649</v>
      </c>
      <c r="D100" s="559" t="s">
        <v>1236</v>
      </c>
    </row>
    <row r="101" spans="1:4">
      <c r="A101" s="288">
        <v>84</v>
      </c>
      <c r="B101" s="552" t="s">
        <v>1298</v>
      </c>
      <c r="C101" s="552" t="s">
        <v>1650</v>
      </c>
      <c r="D101" s="559" t="s">
        <v>1374</v>
      </c>
    </row>
    <row r="102" spans="1:4">
      <c r="A102" s="288">
        <v>85</v>
      </c>
      <c r="B102" s="552" t="s">
        <v>1193</v>
      </c>
      <c r="C102" s="552" t="s">
        <v>1651</v>
      </c>
      <c r="D102" s="559" t="s">
        <v>1375</v>
      </c>
    </row>
    <row r="103" spans="1:4">
      <c r="A103" s="288">
        <v>86</v>
      </c>
      <c r="B103" s="552" t="s">
        <v>1299</v>
      </c>
      <c r="C103" s="552" t="s">
        <v>1652</v>
      </c>
      <c r="D103" s="559" t="s">
        <v>1376</v>
      </c>
    </row>
    <row r="104" spans="1:4">
      <c r="A104" s="288">
        <v>87</v>
      </c>
      <c r="B104" s="552" t="s">
        <v>1194</v>
      </c>
      <c r="C104" s="552" t="s">
        <v>1653</v>
      </c>
      <c r="D104" s="559" t="s">
        <v>1377</v>
      </c>
    </row>
    <row r="105" spans="1:4">
      <c r="A105" s="288">
        <v>88</v>
      </c>
      <c r="B105" s="552" t="s">
        <v>1300</v>
      </c>
      <c r="C105" s="552" t="s">
        <v>1654</v>
      </c>
      <c r="D105" s="559" t="s">
        <v>1237</v>
      </c>
    </row>
    <row r="106" spans="1:4">
      <c r="A106" s="288">
        <v>89</v>
      </c>
      <c r="B106" s="552" t="s">
        <v>1301</v>
      </c>
      <c r="C106" s="552" t="s">
        <v>1655</v>
      </c>
      <c r="D106" s="559" t="s">
        <v>1378</v>
      </c>
    </row>
    <row r="107" spans="1:4">
      <c r="A107" s="288">
        <v>90</v>
      </c>
      <c r="B107" s="552" t="s">
        <v>1195</v>
      </c>
      <c r="C107" s="552" t="s">
        <v>1656</v>
      </c>
      <c r="D107" s="559" t="s">
        <v>1379</v>
      </c>
    </row>
    <row r="108" spans="1:4">
      <c r="A108" s="288">
        <v>91</v>
      </c>
      <c r="B108" s="552" t="s">
        <v>1196</v>
      </c>
      <c r="C108" s="552" t="s">
        <v>1657</v>
      </c>
      <c r="D108" s="559" t="s">
        <v>1380</v>
      </c>
    </row>
    <row r="109" spans="1:4">
      <c r="A109" s="288">
        <v>92</v>
      </c>
      <c r="B109" s="552" t="s">
        <v>1197</v>
      </c>
      <c r="C109" s="552" t="s">
        <v>1658</v>
      </c>
      <c r="D109" s="559" t="s">
        <v>1381</v>
      </c>
    </row>
    <row r="110" spans="1:4">
      <c r="A110" s="288">
        <v>93</v>
      </c>
      <c r="B110" s="552" t="s">
        <v>1198</v>
      </c>
      <c r="C110" s="552" t="s">
        <v>1659</v>
      </c>
      <c r="D110" s="559" t="s">
        <v>1382</v>
      </c>
    </row>
    <row r="111" spans="1:4">
      <c r="A111" s="288">
        <v>94</v>
      </c>
      <c r="B111" s="550" t="s">
        <v>1302</v>
      </c>
      <c r="C111" s="550" t="s">
        <v>1660</v>
      </c>
      <c r="D111" s="557" t="s">
        <v>1238</v>
      </c>
    </row>
    <row r="112" spans="1:4">
      <c r="A112" s="288">
        <v>95</v>
      </c>
      <c r="B112" s="550" t="s">
        <v>1199</v>
      </c>
      <c r="C112" s="550" t="s">
        <v>1661</v>
      </c>
      <c r="D112" s="557" t="s">
        <v>1383</v>
      </c>
    </row>
    <row r="113" spans="1:4">
      <c r="A113" s="288">
        <v>96</v>
      </c>
      <c r="B113" s="550" t="s">
        <v>1200</v>
      </c>
      <c r="C113" s="550" t="s">
        <v>1662</v>
      </c>
      <c r="D113" s="557" t="s">
        <v>1384</v>
      </c>
    </row>
    <row r="114" spans="1:4">
      <c r="A114" s="288">
        <v>97</v>
      </c>
      <c r="B114" s="550" t="s">
        <v>1303</v>
      </c>
      <c r="C114" s="550" t="s">
        <v>1663</v>
      </c>
      <c r="D114" s="557" t="s">
        <v>1385</v>
      </c>
    </row>
    <row r="115" spans="1:4">
      <c r="A115" s="288">
        <v>98</v>
      </c>
      <c r="B115" s="550" t="s">
        <v>1201</v>
      </c>
      <c r="C115" s="550" t="s">
        <v>1664</v>
      </c>
      <c r="D115" s="557" t="s">
        <v>1386</v>
      </c>
    </row>
    <row r="116" spans="1:4">
      <c r="A116" s="288">
        <v>99</v>
      </c>
      <c r="B116" s="550" t="s">
        <v>1304</v>
      </c>
      <c r="C116" s="550" t="s">
        <v>1665</v>
      </c>
      <c r="D116" s="557" t="s">
        <v>928</v>
      </c>
    </row>
    <row r="117" spans="1:4">
      <c r="A117" s="288">
        <v>100</v>
      </c>
      <c r="B117" s="550" t="s">
        <v>1305</v>
      </c>
      <c r="C117" s="550" t="s">
        <v>1666</v>
      </c>
      <c r="D117" s="557" t="s">
        <v>1387</v>
      </c>
    </row>
    <row r="118" spans="1:4">
      <c r="A118" s="288">
        <v>101</v>
      </c>
      <c r="B118" s="550" t="s">
        <v>1202</v>
      </c>
      <c r="C118" s="550" t="s">
        <v>1667</v>
      </c>
      <c r="D118" s="557" t="s">
        <v>1388</v>
      </c>
    </row>
    <row r="119" spans="1:4">
      <c r="A119" s="288">
        <v>102</v>
      </c>
      <c r="B119" s="550" t="s">
        <v>1306</v>
      </c>
      <c r="C119" s="550" t="s">
        <v>1668</v>
      </c>
      <c r="D119" s="557" t="s">
        <v>1389</v>
      </c>
    </row>
    <row r="120" spans="1:4">
      <c r="A120" s="288">
        <v>103</v>
      </c>
      <c r="B120" s="552" t="s">
        <v>1203</v>
      </c>
      <c r="C120" s="552" t="s">
        <v>1669</v>
      </c>
      <c r="D120" s="559" t="s">
        <v>1239</v>
      </c>
    </row>
    <row r="121" spans="1:4">
      <c r="A121" s="288">
        <v>104</v>
      </c>
      <c r="B121" s="552" t="s">
        <v>1307</v>
      </c>
      <c r="C121" s="552" t="s">
        <v>1670</v>
      </c>
      <c r="D121" s="559" t="s">
        <v>1390</v>
      </c>
    </row>
    <row r="122" spans="1:4">
      <c r="A122" s="288">
        <v>105</v>
      </c>
      <c r="B122" s="550" t="s">
        <v>1204</v>
      </c>
      <c r="C122" s="550" t="s">
        <v>1671</v>
      </c>
      <c r="D122" s="557" t="s">
        <v>1391</v>
      </c>
    </row>
    <row r="123" spans="1:4">
      <c r="A123" s="288">
        <v>106</v>
      </c>
      <c r="B123" s="550" t="s">
        <v>885</v>
      </c>
      <c r="C123" s="550" t="s">
        <v>1672</v>
      </c>
      <c r="D123" s="557" t="s">
        <v>1392</v>
      </c>
    </row>
    <row r="124" spans="1:4">
      <c r="A124" s="288">
        <v>107</v>
      </c>
      <c r="B124" s="550" t="s">
        <v>1308</v>
      </c>
      <c r="C124" s="550" t="s">
        <v>1673</v>
      </c>
      <c r="D124" s="557" t="s">
        <v>1393</v>
      </c>
    </row>
    <row r="125" spans="1:4">
      <c r="A125" s="288">
        <v>108</v>
      </c>
      <c r="B125" s="550" t="s">
        <v>1309</v>
      </c>
      <c r="C125" s="550" t="s">
        <v>1674</v>
      </c>
      <c r="D125" s="557" t="s">
        <v>1394</v>
      </c>
    </row>
    <row r="126" spans="1:4">
      <c r="A126" s="288">
        <v>109</v>
      </c>
      <c r="B126" s="553" t="s">
        <v>1310</v>
      </c>
      <c r="C126" s="554" t="s">
        <v>1675</v>
      </c>
      <c r="D126" s="560" t="s">
        <v>1395</v>
      </c>
    </row>
    <row r="127" spans="1:4">
      <c r="A127" s="288">
        <v>110</v>
      </c>
      <c r="B127" s="550" t="s">
        <v>1311</v>
      </c>
      <c r="C127" s="550" t="s">
        <v>1676</v>
      </c>
      <c r="D127" s="557" t="s">
        <v>1396</v>
      </c>
    </row>
    <row r="128" spans="1:4">
      <c r="A128" s="288">
        <v>111</v>
      </c>
      <c r="B128" s="553" t="s">
        <v>1312</v>
      </c>
      <c r="C128" s="554" t="s">
        <v>1677</v>
      </c>
      <c r="D128" s="560" t="s">
        <v>1397</v>
      </c>
    </row>
    <row r="129" spans="1:4">
      <c r="A129" s="288">
        <v>112</v>
      </c>
      <c r="B129" s="550" t="s">
        <v>1205</v>
      </c>
      <c r="C129" s="550" t="s">
        <v>1678</v>
      </c>
      <c r="D129" s="557" t="s">
        <v>1398</v>
      </c>
    </row>
    <row r="130" spans="1:4">
      <c r="A130" s="288">
        <v>113</v>
      </c>
      <c r="B130" s="550" t="s">
        <v>1313</v>
      </c>
      <c r="C130" s="550" t="s">
        <v>1679</v>
      </c>
      <c r="D130" s="557" t="s">
        <v>1240</v>
      </c>
    </row>
    <row r="131" spans="1:4">
      <c r="A131" s="288">
        <v>114</v>
      </c>
      <c r="B131" s="550" t="s">
        <v>994</v>
      </c>
      <c r="C131" s="550" t="s">
        <v>1680</v>
      </c>
      <c r="D131" s="557" t="s">
        <v>1399</v>
      </c>
    </row>
    <row r="132" spans="1:4">
      <c r="A132" s="288">
        <v>115</v>
      </c>
      <c r="B132" s="550" t="s">
        <v>1206</v>
      </c>
      <c r="C132" s="550" t="s">
        <v>1681</v>
      </c>
      <c r="D132" s="557" t="s">
        <v>1400</v>
      </c>
    </row>
    <row r="133" spans="1:4">
      <c r="A133" s="288">
        <v>116</v>
      </c>
      <c r="B133" s="550" t="s">
        <v>1314</v>
      </c>
      <c r="C133" s="550" t="s">
        <v>1682</v>
      </c>
      <c r="D133" s="557" t="s">
        <v>1401</v>
      </c>
    </row>
    <row r="134" spans="1:4">
      <c r="A134" s="288">
        <v>117</v>
      </c>
      <c r="B134" s="553" t="s">
        <v>1207</v>
      </c>
      <c r="C134" s="554" t="s">
        <v>1683</v>
      </c>
      <c r="D134" s="560" t="s">
        <v>1402</v>
      </c>
    </row>
    <row r="135" spans="1:4">
      <c r="A135" s="288">
        <v>118</v>
      </c>
      <c r="B135" s="553" t="s">
        <v>1315</v>
      </c>
      <c r="C135" s="554" t="s">
        <v>1684</v>
      </c>
      <c r="D135" s="560" t="s">
        <v>1403</v>
      </c>
    </row>
    <row r="136" spans="1:4">
      <c r="A136" s="288">
        <v>119</v>
      </c>
      <c r="B136" s="553" t="s">
        <v>995</v>
      </c>
      <c r="C136" s="554" t="s">
        <v>1685</v>
      </c>
      <c r="D136" s="560" t="s">
        <v>1404</v>
      </c>
    </row>
    <row r="137" spans="1:4">
      <c r="A137" s="288">
        <v>120</v>
      </c>
      <c r="B137" s="553" t="s">
        <v>1316</v>
      </c>
      <c r="C137" s="554" t="s">
        <v>1686</v>
      </c>
      <c r="D137" s="560" t="s">
        <v>1405</v>
      </c>
    </row>
    <row r="138" spans="1:4">
      <c r="A138" s="288">
        <v>121</v>
      </c>
      <c r="B138" s="553" t="s">
        <v>1317</v>
      </c>
      <c r="C138" s="554" t="s">
        <v>1687</v>
      </c>
      <c r="D138" s="560" t="s">
        <v>1406</v>
      </c>
    </row>
    <row r="139" spans="1:4">
      <c r="A139" s="288">
        <v>122</v>
      </c>
      <c r="B139" s="550" t="s">
        <v>1318</v>
      </c>
      <c r="C139" s="550" t="s">
        <v>1688</v>
      </c>
      <c r="D139" s="557" t="s">
        <v>1407</v>
      </c>
    </row>
    <row r="140" spans="1:4">
      <c r="A140" s="288">
        <v>123</v>
      </c>
      <c r="B140" s="551" t="s">
        <v>996</v>
      </c>
      <c r="C140" s="551" t="s">
        <v>1689</v>
      </c>
      <c r="D140" s="558" t="s">
        <v>1408</v>
      </c>
    </row>
    <row r="141" spans="1:4">
      <c r="A141" s="288">
        <v>124</v>
      </c>
      <c r="B141" s="551" t="s">
        <v>1208</v>
      </c>
      <c r="C141" s="551" t="s">
        <v>1690</v>
      </c>
      <c r="D141" s="558" t="s">
        <v>1409</v>
      </c>
    </row>
    <row r="142" spans="1:4">
      <c r="A142" s="288">
        <v>125</v>
      </c>
      <c r="B142" s="551" t="s">
        <v>1319</v>
      </c>
      <c r="C142" s="551" t="s">
        <v>1691</v>
      </c>
      <c r="D142" s="558" t="s">
        <v>1410</v>
      </c>
    </row>
    <row r="143" spans="1:4">
      <c r="A143" s="288">
        <v>126</v>
      </c>
      <c r="B143" s="551" t="s">
        <v>997</v>
      </c>
      <c r="C143" s="551" t="s">
        <v>1692</v>
      </c>
      <c r="D143" s="558" t="s">
        <v>1411</v>
      </c>
    </row>
    <row r="144" spans="1:4">
      <c r="A144" s="288">
        <v>127</v>
      </c>
      <c r="B144" s="551" t="s">
        <v>1209</v>
      </c>
      <c r="C144" s="551" t="s">
        <v>1693</v>
      </c>
      <c r="D144" s="558" t="s">
        <v>1412</v>
      </c>
    </row>
    <row r="145" spans="1:4">
      <c r="A145" s="288">
        <v>128</v>
      </c>
      <c r="B145" s="551" t="s">
        <v>1210</v>
      </c>
      <c r="C145" s="551" t="s">
        <v>1694</v>
      </c>
      <c r="D145" s="558" t="s">
        <v>1241</v>
      </c>
    </row>
    <row r="146" spans="1:4">
      <c r="A146" s="288">
        <v>129</v>
      </c>
      <c r="B146" s="552" t="s">
        <v>1211</v>
      </c>
      <c r="C146" s="552" t="s">
        <v>1695</v>
      </c>
      <c r="D146" s="559" t="s">
        <v>1413</v>
      </c>
    </row>
    <row r="147" spans="1:4">
      <c r="A147" s="288">
        <v>130</v>
      </c>
      <c r="B147" s="552" t="s">
        <v>1212</v>
      </c>
      <c r="C147" s="552" t="s">
        <v>1696</v>
      </c>
      <c r="D147" s="559" t="s">
        <v>1414</v>
      </c>
    </row>
    <row r="148" spans="1:4">
      <c r="A148" s="288">
        <v>131</v>
      </c>
      <c r="B148" s="552" t="s">
        <v>1213</v>
      </c>
      <c r="C148" s="552" t="s">
        <v>1697</v>
      </c>
      <c r="D148" s="559" t="s">
        <v>1415</v>
      </c>
    </row>
    <row r="149" spans="1:4">
      <c r="A149" s="288">
        <v>132</v>
      </c>
      <c r="B149" s="552" t="s">
        <v>1320</v>
      </c>
      <c r="C149" s="552" t="s">
        <v>1698</v>
      </c>
      <c r="D149" s="559" t="s">
        <v>1416</v>
      </c>
    </row>
    <row r="150" spans="1:4">
      <c r="A150" s="288">
        <v>133</v>
      </c>
      <c r="B150" s="553" t="s">
        <v>1214</v>
      </c>
      <c r="C150" s="554" t="s">
        <v>1699</v>
      </c>
      <c r="D150" s="560" t="s">
        <v>1417</v>
      </c>
    </row>
    <row r="151" spans="1:4">
      <c r="A151" s="288">
        <v>134</v>
      </c>
      <c r="B151" s="553" t="s">
        <v>1215</v>
      </c>
      <c r="C151" s="554" t="s">
        <v>1700</v>
      </c>
      <c r="D151" s="560" t="s">
        <v>1418</v>
      </c>
    </row>
    <row r="152" spans="1:4">
      <c r="A152" s="288">
        <v>135</v>
      </c>
      <c r="B152" s="555" t="s">
        <v>1216</v>
      </c>
      <c r="C152" s="556" t="s">
        <v>1701</v>
      </c>
      <c r="D152" s="561" t="s">
        <v>1419</v>
      </c>
    </row>
    <row r="153" spans="1:4">
      <c r="A153" s="288">
        <v>136</v>
      </c>
      <c r="B153" s="555" t="s">
        <v>1321</v>
      </c>
      <c r="C153" s="556" t="s">
        <v>1702</v>
      </c>
      <c r="D153" s="561" t="s">
        <v>1420</v>
      </c>
    </row>
    <row r="154" spans="1:4">
      <c r="A154" s="288">
        <v>137</v>
      </c>
      <c r="B154" s="553" t="s">
        <v>1217</v>
      </c>
      <c r="C154" s="554" t="s">
        <v>1703</v>
      </c>
      <c r="D154" s="557" t="s">
        <v>929</v>
      </c>
    </row>
    <row r="155" spans="1:4">
      <c r="A155" s="288">
        <v>138</v>
      </c>
      <c r="B155" s="553" t="s">
        <v>1322</v>
      </c>
      <c r="C155" s="554" t="s">
        <v>1704</v>
      </c>
      <c r="D155" s="560" t="s">
        <v>1421</v>
      </c>
    </row>
    <row r="156" spans="1:4">
      <c r="A156" s="288">
        <v>139</v>
      </c>
      <c r="B156" s="552" t="s">
        <v>1323</v>
      </c>
      <c r="C156" s="552" t="s">
        <v>1705</v>
      </c>
      <c r="D156" s="559" t="s">
        <v>930</v>
      </c>
    </row>
    <row r="157" spans="1:4">
      <c r="A157" s="288">
        <v>140</v>
      </c>
      <c r="B157" s="550" t="s">
        <v>1324</v>
      </c>
      <c r="C157" s="550" t="s">
        <v>1706</v>
      </c>
      <c r="D157" s="557" t="s">
        <v>1422</v>
      </c>
    </row>
    <row r="158" spans="1:4">
      <c r="A158" s="288">
        <v>141</v>
      </c>
      <c r="B158" s="550" t="s">
        <v>1218</v>
      </c>
      <c r="C158" s="550" t="s">
        <v>1707</v>
      </c>
      <c r="D158" s="557" t="s">
        <v>1423</v>
      </c>
    </row>
    <row r="159" spans="1:4">
      <c r="A159" s="288">
        <v>142</v>
      </c>
      <c r="B159" s="550" t="s">
        <v>1325</v>
      </c>
      <c r="C159" s="550" t="s">
        <v>1708</v>
      </c>
      <c r="D159" s="557" t="s">
        <v>1424</v>
      </c>
    </row>
    <row r="160" spans="1:4">
      <c r="A160" s="288">
        <v>143</v>
      </c>
      <c r="B160" s="550" t="s">
        <v>1326</v>
      </c>
      <c r="C160" s="550" t="s">
        <v>1709</v>
      </c>
      <c r="D160" s="557" t="s">
        <v>1425</v>
      </c>
    </row>
    <row r="161" spans="1:4">
      <c r="A161" s="288">
        <v>144</v>
      </c>
      <c r="B161" s="550" t="s">
        <v>1327</v>
      </c>
      <c r="C161" s="550" t="s">
        <v>1710</v>
      </c>
      <c r="D161" s="557" t="s">
        <v>1426</v>
      </c>
    </row>
    <row r="162" spans="1:4">
      <c r="A162" s="288">
        <v>145</v>
      </c>
      <c r="B162" s="550" t="s">
        <v>1219</v>
      </c>
      <c r="C162" s="550" t="s">
        <v>1711</v>
      </c>
      <c r="D162" s="557" t="s">
        <v>1427</v>
      </c>
    </row>
    <row r="163" spans="1:4">
      <c r="A163" s="288">
        <v>146</v>
      </c>
      <c r="B163" s="550" t="s">
        <v>1328</v>
      </c>
      <c r="C163" s="550" t="s">
        <v>1712</v>
      </c>
      <c r="D163" s="557" t="s">
        <v>1428</v>
      </c>
    </row>
    <row r="164" spans="1:4">
      <c r="A164" s="288">
        <v>147</v>
      </c>
      <c r="B164" s="550" t="s">
        <v>1220</v>
      </c>
      <c r="C164" s="550" t="s">
        <v>1713</v>
      </c>
      <c r="D164" s="557" t="s">
        <v>1429</v>
      </c>
    </row>
    <row r="165" spans="1:4">
      <c r="A165" s="288">
        <v>148</v>
      </c>
      <c r="B165" s="550" t="s">
        <v>1329</v>
      </c>
      <c r="C165" s="550" t="s">
        <v>1714</v>
      </c>
      <c r="D165" s="557" t="s">
        <v>1430</v>
      </c>
    </row>
    <row r="166" spans="1:4">
      <c r="A166" s="288">
        <v>149</v>
      </c>
      <c r="B166" s="550" t="s">
        <v>1330</v>
      </c>
      <c r="C166" s="550" t="s">
        <v>1715</v>
      </c>
      <c r="D166" s="557" t="s">
        <v>1242</v>
      </c>
    </row>
    <row r="167" spans="1:4">
      <c r="A167" s="288">
        <v>150</v>
      </c>
      <c r="B167" s="550" t="s">
        <v>1221</v>
      </c>
      <c r="C167" s="550" t="s">
        <v>1716</v>
      </c>
      <c r="D167" s="557" t="s">
        <v>1431</v>
      </c>
    </row>
    <row r="168" spans="1:4">
      <c r="A168" s="288">
        <v>151</v>
      </c>
      <c r="B168" s="550" t="s">
        <v>1331</v>
      </c>
      <c r="C168" s="550" t="s">
        <v>1717</v>
      </c>
      <c r="D168" s="557" t="s">
        <v>1432</v>
      </c>
    </row>
    <row r="169" spans="1:4">
      <c r="A169" s="288">
        <v>152</v>
      </c>
      <c r="B169" s="550" t="s">
        <v>1332</v>
      </c>
      <c r="C169" s="550" t="s">
        <v>1718</v>
      </c>
      <c r="D169" s="557" t="s">
        <v>1433</v>
      </c>
    </row>
    <row r="170" spans="1:4">
      <c r="A170" s="288">
        <v>153</v>
      </c>
      <c r="B170" s="550" t="s">
        <v>1333</v>
      </c>
      <c r="C170" s="550" t="s">
        <v>1719</v>
      </c>
      <c r="D170" s="557" t="s">
        <v>1434</v>
      </c>
    </row>
    <row r="171" spans="1:4">
      <c r="A171" s="288">
        <v>154</v>
      </c>
      <c r="B171" s="550" t="s">
        <v>1222</v>
      </c>
      <c r="C171" s="550" t="s">
        <v>1720</v>
      </c>
      <c r="D171" s="557" t="s">
        <v>1435</v>
      </c>
    </row>
    <row r="172" spans="1:4">
      <c r="A172" s="288">
        <v>155</v>
      </c>
      <c r="B172" s="550" t="s">
        <v>1334</v>
      </c>
      <c r="C172" s="550" t="s">
        <v>1721</v>
      </c>
      <c r="D172" s="557" t="s">
        <v>1436</v>
      </c>
    </row>
    <row r="173" spans="1:4">
      <c r="A173" s="288">
        <v>156</v>
      </c>
      <c r="B173" s="550" t="s">
        <v>1223</v>
      </c>
      <c r="C173" s="550" t="s">
        <v>1722</v>
      </c>
      <c r="D173" s="557" t="s">
        <v>1437</v>
      </c>
    </row>
    <row r="174" spans="1:4">
      <c r="A174" s="288">
        <v>157</v>
      </c>
      <c r="B174" s="550" t="s">
        <v>1335</v>
      </c>
      <c r="C174" s="550" t="s">
        <v>1723</v>
      </c>
      <c r="D174" s="557" t="s">
        <v>1438</v>
      </c>
    </row>
    <row r="175" spans="1:4">
      <c r="A175" s="288">
        <v>158</v>
      </c>
      <c r="B175" s="550" t="s">
        <v>1336</v>
      </c>
      <c r="C175" s="550" t="s">
        <v>1724</v>
      </c>
      <c r="D175" s="557" t="s">
        <v>1439</v>
      </c>
    </row>
    <row r="176" spans="1:4">
      <c r="A176" s="288">
        <v>159</v>
      </c>
      <c r="B176" s="550" t="s">
        <v>1337</v>
      </c>
      <c r="C176" s="550" t="s">
        <v>1725</v>
      </c>
      <c r="D176" s="557" t="s">
        <v>1440</v>
      </c>
    </row>
    <row r="177" spans="1:4">
      <c r="A177" s="288">
        <v>160</v>
      </c>
      <c r="B177" s="550" t="s">
        <v>1224</v>
      </c>
      <c r="C177" s="550" t="s">
        <v>1726</v>
      </c>
      <c r="D177" s="557" t="s">
        <v>1441</v>
      </c>
    </row>
    <row r="178" spans="1:4">
      <c r="A178" s="288">
        <v>161</v>
      </c>
      <c r="B178" s="550" t="s">
        <v>1225</v>
      </c>
      <c r="C178" s="550" t="s">
        <v>1727</v>
      </c>
      <c r="D178" s="557" t="s">
        <v>1442</v>
      </c>
    </row>
    <row r="179" spans="1:4">
      <c r="A179" s="288">
        <v>162</v>
      </c>
      <c r="B179" s="550" t="s">
        <v>1226</v>
      </c>
      <c r="C179" s="550" t="s">
        <v>1728</v>
      </c>
      <c r="D179" s="557" t="s">
        <v>1443</v>
      </c>
    </row>
    <row r="180" spans="1:4">
      <c r="A180" s="288">
        <v>163</v>
      </c>
      <c r="B180" s="550" t="s">
        <v>1338</v>
      </c>
      <c r="C180" s="550" t="s">
        <v>1729</v>
      </c>
      <c r="D180" s="557" t="s">
        <v>1444</v>
      </c>
    </row>
    <row r="181" spans="1:4">
      <c r="A181" s="288">
        <v>164</v>
      </c>
      <c r="B181" s="550" t="s">
        <v>1339</v>
      </c>
      <c r="C181" s="550" t="s">
        <v>1730</v>
      </c>
      <c r="D181" s="557" t="s">
        <v>1445</v>
      </c>
    </row>
    <row r="182" spans="1:4">
      <c r="A182" s="288">
        <v>165</v>
      </c>
      <c r="B182" s="550" t="s">
        <v>1340</v>
      </c>
      <c r="C182" s="550" t="s">
        <v>1731</v>
      </c>
      <c r="D182" s="557" t="s">
        <v>1446</v>
      </c>
    </row>
    <row r="183" spans="1:4">
      <c r="A183" s="288">
        <v>166</v>
      </c>
      <c r="B183" s="550" t="s">
        <v>1341</v>
      </c>
      <c r="C183" s="550" t="s">
        <v>1732</v>
      </c>
      <c r="D183" s="557" t="s">
        <v>1447</v>
      </c>
    </row>
    <row r="184" spans="1:4">
      <c r="A184" s="288">
        <v>167</v>
      </c>
      <c r="B184" s="552" t="s">
        <v>1227</v>
      </c>
      <c r="C184" s="552" t="s">
        <v>1733</v>
      </c>
      <c r="D184" s="559" t="s">
        <v>1448</v>
      </c>
    </row>
    <row r="185" spans="1:4">
      <c r="A185" s="288">
        <v>168</v>
      </c>
      <c r="B185" s="550" t="s">
        <v>1228</v>
      </c>
      <c r="C185" s="550" t="s">
        <v>1734</v>
      </c>
      <c r="D185" s="557" t="s">
        <v>1449</v>
      </c>
    </row>
    <row r="186" spans="1:4">
      <c r="A186" s="288">
        <v>169</v>
      </c>
      <c r="B186" s="550" t="s">
        <v>1342</v>
      </c>
      <c r="C186" s="550" t="s">
        <v>1735</v>
      </c>
      <c r="D186" s="554" t="s">
        <v>931</v>
      </c>
    </row>
    <row r="187" spans="1:4">
      <c r="A187" s="288">
        <v>170</v>
      </c>
      <c r="B187" s="550" t="s">
        <v>1229</v>
      </c>
      <c r="C187" s="550" t="s">
        <v>1736</v>
      </c>
      <c r="D187" s="554" t="s">
        <v>932</v>
      </c>
    </row>
    <row r="188" spans="1:4">
      <c r="A188" s="288">
        <v>171</v>
      </c>
      <c r="B188" s="550" t="s">
        <v>1343</v>
      </c>
      <c r="C188" s="550" t="s">
        <v>1737</v>
      </c>
      <c r="D188" s="557" t="s">
        <v>1450</v>
      </c>
    </row>
    <row r="189" spans="1:4">
      <c r="A189" s="288">
        <v>172</v>
      </c>
      <c r="B189" s="550" t="s">
        <v>1230</v>
      </c>
      <c r="C189" s="550" t="s">
        <v>1738</v>
      </c>
      <c r="D189" s="557" t="s">
        <v>933</v>
      </c>
    </row>
  </sheetData>
  <phoneticPr fontId="19" type="noConversion"/>
  <pageMargins left="0.7" right="0.7" top="0.75" bottom="0.75" header="0.3" footer="0.3"/>
  <pageSetup orientation="portrait" horizontalDpi="360" verticalDpi="36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22" zoomScale="85" zoomScaleNormal="85" workbookViewId="0">
      <selection activeCell="B30" sqref="B30"/>
    </sheetView>
  </sheetViews>
  <sheetFormatPr defaultColWidth="9" defaultRowHeight="14"/>
  <cols>
    <col min="1" max="1" width="21.75" style="374" customWidth="1"/>
    <col min="2" max="2" width="32.08203125" style="374" customWidth="1"/>
    <col min="3" max="3" width="20.5" style="374" customWidth="1"/>
    <col min="4" max="4" width="32.5" style="374" bestFit="1" customWidth="1"/>
    <col min="5" max="5" width="25.5" style="374" bestFit="1" customWidth="1"/>
    <col min="6" max="6" width="22.58203125" style="374" bestFit="1" customWidth="1"/>
    <col min="7" max="7" width="17.33203125" style="374" customWidth="1"/>
    <col min="8" max="8" width="32.58203125" style="374" customWidth="1"/>
    <col min="9" max="256" width="9" style="374"/>
    <col min="257" max="257" width="21.75" style="374" customWidth="1"/>
    <col min="258" max="258" width="24" style="374" customWidth="1"/>
    <col min="259" max="259" width="20.5" style="374" customWidth="1"/>
    <col min="260" max="260" width="32.5" style="374" bestFit="1" customWidth="1"/>
    <col min="261" max="261" width="25.5" style="374" bestFit="1" customWidth="1"/>
    <col min="262" max="262" width="22.58203125" style="374" bestFit="1" customWidth="1"/>
    <col min="263" max="263" width="17.33203125" style="374" customWidth="1"/>
    <col min="264" max="264" width="32.58203125" style="374" customWidth="1"/>
    <col min="265" max="512" width="9" style="374"/>
    <col min="513" max="513" width="21.75" style="374" customWidth="1"/>
    <col min="514" max="514" width="24" style="374" customWidth="1"/>
    <col min="515" max="515" width="20.5" style="374" customWidth="1"/>
    <col min="516" max="516" width="32.5" style="374" bestFit="1" customWidth="1"/>
    <col min="517" max="517" width="25.5" style="374" bestFit="1" customWidth="1"/>
    <col min="518" max="518" width="22.58203125" style="374" bestFit="1" customWidth="1"/>
    <col min="519" max="519" width="17.33203125" style="374" customWidth="1"/>
    <col min="520" max="520" width="32.58203125" style="374" customWidth="1"/>
    <col min="521" max="768" width="9" style="374"/>
    <col min="769" max="769" width="21.75" style="374" customWidth="1"/>
    <col min="770" max="770" width="24" style="374" customWidth="1"/>
    <col min="771" max="771" width="20.5" style="374" customWidth="1"/>
    <col min="772" max="772" width="32.5" style="374" bestFit="1" customWidth="1"/>
    <col min="773" max="773" width="25.5" style="374" bestFit="1" customWidth="1"/>
    <col min="774" max="774" width="22.58203125" style="374" bestFit="1" customWidth="1"/>
    <col min="775" max="775" width="17.33203125" style="374" customWidth="1"/>
    <col min="776" max="776" width="32.58203125" style="374" customWidth="1"/>
    <col min="777" max="1024" width="9" style="374"/>
    <col min="1025" max="1025" width="21.75" style="374" customWidth="1"/>
    <col min="1026" max="1026" width="24" style="374" customWidth="1"/>
    <col min="1027" max="1027" width="20.5" style="374" customWidth="1"/>
    <col min="1028" max="1028" width="32.5" style="374" bestFit="1" customWidth="1"/>
    <col min="1029" max="1029" width="25.5" style="374" bestFit="1" customWidth="1"/>
    <col min="1030" max="1030" width="22.58203125" style="374" bestFit="1" customWidth="1"/>
    <col min="1031" max="1031" width="17.33203125" style="374" customWidth="1"/>
    <col min="1032" max="1032" width="32.58203125" style="374" customWidth="1"/>
    <col min="1033" max="1280" width="9" style="374"/>
    <col min="1281" max="1281" width="21.75" style="374" customWidth="1"/>
    <col min="1282" max="1282" width="24" style="374" customWidth="1"/>
    <col min="1283" max="1283" width="20.5" style="374" customWidth="1"/>
    <col min="1284" max="1284" width="32.5" style="374" bestFit="1" customWidth="1"/>
    <col min="1285" max="1285" width="25.5" style="374" bestFit="1" customWidth="1"/>
    <col min="1286" max="1286" width="22.58203125" style="374" bestFit="1" customWidth="1"/>
    <col min="1287" max="1287" width="17.33203125" style="374" customWidth="1"/>
    <col min="1288" max="1288" width="32.58203125" style="374" customWidth="1"/>
    <col min="1289" max="1536" width="9" style="374"/>
    <col min="1537" max="1537" width="21.75" style="374" customWidth="1"/>
    <col min="1538" max="1538" width="24" style="374" customWidth="1"/>
    <col min="1539" max="1539" width="20.5" style="374" customWidth="1"/>
    <col min="1540" max="1540" width="32.5" style="374" bestFit="1" customWidth="1"/>
    <col min="1541" max="1541" width="25.5" style="374" bestFit="1" customWidth="1"/>
    <col min="1542" max="1542" width="22.58203125" style="374" bestFit="1" customWidth="1"/>
    <col min="1543" max="1543" width="17.33203125" style="374" customWidth="1"/>
    <col min="1544" max="1544" width="32.58203125" style="374" customWidth="1"/>
    <col min="1545" max="1792" width="9" style="374"/>
    <col min="1793" max="1793" width="21.75" style="374" customWidth="1"/>
    <col min="1794" max="1794" width="24" style="374" customWidth="1"/>
    <col min="1795" max="1795" width="20.5" style="374" customWidth="1"/>
    <col min="1796" max="1796" width="32.5" style="374" bestFit="1" customWidth="1"/>
    <col min="1797" max="1797" width="25.5" style="374" bestFit="1" customWidth="1"/>
    <col min="1798" max="1798" width="22.58203125" style="374" bestFit="1" customWidth="1"/>
    <col min="1799" max="1799" width="17.33203125" style="374" customWidth="1"/>
    <col min="1800" max="1800" width="32.58203125" style="374" customWidth="1"/>
    <col min="1801" max="2048" width="9" style="374"/>
    <col min="2049" max="2049" width="21.75" style="374" customWidth="1"/>
    <col min="2050" max="2050" width="24" style="374" customWidth="1"/>
    <col min="2051" max="2051" width="20.5" style="374" customWidth="1"/>
    <col min="2052" max="2052" width="32.5" style="374" bestFit="1" customWidth="1"/>
    <col min="2053" max="2053" width="25.5" style="374" bestFit="1" customWidth="1"/>
    <col min="2054" max="2054" width="22.58203125" style="374" bestFit="1" customWidth="1"/>
    <col min="2055" max="2055" width="17.33203125" style="374" customWidth="1"/>
    <col min="2056" max="2056" width="32.58203125" style="374" customWidth="1"/>
    <col min="2057" max="2304" width="9" style="374"/>
    <col min="2305" max="2305" width="21.75" style="374" customWidth="1"/>
    <col min="2306" max="2306" width="24" style="374" customWidth="1"/>
    <col min="2307" max="2307" width="20.5" style="374" customWidth="1"/>
    <col min="2308" max="2308" width="32.5" style="374" bestFit="1" customWidth="1"/>
    <col min="2309" max="2309" width="25.5" style="374" bestFit="1" customWidth="1"/>
    <col min="2310" max="2310" width="22.58203125" style="374" bestFit="1" customWidth="1"/>
    <col min="2311" max="2311" width="17.33203125" style="374" customWidth="1"/>
    <col min="2312" max="2312" width="32.58203125" style="374" customWidth="1"/>
    <col min="2313" max="2560" width="9" style="374"/>
    <col min="2561" max="2561" width="21.75" style="374" customWidth="1"/>
    <col min="2562" max="2562" width="24" style="374" customWidth="1"/>
    <col min="2563" max="2563" width="20.5" style="374" customWidth="1"/>
    <col min="2564" max="2564" width="32.5" style="374" bestFit="1" customWidth="1"/>
    <col min="2565" max="2565" width="25.5" style="374" bestFit="1" customWidth="1"/>
    <col min="2566" max="2566" width="22.58203125" style="374" bestFit="1" customWidth="1"/>
    <col min="2567" max="2567" width="17.33203125" style="374" customWidth="1"/>
    <col min="2568" max="2568" width="32.58203125" style="374" customWidth="1"/>
    <col min="2569" max="2816" width="9" style="374"/>
    <col min="2817" max="2817" width="21.75" style="374" customWidth="1"/>
    <col min="2818" max="2818" width="24" style="374" customWidth="1"/>
    <col min="2819" max="2819" width="20.5" style="374" customWidth="1"/>
    <col min="2820" max="2820" width="32.5" style="374" bestFit="1" customWidth="1"/>
    <col min="2821" max="2821" width="25.5" style="374" bestFit="1" customWidth="1"/>
    <col min="2822" max="2822" width="22.58203125" style="374" bestFit="1" customWidth="1"/>
    <col min="2823" max="2823" width="17.33203125" style="374" customWidth="1"/>
    <col min="2824" max="2824" width="32.58203125" style="374" customWidth="1"/>
    <col min="2825" max="3072" width="9" style="374"/>
    <col min="3073" max="3073" width="21.75" style="374" customWidth="1"/>
    <col min="3074" max="3074" width="24" style="374" customWidth="1"/>
    <col min="3075" max="3075" width="20.5" style="374" customWidth="1"/>
    <col min="3076" max="3076" width="32.5" style="374" bestFit="1" customWidth="1"/>
    <col min="3077" max="3077" width="25.5" style="374" bestFit="1" customWidth="1"/>
    <col min="3078" max="3078" width="22.58203125" style="374" bestFit="1" customWidth="1"/>
    <col min="3079" max="3079" width="17.33203125" style="374" customWidth="1"/>
    <col min="3080" max="3080" width="32.58203125" style="374" customWidth="1"/>
    <col min="3081" max="3328" width="9" style="374"/>
    <col min="3329" max="3329" width="21.75" style="374" customWidth="1"/>
    <col min="3330" max="3330" width="24" style="374" customWidth="1"/>
    <col min="3331" max="3331" width="20.5" style="374" customWidth="1"/>
    <col min="3332" max="3332" width="32.5" style="374" bestFit="1" customWidth="1"/>
    <col min="3333" max="3333" width="25.5" style="374" bestFit="1" customWidth="1"/>
    <col min="3334" max="3334" width="22.58203125" style="374" bestFit="1" customWidth="1"/>
    <col min="3335" max="3335" width="17.33203125" style="374" customWidth="1"/>
    <col min="3336" max="3336" width="32.58203125" style="374" customWidth="1"/>
    <col min="3337" max="3584" width="9" style="374"/>
    <col min="3585" max="3585" width="21.75" style="374" customWidth="1"/>
    <col min="3586" max="3586" width="24" style="374" customWidth="1"/>
    <col min="3587" max="3587" width="20.5" style="374" customWidth="1"/>
    <col min="3588" max="3588" width="32.5" style="374" bestFit="1" customWidth="1"/>
    <col min="3589" max="3589" width="25.5" style="374" bestFit="1" customWidth="1"/>
    <col min="3590" max="3590" width="22.58203125" style="374" bestFit="1" customWidth="1"/>
    <col min="3591" max="3591" width="17.33203125" style="374" customWidth="1"/>
    <col min="3592" max="3592" width="32.58203125" style="374" customWidth="1"/>
    <col min="3593" max="3840" width="9" style="374"/>
    <col min="3841" max="3841" width="21.75" style="374" customWidth="1"/>
    <col min="3842" max="3842" width="24" style="374" customWidth="1"/>
    <col min="3843" max="3843" width="20.5" style="374" customWidth="1"/>
    <col min="3844" max="3844" width="32.5" style="374" bestFit="1" customWidth="1"/>
    <col min="3845" max="3845" width="25.5" style="374" bestFit="1" customWidth="1"/>
    <col min="3846" max="3846" width="22.58203125" style="374" bestFit="1" customWidth="1"/>
    <col min="3847" max="3847" width="17.33203125" style="374" customWidth="1"/>
    <col min="3848" max="3848" width="32.58203125" style="374" customWidth="1"/>
    <col min="3849" max="4096" width="9" style="374"/>
    <col min="4097" max="4097" width="21.75" style="374" customWidth="1"/>
    <col min="4098" max="4098" width="24" style="374" customWidth="1"/>
    <col min="4099" max="4099" width="20.5" style="374" customWidth="1"/>
    <col min="4100" max="4100" width="32.5" style="374" bestFit="1" customWidth="1"/>
    <col min="4101" max="4101" width="25.5" style="374" bestFit="1" customWidth="1"/>
    <col min="4102" max="4102" width="22.58203125" style="374" bestFit="1" customWidth="1"/>
    <col min="4103" max="4103" width="17.33203125" style="374" customWidth="1"/>
    <col min="4104" max="4104" width="32.58203125" style="374" customWidth="1"/>
    <col min="4105" max="4352" width="9" style="374"/>
    <col min="4353" max="4353" width="21.75" style="374" customWidth="1"/>
    <col min="4354" max="4354" width="24" style="374" customWidth="1"/>
    <col min="4355" max="4355" width="20.5" style="374" customWidth="1"/>
    <col min="4356" max="4356" width="32.5" style="374" bestFit="1" customWidth="1"/>
    <col min="4357" max="4357" width="25.5" style="374" bestFit="1" customWidth="1"/>
    <col min="4358" max="4358" width="22.58203125" style="374" bestFit="1" customWidth="1"/>
    <col min="4359" max="4359" width="17.33203125" style="374" customWidth="1"/>
    <col min="4360" max="4360" width="32.58203125" style="374" customWidth="1"/>
    <col min="4361" max="4608" width="9" style="374"/>
    <col min="4609" max="4609" width="21.75" style="374" customWidth="1"/>
    <col min="4610" max="4610" width="24" style="374" customWidth="1"/>
    <col min="4611" max="4611" width="20.5" style="374" customWidth="1"/>
    <col min="4612" max="4612" width="32.5" style="374" bestFit="1" customWidth="1"/>
    <col min="4613" max="4613" width="25.5" style="374" bestFit="1" customWidth="1"/>
    <col min="4614" max="4614" width="22.58203125" style="374" bestFit="1" customWidth="1"/>
    <col min="4615" max="4615" width="17.33203125" style="374" customWidth="1"/>
    <col min="4616" max="4616" width="32.58203125" style="374" customWidth="1"/>
    <col min="4617" max="4864" width="9" style="374"/>
    <col min="4865" max="4865" width="21.75" style="374" customWidth="1"/>
    <col min="4866" max="4866" width="24" style="374" customWidth="1"/>
    <col min="4867" max="4867" width="20.5" style="374" customWidth="1"/>
    <col min="4868" max="4868" width="32.5" style="374" bestFit="1" customWidth="1"/>
    <col min="4869" max="4869" width="25.5" style="374" bestFit="1" customWidth="1"/>
    <col min="4870" max="4870" width="22.58203125" style="374" bestFit="1" customWidth="1"/>
    <col min="4871" max="4871" width="17.33203125" style="374" customWidth="1"/>
    <col min="4872" max="4872" width="32.58203125" style="374" customWidth="1"/>
    <col min="4873" max="5120" width="9" style="374"/>
    <col min="5121" max="5121" width="21.75" style="374" customWidth="1"/>
    <col min="5122" max="5122" width="24" style="374" customWidth="1"/>
    <col min="5123" max="5123" width="20.5" style="374" customWidth="1"/>
    <col min="5124" max="5124" width="32.5" style="374" bestFit="1" customWidth="1"/>
    <col min="5125" max="5125" width="25.5" style="374" bestFit="1" customWidth="1"/>
    <col min="5126" max="5126" width="22.58203125" style="374" bestFit="1" customWidth="1"/>
    <col min="5127" max="5127" width="17.33203125" style="374" customWidth="1"/>
    <col min="5128" max="5128" width="32.58203125" style="374" customWidth="1"/>
    <col min="5129" max="5376" width="9" style="374"/>
    <col min="5377" max="5377" width="21.75" style="374" customWidth="1"/>
    <col min="5378" max="5378" width="24" style="374" customWidth="1"/>
    <col min="5379" max="5379" width="20.5" style="374" customWidth="1"/>
    <col min="5380" max="5380" width="32.5" style="374" bestFit="1" customWidth="1"/>
    <col min="5381" max="5381" width="25.5" style="374" bestFit="1" customWidth="1"/>
    <col min="5382" max="5382" width="22.58203125" style="374" bestFit="1" customWidth="1"/>
    <col min="5383" max="5383" width="17.33203125" style="374" customWidth="1"/>
    <col min="5384" max="5384" width="32.58203125" style="374" customWidth="1"/>
    <col min="5385" max="5632" width="9" style="374"/>
    <col min="5633" max="5633" width="21.75" style="374" customWidth="1"/>
    <col min="5634" max="5634" width="24" style="374" customWidth="1"/>
    <col min="5635" max="5635" width="20.5" style="374" customWidth="1"/>
    <col min="5636" max="5636" width="32.5" style="374" bestFit="1" customWidth="1"/>
    <col min="5637" max="5637" width="25.5" style="374" bestFit="1" customWidth="1"/>
    <col min="5638" max="5638" width="22.58203125" style="374" bestFit="1" customWidth="1"/>
    <col min="5639" max="5639" width="17.33203125" style="374" customWidth="1"/>
    <col min="5640" max="5640" width="32.58203125" style="374" customWidth="1"/>
    <col min="5641" max="5888" width="9" style="374"/>
    <col min="5889" max="5889" width="21.75" style="374" customWidth="1"/>
    <col min="5890" max="5890" width="24" style="374" customWidth="1"/>
    <col min="5891" max="5891" width="20.5" style="374" customWidth="1"/>
    <col min="5892" max="5892" width="32.5" style="374" bestFit="1" customWidth="1"/>
    <col min="5893" max="5893" width="25.5" style="374" bestFit="1" customWidth="1"/>
    <col min="5894" max="5894" width="22.58203125" style="374" bestFit="1" customWidth="1"/>
    <col min="5895" max="5895" width="17.33203125" style="374" customWidth="1"/>
    <col min="5896" max="5896" width="32.58203125" style="374" customWidth="1"/>
    <col min="5897" max="6144" width="9" style="374"/>
    <col min="6145" max="6145" width="21.75" style="374" customWidth="1"/>
    <col min="6146" max="6146" width="24" style="374" customWidth="1"/>
    <col min="6147" max="6147" width="20.5" style="374" customWidth="1"/>
    <col min="6148" max="6148" width="32.5" style="374" bestFit="1" customWidth="1"/>
    <col min="6149" max="6149" width="25.5" style="374" bestFit="1" customWidth="1"/>
    <col min="6150" max="6150" width="22.58203125" style="374" bestFit="1" customWidth="1"/>
    <col min="6151" max="6151" width="17.33203125" style="374" customWidth="1"/>
    <col min="6152" max="6152" width="32.58203125" style="374" customWidth="1"/>
    <col min="6153" max="6400" width="9" style="374"/>
    <col min="6401" max="6401" width="21.75" style="374" customWidth="1"/>
    <col min="6402" max="6402" width="24" style="374" customWidth="1"/>
    <col min="6403" max="6403" width="20.5" style="374" customWidth="1"/>
    <col min="6404" max="6404" width="32.5" style="374" bestFit="1" customWidth="1"/>
    <col min="6405" max="6405" width="25.5" style="374" bestFit="1" customWidth="1"/>
    <col min="6406" max="6406" width="22.58203125" style="374" bestFit="1" customWidth="1"/>
    <col min="6407" max="6407" width="17.33203125" style="374" customWidth="1"/>
    <col min="6408" max="6408" width="32.58203125" style="374" customWidth="1"/>
    <col min="6409" max="6656" width="9" style="374"/>
    <col min="6657" max="6657" width="21.75" style="374" customWidth="1"/>
    <col min="6658" max="6658" width="24" style="374" customWidth="1"/>
    <col min="6659" max="6659" width="20.5" style="374" customWidth="1"/>
    <col min="6660" max="6660" width="32.5" style="374" bestFit="1" customWidth="1"/>
    <col min="6661" max="6661" width="25.5" style="374" bestFit="1" customWidth="1"/>
    <col min="6662" max="6662" width="22.58203125" style="374" bestFit="1" customWidth="1"/>
    <col min="6663" max="6663" width="17.33203125" style="374" customWidth="1"/>
    <col min="6664" max="6664" width="32.58203125" style="374" customWidth="1"/>
    <col min="6665" max="6912" width="9" style="374"/>
    <col min="6913" max="6913" width="21.75" style="374" customWidth="1"/>
    <col min="6914" max="6914" width="24" style="374" customWidth="1"/>
    <col min="6915" max="6915" width="20.5" style="374" customWidth="1"/>
    <col min="6916" max="6916" width="32.5" style="374" bestFit="1" customWidth="1"/>
    <col min="6917" max="6917" width="25.5" style="374" bestFit="1" customWidth="1"/>
    <col min="6918" max="6918" width="22.58203125" style="374" bestFit="1" customWidth="1"/>
    <col min="6919" max="6919" width="17.33203125" style="374" customWidth="1"/>
    <col min="6920" max="6920" width="32.58203125" style="374" customWidth="1"/>
    <col min="6921" max="7168" width="9" style="374"/>
    <col min="7169" max="7169" width="21.75" style="374" customWidth="1"/>
    <col min="7170" max="7170" width="24" style="374" customWidth="1"/>
    <col min="7171" max="7171" width="20.5" style="374" customWidth="1"/>
    <col min="7172" max="7172" width="32.5" style="374" bestFit="1" customWidth="1"/>
    <col min="7173" max="7173" width="25.5" style="374" bestFit="1" customWidth="1"/>
    <col min="7174" max="7174" width="22.58203125" style="374" bestFit="1" customWidth="1"/>
    <col min="7175" max="7175" width="17.33203125" style="374" customWidth="1"/>
    <col min="7176" max="7176" width="32.58203125" style="374" customWidth="1"/>
    <col min="7177" max="7424" width="9" style="374"/>
    <col min="7425" max="7425" width="21.75" style="374" customWidth="1"/>
    <col min="7426" max="7426" width="24" style="374" customWidth="1"/>
    <col min="7427" max="7427" width="20.5" style="374" customWidth="1"/>
    <col min="7428" max="7428" width="32.5" style="374" bestFit="1" customWidth="1"/>
    <col min="7429" max="7429" width="25.5" style="374" bestFit="1" customWidth="1"/>
    <col min="7430" max="7430" width="22.58203125" style="374" bestFit="1" customWidth="1"/>
    <col min="7431" max="7431" width="17.33203125" style="374" customWidth="1"/>
    <col min="7432" max="7432" width="32.58203125" style="374" customWidth="1"/>
    <col min="7433" max="7680" width="9" style="374"/>
    <col min="7681" max="7681" width="21.75" style="374" customWidth="1"/>
    <col min="7682" max="7682" width="24" style="374" customWidth="1"/>
    <col min="7683" max="7683" width="20.5" style="374" customWidth="1"/>
    <col min="7684" max="7684" width="32.5" style="374" bestFit="1" customWidth="1"/>
    <col min="7685" max="7685" width="25.5" style="374" bestFit="1" customWidth="1"/>
    <col min="7686" max="7686" width="22.58203125" style="374" bestFit="1" customWidth="1"/>
    <col min="7687" max="7687" width="17.33203125" style="374" customWidth="1"/>
    <col min="7688" max="7688" width="32.58203125" style="374" customWidth="1"/>
    <col min="7689" max="7936" width="9" style="374"/>
    <col min="7937" max="7937" width="21.75" style="374" customWidth="1"/>
    <col min="7938" max="7938" width="24" style="374" customWidth="1"/>
    <col min="7939" max="7939" width="20.5" style="374" customWidth="1"/>
    <col min="7940" max="7940" width="32.5" style="374" bestFit="1" customWidth="1"/>
    <col min="7941" max="7941" width="25.5" style="374" bestFit="1" customWidth="1"/>
    <col min="7942" max="7942" width="22.58203125" style="374" bestFit="1" customWidth="1"/>
    <col min="7943" max="7943" width="17.33203125" style="374" customWidth="1"/>
    <col min="7944" max="7944" width="32.58203125" style="374" customWidth="1"/>
    <col min="7945" max="8192" width="9" style="374"/>
    <col min="8193" max="8193" width="21.75" style="374" customWidth="1"/>
    <col min="8194" max="8194" width="24" style="374" customWidth="1"/>
    <col min="8195" max="8195" width="20.5" style="374" customWidth="1"/>
    <col min="8196" max="8196" width="32.5" style="374" bestFit="1" customWidth="1"/>
    <col min="8197" max="8197" width="25.5" style="374" bestFit="1" customWidth="1"/>
    <col min="8198" max="8198" width="22.58203125" style="374" bestFit="1" customWidth="1"/>
    <col min="8199" max="8199" width="17.33203125" style="374" customWidth="1"/>
    <col min="8200" max="8200" width="32.58203125" style="374" customWidth="1"/>
    <col min="8201" max="8448" width="9" style="374"/>
    <col min="8449" max="8449" width="21.75" style="374" customWidth="1"/>
    <col min="8450" max="8450" width="24" style="374" customWidth="1"/>
    <col min="8451" max="8451" width="20.5" style="374" customWidth="1"/>
    <col min="8452" max="8452" width="32.5" style="374" bestFit="1" customWidth="1"/>
    <col min="8453" max="8453" width="25.5" style="374" bestFit="1" customWidth="1"/>
    <col min="8454" max="8454" width="22.58203125" style="374" bestFit="1" customWidth="1"/>
    <col min="8455" max="8455" width="17.33203125" style="374" customWidth="1"/>
    <col min="8456" max="8456" width="32.58203125" style="374" customWidth="1"/>
    <col min="8457" max="8704" width="9" style="374"/>
    <col min="8705" max="8705" width="21.75" style="374" customWidth="1"/>
    <col min="8706" max="8706" width="24" style="374" customWidth="1"/>
    <col min="8707" max="8707" width="20.5" style="374" customWidth="1"/>
    <col min="8708" max="8708" width="32.5" style="374" bestFit="1" customWidth="1"/>
    <col min="8709" max="8709" width="25.5" style="374" bestFit="1" customWidth="1"/>
    <col min="8710" max="8710" width="22.58203125" style="374" bestFit="1" customWidth="1"/>
    <col min="8711" max="8711" width="17.33203125" style="374" customWidth="1"/>
    <col min="8712" max="8712" width="32.58203125" style="374" customWidth="1"/>
    <col min="8713" max="8960" width="9" style="374"/>
    <col min="8961" max="8961" width="21.75" style="374" customWidth="1"/>
    <col min="8962" max="8962" width="24" style="374" customWidth="1"/>
    <col min="8963" max="8963" width="20.5" style="374" customWidth="1"/>
    <col min="8964" max="8964" width="32.5" style="374" bestFit="1" customWidth="1"/>
    <col min="8965" max="8965" width="25.5" style="374" bestFit="1" customWidth="1"/>
    <col min="8966" max="8966" width="22.58203125" style="374" bestFit="1" customWidth="1"/>
    <col min="8967" max="8967" width="17.33203125" style="374" customWidth="1"/>
    <col min="8968" max="8968" width="32.58203125" style="374" customWidth="1"/>
    <col min="8969" max="9216" width="9" style="374"/>
    <col min="9217" max="9217" width="21.75" style="374" customWidth="1"/>
    <col min="9218" max="9218" width="24" style="374" customWidth="1"/>
    <col min="9219" max="9219" width="20.5" style="374" customWidth="1"/>
    <col min="9220" max="9220" width="32.5" style="374" bestFit="1" customWidth="1"/>
    <col min="9221" max="9221" width="25.5" style="374" bestFit="1" customWidth="1"/>
    <col min="9222" max="9222" width="22.58203125" style="374" bestFit="1" customWidth="1"/>
    <col min="9223" max="9223" width="17.33203125" style="374" customWidth="1"/>
    <col min="9224" max="9224" width="32.58203125" style="374" customWidth="1"/>
    <col min="9225" max="9472" width="9" style="374"/>
    <col min="9473" max="9473" width="21.75" style="374" customWidth="1"/>
    <col min="9474" max="9474" width="24" style="374" customWidth="1"/>
    <col min="9475" max="9475" width="20.5" style="374" customWidth="1"/>
    <col min="9476" max="9476" width="32.5" style="374" bestFit="1" customWidth="1"/>
    <col min="9477" max="9477" width="25.5" style="374" bestFit="1" customWidth="1"/>
    <col min="9478" max="9478" width="22.58203125" style="374" bestFit="1" customWidth="1"/>
    <col min="9479" max="9479" width="17.33203125" style="374" customWidth="1"/>
    <col min="9480" max="9480" width="32.58203125" style="374" customWidth="1"/>
    <col min="9481" max="9728" width="9" style="374"/>
    <col min="9729" max="9729" width="21.75" style="374" customWidth="1"/>
    <col min="9730" max="9730" width="24" style="374" customWidth="1"/>
    <col min="9731" max="9731" width="20.5" style="374" customWidth="1"/>
    <col min="9732" max="9732" width="32.5" style="374" bestFit="1" customWidth="1"/>
    <col min="9733" max="9733" width="25.5" style="374" bestFit="1" customWidth="1"/>
    <col min="9734" max="9734" width="22.58203125" style="374" bestFit="1" customWidth="1"/>
    <col min="9735" max="9735" width="17.33203125" style="374" customWidth="1"/>
    <col min="9736" max="9736" width="32.58203125" style="374" customWidth="1"/>
    <col min="9737" max="9984" width="9" style="374"/>
    <col min="9985" max="9985" width="21.75" style="374" customWidth="1"/>
    <col min="9986" max="9986" width="24" style="374" customWidth="1"/>
    <col min="9987" max="9987" width="20.5" style="374" customWidth="1"/>
    <col min="9988" max="9988" width="32.5" style="374" bestFit="1" customWidth="1"/>
    <col min="9989" max="9989" width="25.5" style="374" bestFit="1" customWidth="1"/>
    <col min="9990" max="9990" width="22.58203125" style="374" bestFit="1" customWidth="1"/>
    <col min="9991" max="9991" width="17.33203125" style="374" customWidth="1"/>
    <col min="9992" max="9992" width="32.58203125" style="374" customWidth="1"/>
    <col min="9993" max="10240" width="9" style="374"/>
    <col min="10241" max="10241" width="21.75" style="374" customWidth="1"/>
    <col min="10242" max="10242" width="24" style="374" customWidth="1"/>
    <col min="10243" max="10243" width="20.5" style="374" customWidth="1"/>
    <col min="10244" max="10244" width="32.5" style="374" bestFit="1" customWidth="1"/>
    <col min="10245" max="10245" width="25.5" style="374" bestFit="1" customWidth="1"/>
    <col min="10246" max="10246" width="22.58203125" style="374" bestFit="1" customWidth="1"/>
    <col min="10247" max="10247" width="17.33203125" style="374" customWidth="1"/>
    <col min="10248" max="10248" width="32.58203125" style="374" customWidth="1"/>
    <col min="10249" max="10496" width="9" style="374"/>
    <col min="10497" max="10497" width="21.75" style="374" customWidth="1"/>
    <col min="10498" max="10498" width="24" style="374" customWidth="1"/>
    <col min="10499" max="10499" width="20.5" style="374" customWidth="1"/>
    <col min="10500" max="10500" width="32.5" style="374" bestFit="1" customWidth="1"/>
    <col min="10501" max="10501" width="25.5" style="374" bestFit="1" customWidth="1"/>
    <col min="10502" max="10502" width="22.58203125" style="374" bestFit="1" customWidth="1"/>
    <col min="10503" max="10503" width="17.33203125" style="374" customWidth="1"/>
    <col min="10504" max="10504" width="32.58203125" style="374" customWidth="1"/>
    <col min="10505" max="10752" width="9" style="374"/>
    <col min="10753" max="10753" width="21.75" style="374" customWidth="1"/>
    <col min="10754" max="10754" width="24" style="374" customWidth="1"/>
    <col min="10755" max="10755" width="20.5" style="374" customWidth="1"/>
    <col min="10756" max="10756" width="32.5" style="374" bestFit="1" customWidth="1"/>
    <col min="10757" max="10757" width="25.5" style="374" bestFit="1" customWidth="1"/>
    <col min="10758" max="10758" width="22.58203125" style="374" bestFit="1" customWidth="1"/>
    <col min="10759" max="10759" width="17.33203125" style="374" customWidth="1"/>
    <col min="10760" max="10760" width="32.58203125" style="374" customWidth="1"/>
    <col min="10761" max="11008" width="9" style="374"/>
    <col min="11009" max="11009" width="21.75" style="374" customWidth="1"/>
    <col min="11010" max="11010" width="24" style="374" customWidth="1"/>
    <col min="11011" max="11011" width="20.5" style="374" customWidth="1"/>
    <col min="11012" max="11012" width="32.5" style="374" bestFit="1" customWidth="1"/>
    <col min="11013" max="11013" width="25.5" style="374" bestFit="1" customWidth="1"/>
    <col min="11014" max="11014" width="22.58203125" style="374" bestFit="1" customWidth="1"/>
    <col min="11015" max="11015" width="17.33203125" style="374" customWidth="1"/>
    <col min="11016" max="11016" width="32.58203125" style="374" customWidth="1"/>
    <col min="11017" max="11264" width="9" style="374"/>
    <col min="11265" max="11265" width="21.75" style="374" customWidth="1"/>
    <col min="11266" max="11266" width="24" style="374" customWidth="1"/>
    <col min="11267" max="11267" width="20.5" style="374" customWidth="1"/>
    <col min="11268" max="11268" width="32.5" style="374" bestFit="1" customWidth="1"/>
    <col min="11269" max="11269" width="25.5" style="374" bestFit="1" customWidth="1"/>
    <col min="11270" max="11270" width="22.58203125" style="374" bestFit="1" customWidth="1"/>
    <col min="11271" max="11271" width="17.33203125" style="374" customWidth="1"/>
    <col min="11272" max="11272" width="32.58203125" style="374" customWidth="1"/>
    <col min="11273" max="11520" width="9" style="374"/>
    <col min="11521" max="11521" width="21.75" style="374" customWidth="1"/>
    <col min="11522" max="11522" width="24" style="374" customWidth="1"/>
    <col min="11523" max="11523" width="20.5" style="374" customWidth="1"/>
    <col min="11524" max="11524" width="32.5" style="374" bestFit="1" customWidth="1"/>
    <col min="11525" max="11525" width="25.5" style="374" bestFit="1" customWidth="1"/>
    <col min="11526" max="11526" width="22.58203125" style="374" bestFit="1" customWidth="1"/>
    <col min="11527" max="11527" width="17.33203125" style="374" customWidth="1"/>
    <col min="11528" max="11528" width="32.58203125" style="374" customWidth="1"/>
    <col min="11529" max="11776" width="9" style="374"/>
    <col min="11777" max="11777" width="21.75" style="374" customWidth="1"/>
    <col min="11778" max="11778" width="24" style="374" customWidth="1"/>
    <col min="11779" max="11779" width="20.5" style="374" customWidth="1"/>
    <col min="11780" max="11780" width="32.5" style="374" bestFit="1" customWidth="1"/>
    <col min="11781" max="11781" width="25.5" style="374" bestFit="1" customWidth="1"/>
    <col min="11782" max="11782" width="22.58203125" style="374" bestFit="1" customWidth="1"/>
    <col min="11783" max="11783" width="17.33203125" style="374" customWidth="1"/>
    <col min="11784" max="11784" width="32.58203125" style="374" customWidth="1"/>
    <col min="11785" max="12032" width="9" style="374"/>
    <col min="12033" max="12033" width="21.75" style="374" customWidth="1"/>
    <col min="12034" max="12034" width="24" style="374" customWidth="1"/>
    <col min="12035" max="12035" width="20.5" style="374" customWidth="1"/>
    <col min="12036" max="12036" width="32.5" style="374" bestFit="1" customWidth="1"/>
    <col min="12037" max="12037" width="25.5" style="374" bestFit="1" customWidth="1"/>
    <col min="12038" max="12038" width="22.58203125" style="374" bestFit="1" customWidth="1"/>
    <col min="12039" max="12039" width="17.33203125" style="374" customWidth="1"/>
    <col min="12040" max="12040" width="32.58203125" style="374" customWidth="1"/>
    <col min="12041" max="12288" width="9" style="374"/>
    <col min="12289" max="12289" width="21.75" style="374" customWidth="1"/>
    <col min="12290" max="12290" width="24" style="374" customWidth="1"/>
    <col min="12291" max="12291" width="20.5" style="374" customWidth="1"/>
    <col min="12292" max="12292" width="32.5" style="374" bestFit="1" customWidth="1"/>
    <col min="12293" max="12293" width="25.5" style="374" bestFit="1" customWidth="1"/>
    <col min="12294" max="12294" width="22.58203125" style="374" bestFit="1" customWidth="1"/>
    <col min="12295" max="12295" width="17.33203125" style="374" customWidth="1"/>
    <col min="12296" max="12296" width="32.58203125" style="374" customWidth="1"/>
    <col min="12297" max="12544" width="9" style="374"/>
    <col min="12545" max="12545" width="21.75" style="374" customWidth="1"/>
    <col min="12546" max="12546" width="24" style="374" customWidth="1"/>
    <col min="12547" max="12547" width="20.5" style="374" customWidth="1"/>
    <col min="12548" max="12548" width="32.5" style="374" bestFit="1" customWidth="1"/>
    <col min="12549" max="12549" width="25.5" style="374" bestFit="1" customWidth="1"/>
    <col min="12550" max="12550" width="22.58203125" style="374" bestFit="1" customWidth="1"/>
    <col min="12551" max="12551" width="17.33203125" style="374" customWidth="1"/>
    <col min="12552" max="12552" width="32.58203125" style="374" customWidth="1"/>
    <col min="12553" max="12800" width="9" style="374"/>
    <col min="12801" max="12801" width="21.75" style="374" customWidth="1"/>
    <col min="12802" max="12802" width="24" style="374" customWidth="1"/>
    <col min="12803" max="12803" width="20.5" style="374" customWidth="1"/>
    <col min="12804" max="12804" width="32.5" style="374" bestFit="1" customWidth="1"/>
    <col min="12805" max="12805" width="25.5" style="374" bestFit="1" customWidth="1"/>
    <col min="12806" max="12806" width="22.58203125" style="374" bestFit="1" customWidth="1"/>
    <col min="12807" max="12807" width="17.33203125" style="374" customWidth="1"/>
    <col min="12808" max="12808" width="32.58203125" style="374" customWidth="1"/>
    <col min="12809" max="13056" width="9" style="374"/>
    <col min="13057" max="13057" width="21.75" style="374" customWidth="1"/>
    <col min="13058" max="13058" width="24" style="374" customWidth="1"/>
    <col min="13059" max="13059" width="20.5" style="374" customWidth="1"/>
    <col min="13060" max="13060" width="32.5" style="374" bestFit="1" customWidth="1"/>
    <col min="13061" max="13061" width="25.5" style="374" bestFit="1" customWidth="1"/>
    <col min="13062" max="13062" width="22.58203125" style="374" bestFit="1" customWidth="1"/>
    <col min="13063" max="13063" width="17.33203125" style="374" customWidth="1"/>
    <col min="13064" max="13064" width="32.58203125" style="374" customWidth="1"/>
    <col min="13065" max="13312" width="9" style="374"/>
    <col min="13313" max="13313" width="21.75" style="374" customWidth="1"/>
    <col min="13314" max="13314" width="24" style="374" customWidth="1"/>
    <col min="13315" max="13315" width="20.5" style="374" customWidth="1"/>
    <col min="13316" max="13316" width="32.5" style="374" bestFit="1" customWidth="1"/>
    <col min="13317" max="13317" width="25.5" style="374" bestFit="1" customWidth="1"/>
    <col min="13318" max="13318" width="22.58203125" style="374" bestFit="1" customWidth="1"/>
    <col min="13319" max="13319" width="17.33203125" style="374" customWidth="1"/>
    <col min="13320" max="13320" width="32.58203125" style="374" customWidth="1"/>
    <col min="13321" max="13568" width="9" style="374"/>
    <col min="13569" max="13569" width="21.75" style="374" customWidth="1"/>
    <col min="13570" max="13570" width="24" style="374" customWidth="1"/>
    <col min="13571" max="13571" width="20.5" style="374" customWidth="1"/>
    <col min="13572" max="13572" width="32.5" style="374" bestFit="1" customWidth="1"/>
    <col min="13573" max="13573" width="25.5" style="374" bestFit="1" customWidth="1"/>
    <col min="13574" max="13574" width="22.58203125" style="374" bestFit="1" customWidth="1"/>
    <col min="13575" max="13575" width="17.33203125" style="374" customWidth="1"/>
    <col min="13576" max="13576" width="32.58203125" style="374" customWidth="1"/>
    <col min="13577" max="13824" width="9" style="374"/>
    <col min="13825" max="13825" width="21.75" style="374" customWidth="1"/>
    <col min="13826" max="13826" width="24" style="374" customWidth="1"/>
    <col min="13827" max="13827" width="20.5" style="374" customWidth="1"/>
    <col min="13828" max="13828" width="32.5" style="374" bestFit="1" customWidth="1"/>
    <col min="13829" max="13829" width="25.5" style="374" bestFit="1" customWidth="1"/>
    <col min="13830" max="13830" width="22.58203125" style="374" bestFit="1" customWidth="1"/>
    <col min="13831" max="13831" width="17.33203125" style="374" customWidth="1"/>
    <col min="13832" max="13832" width="32.58203125" style="374" customWidth="1"/>
    <col min="13833" max="14080" width="9" style="374"/>
    <col min="14081" max="14081" width="21.75" style="374" customWidth="1"/>
    <col min="14082" max="14082" width="24" style="374" customWidth="1"/>
    <col min="14083" max="14083" width="20.5" style="374" customWidth="1"/>
    <col min="14084" max="14084" width="32.5" style="374" bestFit="1" customWidth="1"/>
    <col min="14085" max="14085" width="25.5" style="374" bestFit="1" customWidth="1"/>
    <col min="14086" max="14086" width="22.58203125" style="374" bestFit="1" customWidth="1"/>
    <col min="14087" max="14087" width="17.33203125" style="374" customWidth="1"/>
    <col min="14088" max="14088" width="32.58203125" style="374" customWidth="1"/>
    <col min="14089" max="14336" width="9" style="374"/>
    <col min="14337" max="14337" width="21.75" style="374" customWidth="1"/>
    <col min="14338" max="14338" width="24" style="374" customWidth="1"/>
    <col min="14339" max="14339" width="20.5" style="374" customWidth="1"/>
    <col min="14340" max="14340" width="32.5" style="374" bestFit="1" customWidth="1"/>
    <col min="14341" max="14341" width="25.5" style="374" bestFit="1" customWidth="1"/>
    <col min="14342" max="14342" width="22.58203125" style="374" bestFit="1" customWidth="1"/>
    <col min="14343" max="14343" width="17.33203125" style="374" customWidth="1"/>
    <col min="14344" max="14344" width="32.58203125" style="374" customWidth="1"/>
    <col min="14345" max="14592" width="9" style="374"/>
    <col min="14593" max="14593" width="21.75" style="374" customWidth="1"/>
    <col min="14594" max="14594" width="24" style="374" customWidth="1"/>
    <col min="14595" max="14595" width="20.5" style="374" customWidth="1"/>
    <col min="14596" max="14596" width="32.5" style="374" bestFit="1" customWidth="1"/>
    <col min="14597" max="14597" width="25.5" style="374" bestFit="1" customWidth="1"/>
    <col min="14598" max="14598" width="22.58203125" style="374" bestFit="1" customWidth="1"/>
    <col min="14599" max="14599" width="17.33203125" style="374" customWidth="1"/>
    <col min="14600" max="14600" width="32.58203125" style="374" customWidth="1"/>
    <col min="14601" max="14848" width="9" style="374"/>
    <col min="14849" max="14849" width="21.75" style="374" customWidth="1"/>
    <col min="14850" max="14850" width="24" style="374" customWidth="1"/>
    <col min="14851" max="14851" width="20.5" style="374" customWidth="1"/>
    <col min="14852" max="14852" width="32.5" style="374" bestFit="1" customWidth="1"/>
    <col min="14853" max="14853" width="25.5" style="374" bestFit="1" customWidth="1"/>
    <col min="14854" max="14854" width="22.58203125" style="374" bestFit="1" customWidth="1"/>
    <col min="14855" max="14855" width="17.33203125" style="374" customWidth="1"/>
    <col min="14856" max="14856" width="32.58203125" style="374" customWidth="1"/>
    <col min="14857" max="15104" width="9" style="374"/>
    <col min="15105" max="15105" width="21.75" style="374" customWidth="1"/>
    <col min="15106" max="15106" width="24" style="374" customWidth="1"/>
    <col min="15107" max="15107" width="20.5" style="374" customWidth="1"/>
    <col min="15108" max="15108" width="32.5" style="374" bestFit="1" customWidth="1"/>
    <col min="15109" max="15109" width="25.5" style="374" bestFit="1" customWidth="1"/>
    <col min="15110" max="15110" width="22.58203125" style="374" bestFit="1" customWidth="1"/>
    <col min="15111" max="15111" width="17.33203125" style="374" customWidth="1"/>
    <col min="15112" max="15112" width="32.58203125" style="374" customWidth="1"/>
    <col min="15113" max="15360" width="9" style="374"/>
    <col min="15361" max="15361" width="21.75" style="374" customWidth="1"/>
    <col min="15362" max="15362" width="24" style="374" customWidth="1"/>
    <col min="15363" max="15363" width="20.5" style="374" customWidth="1"/>
    <col min="15364" max="15364" width="32.5" style="374" bestFit="1" customWidth="1"/>
    <col min="15365" max="15365" width="25.5" style="374" bestFit="1" customWidth="1"/>
    <col min="15366" max="15366" width="22.58203125" style="374" bestFit="1" customWidth="1"/>
    <col min="15367" max="15367" width="17.33203125" style="374" customWidth="1"/>
    <col min="15368" max="15368" width="32.58203125" style="374" customWidth="1"/>
    <col min="15369" max="15616" width="9" style="374"/>
    <col min="15617" max="15617" width="21.75" style="374" customWidth="1"/>
    <col min="15618" max="15618" width="24" style="374" customWidth="1"/>
    <col min="15619" max="15619" width="20.5" style="374" customWidth="1"/>
    <col min="15620" max="15620" width="32.5" style="374" bestFit="1" customWidth="1"/>
    <col min="15621" max="15621" width="25.5" style="374" bestFit="1" customWidth="1"/>
    <col min="15622" max="15622" width="22.58203125" style="374" bestFit="1" customWidth="1"/>
    <col min="15623" max="15623" width="17.33203125" style="374" customWidth="1"/>
    <col min="15624" max="15624" width="32.58203125" style="374" customWidth="1"/>
    <col min="15625" max="15872" width="9" style="374"/>
    <col min="15873" max="15873" width="21.75" style="374" customWidth="1"/>
    <col min="15874" max="15874" width="24" style="374" customWidth="1"/>
    <col min="15875" max="15875" width="20.5" style="374" customWidth="1"/>
    <col min="15876" max="15876" width="32.5" style="374" bestFit="1" customWidth="1"/>
    <col min="15877" max="15877" width="25.5" style="374" bestFit="1" customWidth="1"/>
    <col min="15878" max="15878" width="22.58203125" style="374" bestFit="1" customWidth="1"/>
    <col min="15879" max="15879" width="17.33203125" style="374" customWidth="1"/>
    <col min="15880" max="15880" width="32.58203125" style="374" customWidth="1"/>
    <col min="15881" max="16128" width="9" style="374"/>
    <col min="16129" max="16129" width="21.75" style="374" customWidth="1"/>
    <col min="16130" max="16130" width="24" style="374" customWidth="1"/>
    <col min="16131" max="16131" width="20.5" style="374" customWidth="1"/>
    <col min="16132" max="16132" width="32.5" style="374" bestFit="1" customWidth="1"/>
    <col min="16133" max="16133" width="25.5" style="374" bestFit="1" customWidth="1"/>
    <col min="16134" max="16134" width="22.58203125" style="374" bestFit="1" customWidth="1"/>
    <col min="16135" max="16135" width="17.33203125" style="374" customWidth="1"/>
    <col min="16136" max="16136" width="32.58203125" style="374" customWidth="1"/>
    <col min="16137" max="16384" width="9" style="374"/>
  </cols>
  <sheetData>
    <row r="1" spans="1:8" s="149" customFormat="1" ht="15" thickBot="1">
      <c r="A1" s="146" t="s">
        <v>24</v>
      </c>
      <c r="B1" s="147" t="s">
        <v>6</v>
      </c>
      <c r="C1" s="148" t="s">
        <v>25</v>
      </c>
    </row>
    <row r="2" spans="1:8" s="149" customFormat="1" ht="14.5">
      <c r="A2" s="150" t="s">
        <v>26</v>
      </c>
      <c r="B2" s="151" t="s">
        <v>530</v>
      </c>
      <c r="C2" s="152"/>
    </row>
    <row r="3" spans="1:8" s="149" customFormat="1" ht="43.5">
      <c r="A3" s="150" t="s">
        <v>25</v>
      </c>
      <c r="B3" s="153" t="s">
        <v>410</v>
      </c>
      <c r="C3" s="154"/>
      <c r="D3" s="374"/>
      <c r="E3" s="374"/>
    </row>
    <row r="4" spans="1:8" s="149" customFormat="1" ht="72.5">
      <c r="A4" s="150" t="s">
        <v>28</v>
      </c>
      <c r="B4" s="153" t="s">
        <v>411</v>
      </c>
      <c r="C4" s="154"/>
    </row>
    <row r="5" spans="1:8" ht="43.5">
      <c r="A5" s="155" t="s">
        <v>30</v>
      </c>
      <c r="B5" s="153" t="s">
        <v>412</v>
      </c>
      <c r="C5" s="154"/>
    </row>
    <row r="6" spans="1:8" ht="14.5">
      <c r="A6" s="150"/>
      <c r="B6" s="153" t="s">
        <v>29</v>
      </c>
      <c r="C6" s="154"/>
    </row>
    <row r="7" spans="1:8" ht="15" thickBot="1">
      <c r="A7" s="150"/>
      <c r="B7" s="156"/>
      <c r="C7" s="154"/>
    </row>
    <row r="8" spans="1:8" ht="14.5">
      <c r="A8" s="157" t="s">
        <v>33</v>
      </c>
      <c r="B8" s="147" t="s">
        <v>6</v>
      </c>
      <c r="C8" s="148" t="s">
        <v>25</v>
      </c>
    </row>
    <row r="9" spans="1:8" ht="14.5">
      <c r="A9" s="155">
        <v>1</v>
      </c>
      <c r="B9" s="153" t="s">
        <v>17</v>
      </c>
      <c r="C9" s="158"/>
    </row>
    <row r="10" spans="1:8" ht="14.5">
      <c r="A10" s="155">
        <v>2</v>
      </c>
      <c r="B10" s="153" t="s">
        <v>29</v>
      </c>
      <c r="C10" s="158"/>
    </row>
    <row r="11" spans="1:8" ht="15" thickBot="1">
      <c r="A11" s="378"/>
      <c r="B11" s="188"/>
      <c r="C11" s="188"/>
    </row>
    <row r="12" spans="1:8" customFormat="1" ht="14.5">
      <c r="A12" s="68" t="s">
        <v>33</v>
      </c>
      <c r="B12" s="59" t="s">
        <v>6</v>
      </c>
      <c r="C12" s="60" t="s">
        <v>25</v>
      </c>
      <c r="D12" s="95"/>
      <c r="E12" s="95"/>
      <c r="F12" s="95"/>
      <c r="G12" s="95"/>
      <c r="H12" s="95"/>
    </row>
    <row r="13" spans="1:8" customFormat="1" ht="14.5">
      <c r="A13" s="66">
        <v>1</v>
      </c>
      <c r="B13" s="64" t="s">
        <v>17</v>
      </c>
      <c r="C13" s="69"/>
      <c r="D13" s="95"/>
      <c r="E13" s="95"/>
      <c r="F13" s="95"/>
      <c r="G13" s="95"/>
      <c r="H13" s="95"/>
    </row>
    <row r="14" spans="1:8" customFormat="1" ht="14.5">
      <c r="A14" s="66">
        <v>2</v>
      </c>
      <c r="B14" s="64" t="s">
        <v>95</v>
      </c>
      <c r="C14" s="69"/>
      <c r="D14" s="95"/>
      <c r="E14" s="95"/>
      <c r="F14" s="95"/>
      <c r="G14" s="95"/>
      <c r="H14" s="95"/>
    </row>
    <row r="15" spans="1:8" customFormat="1" ht="14.5">
      <c r="A15" s="66">
        <v>3</v>
      </c>
      <c r="B15" s="64" t="s">
        <v>96</v>
      </c>
      <c r="C15" s="69"/>
      <c r="D15" s="95"/>
      <c r="E15" s="95"/>
      <c r="F15" s="95"/>
      <c r="G15" s="95"/>
      <c r="H15" s="95"/>
    </row>
    <row r="16" spans="1:8" customFormat="1" ht="15" thickBot="1">
      <c r="A16" s="96">
        <v>4</v>
      </c>
      <c r="B16" s="97" t="s">
        <v>125</v>
      </c>
      <c r="C16" s="98"/>
      <c r="D16" s="95"/>
      <c r="E16" s="95"/>
      <c r="F16" s="95"/>
      <c r="G16" s="95"/>
      <c r="H16" s="95"/>
    </row>
    <row r="17" spans="1:8" customFormat="1" ht="14.5">
      <c r="A17" s="68" t="s">
        <v>34</v>
      </c>
      <c r="B17" s="59" t="s">
        <v>6</v>
      </c>
      <c r="C17" s="60" t="s">
        <v>25</v>
      </c>
      <c r="D17" s="95"/>
      <c r="E17" s="95"/>
      <c r="F17" s="95"/>
      <c r="G17" s="95"/>
      <c r="H17" s="95"/>
    </row>
    <row r="18" spans="1:8" customFormat="1" ht="14.5">
      <c r="A18" s="66">
        <v>1</v>
      </c>
      <c r="B18" s="64" t="s">
        <v>29</v>
      </c>
      <c r="C18" s="69"/>
      <c r="D18" s="95"/>
      <c r="E18" s="95"/>
      <c r="F18" s="95"/>
      <c r="G18" s="95"/>
      <c r="H18" s="95"/>
    </row>
    <row r="19" spans="1:8" customFormat="1" ht="14.5">
      <c r="A19" s="66">
        <v>2</v>
      </c>
      <c r="B19" s="64" t="s">
        <v>29</v>
      </c>
      <c r="C19" s="69"/>
      <c r="D19" s="95"/>
      <c r="E19" s="95"/>
      <c r="F19" s="95"/>
      <c r="G19" s="95"/>
      <c r="H19" s="95"/>
    </row>
    <row r="20" spans="1:8" customFormat="1" ht="15" thickBot="1">
      <c r="A20" s="76">
        <v>3</v>
      </c>
      <c r="B20" s="77" t="s">
        <v>29</v>
      </c>
      <c r="C20" s="78"/>
      <c r="D20" s="95"/>
      <c r="E20" s="95"/>
      <c r="F20" s="95"/>
      <c r="G20" s="95"/>
      <c r="H20" s="95"/>
    </row>
    <row r="21" spans="1:8" ht="14.5">
      <c r="A21" s="378"/>
      <c r="B21" s="188"/>
      <c r="C21" s="188"/>
    </row>
    <row r="23" spans="1:8" s="375" customFormat="1" ht="14.5">
      <c r="A23" s="734" t="s">
        <v>3</v>
      </c>
      <c r="B23" s="734"/>
      <c r="C23" s="734"/>
      <c r="D23" s="734"/>
      <c r="E23" s="734"/>
      <c r="F23" s="734" t="s">
        <v>4</v>
      </c>
      <c r="G23" s="734"/>
      <c r="H23" s="734"/>
    </row>
    <row r="24" spans="1:8" s="375" customFormat="1" ht="14.5">
      <c r="A24" s="376" t="s">
        <v>5</v>
      </c>
      <c r="B24" s="376" t="s">
        <v>6</v>
      </c>
      <c r="C24" s="376" t="s">
        <v>7</v>
      </c>
      <c r="D24" s="376" t="s">
        <v>8</v>
      </c>
      <c r="E24" s="376" t="s">
        <v>9</v>
      </c>
      <c r="F24" s="376" t="s">
        <v>10</v>
      </c>
      <c r="G24" s="376" t="s">
        <v>2</v>
      </c>
      <c r="H24" s="376" t="s">
        <v>37</v>
      </c>
    </row>
    <row r="25" spans="1:8" s="375" customFormat="1" ht="72.5">
      <c r="A25" s="377"/>
      <c r="B25" s="369" t="s">
        <v>413</v>
      </c>
      <c r="C25" s="377"/>
      <c r="D25" s="369"/>
      <c r="E25" s="377"/>
      <c r="F25" s="377"/>
      <c r="G25" s="377"/>
      <c r="H25" s="369"/>
    </row>
    <row r="26" spans="1:8" s="375" customFormat="1" ht="29">
      <c r="A26" s="377">
        <v>1</v>
      </c>
      <c r="B26" s="369" t="s">
        <v>414</v>
      </c>
      <c r="C26" s="369" t="s">
        <v>12</v>
      </c>
      <c r="D26" s="369" t="s">
        <v>415</v>
      </c>
      <c r="E26" s="369" t="s">
        <v>14</v>
      </c>
      <c r="F26" s="370" t="s">
        <v>335</v>
      </c>
      <c r="G26" s="369" t="s">
        <v>416</v>
      </c>
      <c r="H26" s="369"/>
    </row>
    <row r="27" spans="1:8" s="375" customFormat="1" ht="43.5">
      <c r="A27" s="377">
        <v>2</v>
      </c>
      <c r="B27" s="369" t="s">
        <v>417</v>
      </c>
      <c r="C27" s="369" t="s">
        <v>68</v>
      </c>
      <c r="D27" s="369" t="s">
        <v>73</v>
      </c>
      <c r="E27" s="369" t="s">
        <v>70</v>
      </c>
      <c r="F27" s="369" t="s">
        <v>418</v>
      </c>
      <c r="G27" s="369" t="s">
        <v>416</v>
      </c>
      <c r="H27" s="345" t="s">
        <v>419</v>
      </c>
    </row>
    <row r="28" spans="1:8" s="375" customFormat="1" ht="29">
      <c r="A28" s="377">
        <v>3</v>
      </c>
      <c r="B28" s="369" t="s">
        <v>420</v>
      </c>
      <c r="C28" s="369" t="s">
        <v>68</v>
      </c>
      <c r="D28" s="369" t="s">
        <v>74</v>
      </c>
      <c r="E28" s="369" t="s">
        <v>421</v>
      </c>
      <c r="F28" s="369" t="s">
        <v>87</v>
      </c>
      <c r="G28" s="369" t="s">
        <v>416</v>
      </c>
      <c r="H28" s="369"/>
    </row>
    <row r="29" spans="1:8" s="375" customFormat="1" ht="29">
      <c r="A29" s="377">
        <v>4</v>
      </c>
      <c r="B29" s="369" t="s">
        <v>422</v>
      </c>
      <c r="C29" s="369" t="s">
        <v>423</v>
      </c>
      <c r="D29" s="369" t="s">
        <v>424</v>
      </c>
      <c r="E29" s="369" t="s">
        <v>425</v>
      </c>
      <c r="F29" s="369" t="s">
        <v>426</v>
      </c>
      <c r="G29" s="369" t="s">
        <v>416</v>
      </c>
      <c r="H29" s="369" t="s">
        <v>427</v>
      </c>
    </row>
    <row r="30" spans="1:8" s="375" customFormat="1" ht="29">
      <c r="A30" s="377">
        <v>5</v>
      </c>
      <c r="B30" s="343" t="s">
        <v>428</v>
      </c>
      <c r="C30" s="343" t="s">
        <v>38</v>
      </c>
      <c r="D30" s="343" t="s">
        <v>415</v>
      </c>
      <c r="E30" s="345" t="s">
        <v>14</v>
      </c>
      <c r="F30" s="345" t="s">
        <v>335</v>
      </c>
      <c r="G30" s="371" t="s">
        <v>15</v>
      </c>
      <c r="H30" s="345"/>
    </row>
    <row r="31" spans="1:8" s="375" customFormat="1" ht="43.5">
      <c r="A31" s="377">
        <v>6</v>
      </c>
      <c r="B31" s="343" t="s">
        <v>429</v>
      </c>
      <c r="C31" s="343" t="s">
        <v>68</v>
      </c>
      <c r="D31" s="343" t="s">
        <v>73</v>
      </c>
      <c r="E31" s="369" t="s">
        <v>70</v>
      </c>
      <c r="F31" s="369" t="s">
        <v>418</v>
      </c>
      <c r="G31" s="371" t="s">
        <v>15</v>
      </c>
      <c r="H31" s="345" t="s">
        <v>419</v>
      </c>
    </row>
    <row r="32" spans="1:8" s="375" customFormat="1" ht="29">
      <c r="A32" s="377">
        <v>7</v>
      </c>
      <c r="B32" s="343" t="s">
        <v>430</v>
      </c>
      <c r="C32" s="343" t="s">
        <v>68</v>
      </c>
      <c r="D32" s="343" t="s">
        <v>74</v>
      </c>
      <c r="E32" s="369" t="s">
        <v>431</v>
      </c>
      <c r="F32" s="369" t="s">
        <v>87</v>
      </c>
      <c r="G32" s="371" t="s">
        <v>15</v>
      </c>
      <c r="H32" s="345"/>
    </row>
    <row r="33" spans="1:8" s="375" customFormat="1" ht="29">
      <c r="A33" s="377">
        <v>8</v>
      </c>
      <c r="B33" s="369" t="s">
        <v>432</v>
      </c>
      <c r="C33" s="369" t="s">
        <v>423</v>
      </c>
      <c r="D33" s="369" t="s">
        <v>433</v>
      </c>
      <c r="E33" s="369" t="s">
        <v>434</v>
      </c>
      <c r="F33" s="369" t="s">
        <v>435</v>
      </c>
      <c r="G33" s="369" t="s">
        <v>416</v>
      </c>
      <c r="H33" s="369" t="s">
        <v>531</v>
      </c>
    </row>
    <row r="34" spans="1:8" s="375" customFormat="1" ht="29">
      <c r="A34" s="377">
        <v>9</v>
      </c>
      <c r="B34" s="369" t="s">
        <v>432</v>
      </c>
      <c r="C34" s="369" t="s">
        <v>423</v>
      </c>
      <c r="D34" s="369" t="s">
        <v>436</v>
      </c>
      <c r="E34" s="369" t="s">
        <v>437</v>
      </c>
      <c r="F34" s="369" t="s">
        <v>438</v>
      </c>
      <c r="G34" s="369" t="s">
        <v>416</v>
      </c>
      <c r="H34" s="369" t="s">
        <v>439</v>
      </c>
    </row>
    <row r="35" spans="1:8" s="375" customFormat="1" ht="43.5">
      <c r="A35" s="377">
        <v>10</v>
      </c>
      <c r="B35" s="369" t="s">
        <v>432</v>
      </c>
      <c r="C35" s="369" t="s">
        <v>423</v>
      </c>
      <c r="D35" s="369" t="s">
        <v>440</v>
      </c>
      <c r="E35" s="345" t="s">
        <v>441</v>
      </c>
      <c r="F35" s="345" t="s">
        <v>442</v>
      </c>
      <c r="G35" s="371" t="s">
        <v>15</v>
      </c>
      <c r="H35" s="345" t="s">
        <v>443</v>
      </c>
    </row>
    <row r="36" spans="1:8" s="375" customFormat="1" ht="29">
      <c r="A36" s="377">
        <v>11</v>
      </c>
      <c r="B36" s="343" t="s">
        <v>444</v>
      </c>
      <c r="C36" s="372" t="s">
        <v>38</v>
      </c>
      <c r="D36" s="345" t="s">
        <v>65</v>
      </c>
      <c r="E36" s="345" t="s">
        <v>66</v>
      </c>
      <c r="F36" s="345" t="s">
        <v>343</v>
      </c>
      <c r="G36" s="371" t="s">
        <v>15</v>
      </c>
      <c r="H36" s="345"/>
    </row>
    <row r="37" spans="1:8" s="375" customFormat="1" ht="29">
      <c r="A37" s="377">
        <v>12</v>
      </c>
      <c r="B37" s="343" t="s">
        <v>445</v>
      </c>
      <c r="C37" s="345" t="s">
        <v>423</v>
      </c>
      <c r="D37" s="345" t="s">
        <v>446</v>
      </c>
      <c r="E37" s="345" t="s">
        <v>447</v>
      </c>
      <c r="F37" s="345" t="s">
        <v>448</v>
      </c>
      <c r="G37" s="371" t="s">
        <v>416</v>
      </c>
      <c r="H37" s="345"/>
    </row>
    <row r="38" spans="1:8" s="375" customFormat="1" ht="29">
      <c r="A38" s="377">
        <v>13</v>
      </c>
      <c r="B38" s="343" t="s">
        <v>449</v>
      </c>
      <c r="C38" s="372" t="s">
        <v>38</v>
      </c>
      <c r="D38" s="345" t="s">
        <v>65</v>
      </c>
      <c r="E38" s="345" t="s">
        <v>66</v>
      </c>
      <c r="F38" s="373" t="s">
        <v>343</v>
      </c>
      <c r="G38" s="371" t="s">
        <v>416</v>
      </c>
      <c r="H38" s="345"/>
    </row>
    <row r="54" spans="9:9">
      <c r="I54" s="374" t="s">
        <v>86</v>
      </c>
    </row>
  </sheetData>
  <mergeCells count="3">
    <mergeCell ref="A23:B23"/>
    <mergeCell ref="C23:E23"/>
    <mergeCell ref="F23:H23"/>
  </mergeCells>
  <phoneticPr fontId="83" type="noConversion"/>
  <dataValidations count="2">
    <dataValidation type="list" allowBlank="1" showInputMessage="1" showErrorMessage="1" 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formula1>#REF!</formula1>
    </dataValidation>
    <dataValidation type="list" allowBlank="1" showInputMessage="1" showErrorMessage="1" sqref="G30:G32 JC30:JC32 SY30:SY32 ACU30:ACU32 AMQ30:AMQ32 AWM30:AWM32 BGI30:BGI32 BQE30:BQE32 CAA30:CAA32 CJW30:CJW32 CTS30:CTS32 DDO30:DDO32 DNK30:DNK32 DXG30:DXG32 EHC30:EHC32 EQY30:EQY32 FAU30:FAU32 FKQ30:FKQ32 FUM30:FUM32 GEI30:GEI32 GOE30:GOE32 GYA30:GYA32 HHW30:HHW32 HRS30:HRS32 IBO30:IBO32 ILK30:ILK32 IVG30:IVG32 JFC30:JFC32 JOY30:JOY32 JYU30:JYU32 KIQ30:KIQ32 KSM30:KSM32 LCI30:LCI32 LME30:LME32 LWA30:LWA32 MFW30:MFW32 MPS30:MPS32 MZO30:MZO32 NJK30:NJK32 NTG30:NTG32 ODC30:ODC32 OMY30:OMY32 OWU30:OWU32 PGQ30:PGQ32 PQM30:PQM32 QAI30:QAI32 QKE30:QKE32 QUA30:QUA32 RDW30:RDW32 RNS30:RNS32 RXO30:RXO32 SHK30:SHK32 SRG30:SRG32 TBC30:TBC32 TKY30:TKY32 TUU30:TUU32 UEQ30:UEQ32 UOM30:UOM32 UYI30:UYI32 VIE30:VIE32 VSA30:VSA32 WBW30:WBW32 WLS30:WLS32 WVO30:WVO32 G65566:G65568 JC65566:JC65568 SY65566:SY65568 ACU65566:ACU65568 AMQ65566:AMQ65568 AWM65566:AWM65568 BGI65566:BGI65568 BQE65566:BQE65568 CAA65566:CAA65568 CJW65566:CJW65568 CTS65566:CTS65568 DDO65566:DDO65568 DNK65566:DNK65568 DXG65566:DXG65568 EHC65566:EHC65568 EQY65566:EQY65568 FAU65566:FAU65568 FKQ65566:FKQ65568 FUM65566:FUM65568 GEI65566:GEI65568 GOE65566:GOE65568 GYA65566:GYA65568 HHW65566:HHW65568 HRS65566:HRS65568 IBO65566:IBO65568 ILK65566:ILK65568 IVG65566:IVG65568 JFC65566:JFC65568 JOY65566:JOY65568 JYU65566:JYU65568 KIQ65566:KIQ65568 KSM65566:KSM65568 LCI65566:LCI65568 LME65566:LME65568 LWA65566:LWA65568 MFW65566:MFW65568 MPS65566:MPS65568 MZO65566:MZO65568 NJK65566:NJK65568 NTG65566:NTG65568 ODC65566:ODC65568 OMY65566:OMY65568 OWU65566:OWU65568 PGQ65566:PGQ65568 PQM65566:PQM65568 QAI65566:QAI65568 QKE65566:QKE65568 QUA65566:QUA65568 RDW65566:RDW65568 RNS65566:RNS65568 RXO65566:RXO65568 SHK65566:SHK65568 SRG65566:SRG65568 TBC65566:TBC65568 TKY65566:TKY65568 TUU65566:TUU65568 UEQ65566:UEQ65568 UOM65566:UOM65568 UYI65566:UYI65568 VIE65566:VIE65568 VSA65566:VSA65568 WBW65566:WBW65568 WLS65566:WLS65568 WVO65566:WVO65568 G131102:G131104 JC131102:JC131104 SY131102:SY131104 ACU131102:ACU131104 AMQ131102:AMQ131104 AWM131102:AWM131104 BGI131102:BGI131104 BQE131102:BQE131104 CAA131102:CAA131104 CJW131102:CJW131104 CTS131102:CTS131104 DDO131102:DDO131104 DNK131102:DNK131104 DXG131102:DXG131104 EHC131102:EHC131104 EQY131102:EQY131104 FAU131102:FAU131104 FKQ131102:FKQ131104 FUM131102:FUM131104 GEI131102:GEI131104 GOE131102:GOE131104 GYA131102:GYA131104 HHW131102:HHW131104 HRS131102:HRS131104 IBO131102:IBO131104 ILK131102:ILK131104 IVG131102:IVG131104 JFC131102:JFC131104 JOY131102:JOY131104 JYU131102:JYU131104 KIQ131102:KIQ131104 KSM131102:KSM131104 LCI131102:LCI131104 LME131102:LME131104 LWA131102:LWA131104 MFW131102:MFW131104 MPS131102:MPS131104 MZO131102:MZO131104 NJK131102:NJK131104 NTG131102:NTG131104 ODC131102:ODC131104 OMY131102:OMY131104 OWU131102:OWU131104 PGQ131102:PGQ131104 PQM131102:PQM131104 QAI131102:QAI131104 QKE131102:QKE131104 QUA131102:QUA131104 RDW131102:RDW131104 RNS131102:RNS131104 RXO131102:RXO131104 SHK131102:SHK131104 SRG131102:SRG131104 TBC131102:TBC131104 TKY131102:TKY131104 TUU131102:TUU131104 UEQ131102:UEQ131104 UOM131102:UOM131104 UYI131102:UYI131104 VIE131102:VIE131104 VSA131102:VSA131104 WBW131102:WBW131104 WLS131102:WLS131104 WVO131102:WVO131104 G196638:G196640 JC196638:JC196640 SY196638:SY196640 ACU196638:ACU196640 AMQ196638:AMQ196640 AWM196638:AWM196640 BGI196638:BGI196640 BQE196638:BQE196640 CAA196638:CAA196640 CJW196638:CJW196640 CTS196638:CTS196640 DDO196638:DDO196640 DNK196638:DNK196640 DXG196638:DXG196640 EHC196638:EHC196640 EQY196638:EQY196640 FAU196638:FAU196640 FKQ196638:FKQ196640 FUM196638:FUM196640 GEI196638:GEI196640 GOE196638:GOE196640 GYA196638:GYA196640 HHW196638:HHW196640 HRS196638:HRS196640 IBO196638:IBO196640 ILK196638:ILK196640 IVG196638:IVG196640 JFC196638:JFC196640 JOY196638:JOY196640 JYU196638:JYU196640 KIQ196638:KIQ196640 KSM196638:KSM196640 LCI196638:LCI196640 LME196638:LME196640 LWA196638:LWA196640 MFW196638:MFW196640 MPS196638:MPS196640 MZO196638:MZO196640 NJK196638:NJK196640 NTG196638:NTG196640 ODC196638:ODC196640 OMY196638:OMY196640 OWU196638:OWU196640 PGQ196638:PGQ196640 PQM196638:PQM196640 QAI196638:QAI196640 QKE196638:QKE196640 QUA196638:QUA196640 RDW196638:RDW196640 RNS196638:RNS196640 RXO196638:RXO196640 SHK196638:SHK196640 SRG196638:SRG196640 TBC196638:TBC196640 TKY196638:TKY196640 TUU196638:TUU196640 UEQ196638:UEQ196640 UOM196638:UOM196640 UYI196638:UYI196640 VIE196638:VIE196640 VSA196638:VSA196640 WBW196638:WBW196640 WLS196638:WLS196640 WVO196638:WVO196640 G262174:G262176 JC262174:JC262176 SY262174:SY262176 ACU262174:ACU262176 AMQ262174:AMQ262176 AWM262174:AWM262176 BGI262174:BGI262176 BQE262174:BQE262176 CAA262174:CAA262176 CJW262174:CJW262176 CTS262174:CTS262176 DDO262174:DDO262176 DNK262174:DNK262176 DXG262174:DXG262176 EHC262174:EHC262176 EQY262174:EQY262176 FAU262174:FAU262176 FKQ262174:FKQ262176 FUM262174:FUM262176 GEI262174:GEI262176 GOE262174:GOE262176 GYA262174:GYA262176 HHW262174:HHW262176 HRS262174:HRS262176 IBO262174:IBO262176 ILK262174:ILK262176 IVG262174:IVG262176 JFC262174:JFC262176 JOY262174:JOY262176 JYU262174:JYU262176 KIQ262174:KIQ262176 KSM262174:KSM262176 LCI262174:LCI262176 LME262174:LME262176 LWA262174:LWA262176 MFW262174:MFW262176 MPS262174:MPS262176 MZO262174:MZO262176 NJK262174:NJK262176 NTG262174:NTG262176 ODC262174:ODC262176 OMY262174:OMY262176 OWU262174:OWU262176 PGQ262174:PGQ262176 PQM262174:PQM262176 QAI262174:QAI262176 QKE262174:QKE262176 QUA262174:QUA262176 RDW262174:RDW262176 RNS262174:RNS262176 RXO262174:RXO262176 SHK262174:SHK262176 SRG262174:SRG262176 TBC262174:TBC262176 TKY262174:TKY262176 TUU262174:TUU262176 UEQ262174:UEQ262176 UOM262174:UOM262176 UYI262174:UYI262176 VIE262174:VIE262176 VSA262174:VSA262176 WBW262174:WBW262176 WLS262174:WLS262176 WVO262174:WVO262176 G327710:G327712 JC327710:JC327712 SY327710:SY327712 ACU327710:ACU327712 AMQ327710:AMQ327712 AWM327710:AWM327712 BGI327710:BGI327712 BQE327710:BQE327712 CAA327710:CAA327712 CJW327710:CJW327712 CTS327710:CTS327712 DDO327710:DDO327712 DNK327710:DNK327712 DXG327710:DXG327712 EHC327710:EHC327712 EQY327710:EQY327712 FAU327710:FAU327712 FKQ327710:FKQ327712 FUM327710:FUM327712 GEI327710:GEI327712 GOE327710:GOE327712 GYA327710:GYA327712 HHW327710:HHW327712 HRS327710:HRS327712 IBO327710:IBO327712 ILK327710:ILK327712 IVG327710:IVG327712 JFC327710:JFC327712 JOY327710:JOY327712 JYU327710:JYU327712 KIQ327710:KIQ327712 KSM327710:KSM327712 LCI327710:LCI327712 LME327710:LME327712 LWA327710:LWA327712 MFW327710:MFW327712 MPS327710:MPS327712 MZO327710:MZO327712 NJK327710:NJK327712 NTG327710:NTG327712 ODC327710:ODC327712 OMY327710:OMY327712 OWU327710:OWU327712 PGQ327710:PGQ327712 PQM327710:PQM327712 QAI327710:QAI327712 QKE327710:QKE327712 QUA327710:QUA327712 RDW327710:RDW327712 RNS327710:RNS327712 RXO327710:RXO327712 SHK327710:SHK327712 SRG327710:SRG327712 TBC327710:TBC327712 TKY327710:TKY327712 TUU327710:TUU327712 UEQ327710:UEQ327712 UOM327710:UOM327712 UYI327710:UYI327712 VIE327710:VIE327712 VSA327710:VSA327712 WBW327710:WBW327712 WLS327710:WLS327712 WVO327710:WVO327712 G393246:G393248 JC393246:JC393248 SY393246:SY393248 ACU393246:ACU393248 AMQ393246:AMQ393248 AWM393246:AWM393248 BGI393246:BGI393248 BQE393246:BQE393248 CAA393246:CAA393248 CJW393246:CJW393248 CTS393246:CTS393248 DDO393246:DDO393248 DNK393246:DNK393248 DXG393246:DXG393248 EHC393246:EHC393248 EQY393246:EQY393248 FAU393246:FAU393248 FKQ393246:FKQ393248 FUM393246:FUM393248 GEI393246:GEI393248 GOE393246:GOE393248 GYA393246:GYA393248 HHW393246:HHW393248 HRS393246:HRS393248 IBO393246:IBO393248 ILK393246:ILK393248 IVG393246:IVG393248 JFC393246:JFC393248 JOY393246:JOY393248 JYU393246:JYU393248 KIQ393246:KIQ393248 KSM393246:KSM393248 LCI393246:LCI393248 LME393246:LME393248 LWA393246:LWA393248 MFW393246:MFW393248 MPS393246:MPS393248 MZO393246:MZO393248 NJK393246:NJK393248 NTG393246:NTG393248 ODC393246:ODC393248 OMY393246:OMY393248 OWU393246:OWU393248 PGQ393246:PGQ393248 PQM393246:PQM393248 QAI393246:QAI393248 QKE393246:QKE393248 QUA393246:QUA393248 RDW393246:RDW393248 RNS393246:RNS393248 RXO393246:RXO393248 SHK393246:SHK393248 SRG393246:SRG393248 TBC393246:TBC393248 TKY393246:TKY393248 TUU393246:TUU393248 UEQ393246:UEQ393248 UOM393246:UOM393248 UYI393246:UYI393248 VIE393246:VIE393248 VSA393246:VSA393248 WBW393246:WBW393248 WLS393246:WLS393248 WVO393246:WVO393248 G458782:G458784 JC458782:JC458784 SY458782:SY458784 ACU458782:ACU458784 AMQ458782:AMQ458784 AWM458782:AWM458784 BGI458782:BGI458784 BQE458782:BQE458784 CAA458782:CAA458784 CJW458782:CJW458784 CTS458782:CTS458784 DDO458782:DDO458784 DNK458782:DNK458784 DXG458782:DXG458784 EHC458782:EHC458784 EQY458782:EQY458784 FAU458782:FAU458784 FKQ458782:FKQ458784 FUM458782:FUM458784 GEI458782:GEI458784 GOE458782:GOE458784 GYA458782:GYA458784 HHW458782:HHW458784 HRS458782:HRS458784 IBO458782:IBO458784 ILK458782:ILK458784 IVG458782:IVG458784 JFC458782:JFC458784 JOY458782:JOY458784 JYU458782:JYU458784 KIQ458782:KIQ458784 KSM458782:KSM458784 LCI458782:LCI458784 LME458782:LME458784 LWA458782:LWA458784 MFW458782:MFW458784 MPS458782:MPS458784 MZO458782:MZO458784 NJK458782:NJK458784 NTG458782:NTG458784 ODC458782:ODC458784 OMY458782:OMY458784 OWU458782:OWU458784 PGQ458782:PGQ458784 PQM458782:PQM458784 QAI458782:QAI458784 QKE458782:QKE458784 QUA458782:QUA458784 RDW458782:RDW458784 RNS458782:RNS458784 RXO458782:RXO458784 SHK458782:SHK458784 SRG458782:SRG458784 TBC458782:TBC458784 TKY458782:TKY458784 TUU458782:TUU458784 UEQ458782:UEQ458784 UOM458782:UOM458784 UYI458782:UYI458784 VIE458782:VIE458784 VSA458782:VSA458784 WBW458782:WBW458784 WLS458782:WLS458784 WVO458782:WVO458784 G524318:G524320 JC524318:JC524320 SY524318:SY524320 ACU524318:ACU524320 AMQ524318:AMQ524320 AWM524318:AWM524320 BGI524318:BGI524320 BQE524318:BQE524320 CAA524318:CAA524320 CJW524318:CJW524320 CTS524318:CTS524320 DDO524318:DDO524320 DNK524318:DNK524320 DXG524318:DXG524320 EHC524318:EHC524320 EQY524318:EQY524320 FAU524318:FAU524320 FKQ524318:FKQ524320 FUM524318:FUM524320 GEI524318:GEI524320 GOE524318:GOE524320 GYA524318:GYA524320 HHW524318:HHW524320 HRS524318:HRS524320 IBO524318:IBO524320 ILK524318:ILK524320 IVG524318:IVG524320 JFC524318:JFC524320 JOY524318:JOY524320 JYU524318:JYU524320 KIQ524318:KIQ524320 KSM524318:KSM524320 LCI524318:LCI524320 LME524318:LME524320 LWA524318:LWA524320 MFW524318:MFW524320 MPS524318:MPS524320 MZO524318:MZO524320 NJK524318:NJK524320 NTG524318:NTG524320 ODC524318:ODC524320 OMY524318:OMY524320 OWU524318:OWU524320 PGQ524318:PGQ524320 PQM524318:PQM524320 QAI524318:QAI524320 QKE524318:QKE524320 QUA524318:QUA524320 RDW524318:RDW524320 RNS524318:RNS524320 RXO524318:RXO524320 SHK524318:SHK524320 SRG524318:SRG524320 TBC524318:TBC524320 TKY524318:TKY524320 TUU524318:TUU524320 UEQ524318:UEQ524320 UOM524318:UOM524320 UYI524318:UYI524320 VIE524318:VIE524320 VSA524318:VSA524320 WBW524318:WBW524320 WLS524318:WLS524320 WVO524318:WVO524320 G589854:G589856 JC589854:JC589856 SY589854:SY589856 ACU589854:ACU589856 AMQ589854:AMQ589856 AWM589854:AWM589856 BGI589854:BGI589856 BQE589854:BQE589856 CAA589854:CAA589856 CJW589854:CJW589856 CTS589854:CTS589856 DDO589854:DDO589856 DNK589854:DNK589856 DXG589854:DXG589856 EHC589854:EHC589856 EQY589854:EQY589856 FAU589854:FAU589856 FKQ589854:FKQ589856 FUM589854:FUM589856 GEI589854:GEI589856 GOE589854:GOE589856 GYA589854:GYA589856 HHW589854:HHW589856 HRS589854:HRS589856 IBO589854:IBO589856 ILK589854:ILK589856 IVG589854:IVG589856 JFC589854:JFC589856 JOY589854:JOY589856 JYU589854:JYU589856 KIQ589854:KIQ589856 KSM589854:KSM589856 LCI589854:LCI589856 LME589854:LME589856 LWA589854:LWA589856 MFW589854:MFW589856 MPS589854:MPS589856 MZO589854:MZO589856 NJK589854:NJK589856 NTG589854:NTG589856 ODC589854:ODC589856 OMY589854:OMY589856 OWU589854:OWU589856 PGQ589854:PGQ589856 PQM589854:PQM589856 QAI589854:QAI589856 QKE589854:QKE589856 QUA589854:QUA589856 RDW589854:RDW589856 RNS589854:RNS589856 RXO589854:RXO589856 SHK589854:SHK589856 SRG589854:SRG589856 TBC589854:TBC589856 TKY589854:TKY589856 TUU589854:TUU589856 UEQ589854:UEQ589856 UOM589854:UOM589856 UYI589854:UYI589856 VIE589854:VIE589856 VSA589854:VSA589856 WBW589854:WBW589856 WLS589854:WLS589856 WVO589854:WVO589856 G655390:G655392 JC655390:JC655392 SY655390:SY655392 ACU655390:ACU655392 AMQ655390:AMQ655392 AWM655390:AWM655392 BGI655390:BGI655392 BQE655390:BQE655392 CAA655390:CAA655392 CJW655390:CJW655392 CTS655390:CTS655392 DDO655390:DDO655392 DNK655390:DNK655392 DXG655390:DXG655392 EHC655390:EHC655392 EQY655390:EQY655392 FAU655390:FAU655392 FKQ655390:FKQ655392 FUM655390:FUM655392 GEI655390:GEI655392 GOE655390:GOE655392 GYA655390:GYA655392 HHW655390:HHW655392 HRS655390:HRS655392 IBO655390:IBO655392 ILK655390:ILK655392 IVG655390:IVG655392 JFC655390:JFC655392 JOY655390:JOY655392 JYU655390:JYU655392 KIQ655390:KIQ655392 KSM655390:KSM655392 LCI655390:LCI655392 LME655390:LME655392 LWA655390:LWA655392 MFW655390:MFW655392 MPS655390:MPS655392 MZO655390:MZO655392 NJK655390:NJK655392 NTG655390:NTG655392 ODC655390:ODC655392 OMY655390:OMY655392 OWU655390:OWU655392 PGQ655390:PGQ655392 PQM655390:PQM655392 QAI655390:QAI655392 QKE655390:QKE655392 QUA655390:QUA655392 RDW655390:RDW655392 RNS655390:RNS655392 RXO655390:RXO655392 SHK655390:SHK655392 SRG655390:SRG655392 TBC655390:TBC655392 TKY655390:TKY655392 TUU655390:TUU655392 UEQ655390:UEQ655392 UOM655390:UOM655392 UYI655390:UYI655392 VIE655390:VIE655392 VSA655390:VSA655392 WBW655390:WBW655392 WLS655390:WLS655392 WVO655390:WVO655392 G720926:G720928 JC720926:JC720928 SY720926:SY720928 ACU720926:ACU720928 AMQ720926:AMQ720928 AWM720926:AWM720928 BGI720926:BGI720928 BQE720926:BQE720928 CAA720926:CAA720928 CJW720926:CJW720928 CTS720926:CTS720928 DDO720926:DDO720928 DNK720926:DNK720928 DXG720926:DXG720928 EHC720926:EHC720928 EQY720926:EQY720928 FAU720926:FAU720928 FKQ720926:FKQ720928 FUM720926:FUM720928 GEI720926:GEI720928 GOE720926:GOE720928 GYA720926:GYA720928 HHW720926:HHW720928 HRS720926:HRS720928 IBO720926:IBO720928 ILK720926:ILK720928 IVG720926:IVG720928 JFC720926:JFC720928 JOY720926:JOY720928 JYU720926:JYU720928 KIQ720926:KIQ720928 KSM720926:KSM720928 LCI720926:LCI720928 LME720926:LME720928 LWA720926:LWA720928 MFW720926:MFW720928 MPS720926:MPS720928 MZO720926:MZO720928 NJK720926:NJK720928 NTG720926:NTG720928 ODC720926:ODC720928 OMY720926:OMY720928 OWU720926:OWU720928 PGQ720926:PGQ720928 PQM720926:PQM720928 QAI720926:QAI720928 QKE720926:QKE720928 QUA720926:QUA720928 RDW720926:RDW720928 RNS720926:RNS720928 RXO720926:RXO720928 SHK720926:SHK720928 SRG720926:SRG720928 TBC720926:TBC720928 TKY720926:TKY720928 TUU720926:TUU720928 UEQ720926:UEQ720928 UOM720926:UOM720928 UYI720926:UYI720928 VIE720926:VIE720928 VSA720926:VSA720928 WBW720926:WBW720928 WLS720926:WLS720928 WVO720926:WVO720928 G786462:G786464 JC786462:JC786464 SY786462:SY786464 ACU786462:ACU786464 AMQ786462:AMQ786464 AWM786462:AWM786464 BGI786462:BGI786464 BQE786462:BQE786464 CAA786462:CAA786464 CJW786462:CJW786464 CTS786462:CTS786464 DDO786462:DDO786464 DNK786462:DNK786464 DXG786462:DXG786464 EHC786462:EHC786464 EQY786462:EQY786464 FAU786462:FAU786464 FKQ786462:FKQ786464 FUM786462:FUM786464 GEI786462:GEI786464 GOE786462:GOE786464 GYA786462:GYA786464 HHW786462:HHW786464 HRS786462:HRS786464 IBO786462:IBO786464 ILK786462:ILK786464 IVG786462:IVG786464 JFC786462:JFC786464 JOY786462:JOY786464 JYU786462:JYU786464 KIQ786462:KIQ786464 KSM786462:KSM786464 LCI786462:LCI786464 LME786462:LME786464 LWA786462:LWA786464 MFW786462:MFW786464 MPS786462:MPS786464 MZO786462:MZO786464 NJK786462:NJK786464 NTG786462:NTG786464 ODC786462:ODC786464 OMY786462:OMY786464 OWU786462:OWU786464 PGQ786462:PGQ786464 PQM786462:PQM786464 QAI786462:QAI786464 QKE786462:QKE786464 QUA786462:QUA786464 RDW786462:RDW786464 RNS786462:RNS786464 RXO786462:RXO786464 SHK786462:SHK786464 SRG786462:SRG786464 TBC786462:TBC786464 TKY786462:TKY786464 TUU786462:TUU786464 UEQ786462:UEQ786464 UOM786462:UOM786464 UYI786462:UYI786464 VIE786462:VIE786464 VSA786462:VSA786464 WBW786462:WBW786464 WLS786462:WLS786464 WVO786462:WVO786464 G851998:G852000 JC851998:JC852000 SY851998:SY852000 ACU851998:ACU852000 AMQ851998:AMQ852000 AWM851998:AWM852000 BGI851998:BGI852000 BQE851998:BQE852000 CAA851998:CAA852000 CJW851998:CJW852000 CTS851998:CTS852000 DDO851998:DDO852000 DNK851998:DNK852000 DXG851998:DXG852000 EHC851998:EHC852000 EQY851998:EQY852000 FAU851998:FAU852000 FKQ851998:FKQ852000 FUM851998:FUM852000 GEI851998:GEI852000 GOE851998:GOE852000 GYA851998:GYA852000 HHW851998:HHW852000 HRS851998:HRS852000 IBO851998:IBO852000 ILK851998:ILK852000 IVG851998:IVG852000 JFC851998:JFC852000 JOY851998:JOY852000 JYU851998:JYU852000 KIQ851998:KIQ852000 KSM851998:KSM852000 LCI851998:LCI852000 LME851998:LME852000 LWA851998:LWA852000 MFW851998:MFW852000 MPS851998:MPS852000 MZO851998:MZO852000 NJK851998:NJK852000 NTG851998:NTG852000 ODC851998:ODC852000 OMY851998:OMY852000 OWU851998:OWU852000 PGQ851998:PGQ852000 PQM851998:PQM852000 QAI851998:QAI852000 QKE851998:QKE852000 QUA851998:QUA852000 RDW851998:RDW852000 RNS851998:RNS852000 RXO851998:RXO852000 SHK851998:SHK852000 SRG851998:SRG852000 TBC851998:TBC852000 TKY851998:TKY852000 TUU851998:TUU852000 UEQ851998:UEQ852000 UOM851998:UOM852000 UYI851998:UYI852000 VIE851998:VIE852000 VSA851998:VSA852000 WBW851998:WBW852000 WLS851998:WLS852000 WVO851998:WVO852000 G917534:G917536 JC917534:JC917536 SY917534:SY917536 ACU917534:ACU917536 AMQ917534:AMQ917536 AWM917534:AWM917536 BGI917534:BGI917536 BQE917534:BQE917536 CAA917534:CAA917536 CJW917534:CJW917536 CTS917534:CTS917536 DDO917534:DDO917536 DNK917534:DNK917536 DXG917534:DXG917536 EHC917534:EHC917536 EQY917534:EQY917536 FAU917534:FAU917536 FKQ917534:FKQ917536 FUM917534:FUM917536 GEI917534:GEI917536 GOE917534:GOE917536 GYA917534:GYA917536 HHW917534:HHW917536 HRS917534:HRS917536 IBO917534:IBO917536 ILK917534:ILK917536 IVG917534:IVG917536 JFC917534:JFC917536 JOY917534:JOY917536 JYU917534:JYU917536 KIQ917534:KIQ917536 KSM917534:KSM917536 LCI917534:LCI917536 LME917534:LME917536 LWA917534:LWA917536 MFW917534:MFW917536 MPS917534:MPS917536 MZO917534:MZO917536 NJK917534:NJK917536 NTG917534:NTG917536 ODC917534:ODC917536 OMY917534:OMY917536 OWU917534:OWU917536 PGQ917534:PGQ917536 PQM917534:PQM917536 QAI917534:QAI917536 QKE917534:QKE917536 QUA917534:QUA917536 RDW917534:RDW917536 RNS917534:RNS917536 RXO917534:RXO917536 SHK917534:SHK917536 SRG917534:SRG917536 TBC917534:TBC917536 TKY917534:TKY917536 TUU917534:TUU917536 UEQ917534:UEQ917536 UOM917534:UOM917536 UYI917534:UYI917536 VIE917534:VIE917536 VSA917534:VSA917536 WBW917534:WBW917536 WLS917534:WLS917536 WVO917534:WVO917536 G983070:G983072 JC983070:JC983072 SY983070:SY983072 ACU983070:ACU983072 AMQ983070:AMQ983072 AWM983070:AWM983072 BGI983070:BGI983072 BQE983070:BQE983072 CAA983070:CAA983072 CJW983070:CJW983072 CTS983070:CTS983072 DDO983070:DDO983072 DNK983070:DNK983072 DXG983070:DXG983072 EHC983070:EHC983072 EQY983070:EQY983072 FAU983070:FAU983072 FKQ983070:FKQ983072 FUM983070:FUM983072 GEI983070:GEI983072 GOE983070:GOE983072 GYA983070:GYA983072 HHW983070:HHW983072 HRS983070:HRS983072 IBO983070:IBO983072 ILK983070:ILK983072 IVG983070:IVG983072 JFC983070:JFC983072 JOY983070:JOY983072 JYU983070:JYU983072 KIQ983070:KIQ983072 KSM983070:KSM983072 LCI983070:LCI983072 LME983070:LME983072 LWA983070:LWA983072 MFW983070:MFW983072 MPS983070:MPS983072 MZO983070:MZO983072 NJK983070:NJK983072 NTG983070:NTG983072 ODC983070:ODC983072 OMY983070:OMY983072 OWU983070:OWU983072 PGQ983070:PGQ983072 PQM983070:PQM983072 QAI983070:QAI983072 QKE983070:QKE983072 QUA983070:QUA983072 RDW983070:RDW983072 RNS983070:RNS983072 RXO983070:RXO983072 SHK983070:SHK983072 SRG983070:SRG983072 TBC983070:TBC983072 TKY983070:TKY983072 TUU983070:TUU983072 UEQ983070:UEQ983072 UOM983070:UOM983072 UYI983070:UYI983072 VIE983070:VIE983072 VSA983070:VSA983072 WBW983070:WBW983072 WLS983070:WLS983072 WVO983070:WVO983072 G36:G38 JC36:JC38 SY36:SY38 ACU36:ACU38 AMQ36:AMQ38 AWM36:AWM38 BGI36:BGI38 BQE36:BQE38 CAA36:CAA38 CJW36:CJW38 CTS36:CTS38 DDO36:DDO38 DNK36:DNK38 DXG36:DXG38 EHC36:EHC38 EQY36:EQY38 FAU36:FAU38 FKQ36:FKQ38 FUM36:FUM38 GEI36:GEI38 GOE36:GOE38 GYA36:GYA38 HHW36:HHW38 HRS36:HRS38 IBO36:IBO38 ILK36:ILK38 IVG36:IVG38 JFC36:JFC38 JOY36:JOY38 JYU36:JYU38 KIQ36:KIQ38 KSM36:KSM38 LCI36:LCI38 LME36:LME38 LWA36:LWA38 MFW36:MFW38 MPS36:MPS38 MZO36:MZO38 NJK36:NJK38 NTG36:NTG38 ODC36:ODC38 OMY36:OMY38 OWU36:OWU38 PGQ36:PGQ38 PQM36:PQM38 QAI36:QAI38 QKE36:QKE38 QUA36:QUA38 RDW36:RDW38 RNS36:RNS38 RXO36:RXO38 SHK36:SHK38 SRG36:SRG38 TBC36:TBC38 TKY36:TKY38 TUU36:TUU38 UEQ36:UEQ38 UOM36:UOM38 UYI36:UYI38 VIE36:VIE38 VSA36:VSA38 WBW36:WBW38 WLS36:WLS38 WVO36:WVO38 G65572:G65574 JC65572:JC65574 SY65572:SY65574 ACU65572:ACU65574 AMQ65572:AMQ65574 AWM65572:AWM65574 BGI65572:BGI65574 BQE65572:BQE65574 CAA65572:CAA65574 CJW65572:CJW65574 CTS65572:CTS65574 DDO65572:DDO65574 DNK65572:DNK65574 DXG65572:DXG65574 EHC65572:EHC65574 EQY65572:EQY65574 FAU65572:FAU65574 FKQ65572:FKQ65574 FUM65572:FUM65574 GEI65572:GEI65574 GOE65572:GOE65574 GYA65572:GYA65574 HHW65572:HHW65574 HRS65572:HRS65574 IBO65572:IBO65574 ILK65572:ILK65574 IVG65572:IVG65574 JFC65572:JFC65574 JOY65572:JOY65574 JYU65572:JYU65574 KIQ65572:KIQ65574 KSM65572:KSM65574 LCI65572:LCI65574 LME65572:LME65574 LWA65572:LWA65574 MFW65572:MFW65574 MPS65572:MPS65574 MZO65572:MZO65574 NJK65572:NJK65574 NTG65572:NTG65574 ODC65572:ODC65574 OMY65572:OMY65574 OWU65572:OWU65574 PGQ65572:PGQ65574 PQM65572:PQM65574 QAI65572:QAI65574 QKE65572:QKE65574 QUA65572:QUA65574 RDW65572:RDW65574 RNS65572:RNS65574 RXO65572:RXO65574 SHK65572:SHK65574 SRG65572:SRG65574 TBC65572:TBC65574 TKY65572:TKY65574 TUU65572:TUU65574 UEQ65572:UEQ65574 UOM65572:UOM65574 UYI65572:UYI65574 VIE65572:VIE65574 VSA65572:VSA65574 WBW65572:WBW65574 WLS65572:WLS65574 WVO65572:WVO65574 G131108:G131110 JC131108:JC131110 SY131108:SY131110 ACU131108:ACU131110 AMQ131108:AMQ131110 AWM131108:AWM131110 BGI131108:BGI131110 BQE131108:BQE131110 CAA131108:CAA131110 CJW131108:CJW131110 CTS131108:CTS131110 DDO131108:DDO131110 DNK131108:DNK131110 DXG131108:DXG131110 EHC131108:EHC131110 EQY131108:EQY131110 FAU131108:FAU131110 FKQ131108:FKQ131110 FUM131108:FUM131110 GEI131108:GEI131110 GOE131108:GOE131110 GYA131108:GYA131110 HHW131108:HHW131110 HRS131108:HRS131110 IBO131108:IBO131110 ILK131108:ILK131110 IVG131108:IVG131110 JFC131108:JFC131110 JOY131108:JOY131110 JYU131108:JYU131110 KIQ131108:KIQ131110 KSM131108:KSM131110 LCI131108:LCI131110 LME131108:LME131110 LWA131108:LWA131110 MFW131108:MFW131110 MPS131108:MPS131110 MZO131108:MZO131110 NJK131108:NJK131110 NTG131108:NTG131110 ODC131108:ODC131110 OMY131108:OMY131110 OWU131108:OWU131110 PGQ131108:PGQ131110 PQM131108:PQM131110 QAI131108:QAI131110 QKE131108:QKE131110 QUA131108:QUA131110 RDW131108:RDW131110 RNS131108:RNS131110 RXO131108:RXO131110 SHK131108:SHK131110 SRG131108:SRG131110 TBC131108:TBC131110 TKY131108:TKY131110 TUU131108:TUU131110 UEQ131108:UEQ131110 UOM131108:UOM131110 UYI131108:UYI131110 VIE131108:VIE131110 VSA131108:VSA131110 WBW131108:WBW131110 WLS131108:WLS131110 WVO131108:WVO131110 G196644:G196646 JC196644:JC196646 SY196644:SY196646 ACU196644:ACU196646 AMQ196644:AMQ196646 AWM196644:AWM196646 BGI196644:BGI196646 BQE196644:BQE196646 CAA196644:CAA196646 CJW196644:CJW196646 CTS196644:CTS196646 DDO196644:DDO196646 DNK196644:DNK196646 DXG196644:DXG196646 EHC196644:EHC196646 EQY196644:EQY196646 FAU196644:FAU196646 FKQ196644:FKQ196646 FUM196644:FUM196646 GEI196644:GEI196646 GOE196644:GOE196646 GYA196644:GYA196646 HHW196644:HHW196646 HRS196644:HRS196646 IBO196644:IBO196646 ILK196644:ILK196646 IVG196644:IVG196646 JFC196644:JFC196646 JOY196644:JOY196646 JYU196644:JYU196646 KIQ196644:KIQ196646 KSM196644:KSM196646 LCI196644:LCI196646 LME196644:LME196646 LWA196644:LWA196646 MFW196644:MFW196646 MPS196644:MPS196646 MZO196644:MZO196646 NJK196644:NJK196646 NTG196644:NTG196646 ODC196644:ODC196646 OMY196644:OMY196646 OWU196644:OWU196646 PGQ196644:PGQ196646 PQM196644:PQM196646 QAI196644:QAI196646 QKE196644:QKE196646 QUA196644:QUA196646 RDW196644:RDW196646 RNS196644:RNS196646 RXO196644:RXO196646 SHK196644:SHK196646 SRG196644:SRG196646 TBC196644:TBC196646 TKY196644:TKY196646 TUU196644:TUU196646 UEQ196644:UEQ196646 UOM196644:UOM196646 UYI196644:UYI196646 VIE196644:VIE196646 VSA196644:VSA196646 WBW196644:WBW196646 WLS196644:WLS196646 WVO196644:WVO196646 G262180:G262182 JC262180:JC262182 SY262180:SY262182 ACU262180:ACU262182 AMQ262180:AMQ262182 AWM262180:AWM262182 BGI262180:BGI262182 BQE262180:BQE262182 CAA262180:CAA262182 CJW262180:CJW262182 CTS262180:CTS262182 DDO262180:DDO262182 DNK262180:DNK262182 DXG262180:DXG262182 EHC262180:EHC262182 EQY262180:EQY262182 FAU262180:FAU262182 FKQ262180:FKQ262182 FUM262180:FUM262182 GEI262180:GEI262182 GOE262180:GOE262182 GYA262180:GYA262182 HHW262180:HHW262182 HRS262180:HRS262182 IBO262180:IBO262182 ILK262180:ILK262182 IVG262180:IVG262182 JFC262180:JFC262182 JOY262180:JOY262182 JYU262180:JYU262182 KIQ262180:KIQ262182 KSM262180:KSM262182 LCI262180:LCI262182 LME262180:LME262182 LWA262180:LWA262182 MFW262180:MFW262182 MPS262180:MPS262182 MZO262180:MZO262182 NJK262180:NJK262182 NTG262180:NTG262182 ODC262180:ODC262182 OMY262180:OMY262182 OWU262180:OWU262182 PGQ262180:PGQ262182 PQM262180:PQM262182 QAI262180:QAI262182 QKE262180:QKE262182 QUA262180:QUA262182 RDW262180:RDW262182 RNS262180:RNS262182 RXO262180:RXO262182 SHK262180:SHK262182 SRG262180:SRG262182 TBC262180:TBC262182 TKY262180:TKY262182 TUU262180:TUU262182 UEQ262180:UEQ262182 UOM262180:UOM262182 UYI262180:UYI262182 VIE262180:VIE262182 VSA262180:VSA262182 WBW262180:WBW262182 WLS262180:WLS262182 WVO262180:WVO262182 G327716:G327718 JC327716:JC327718 SY327716:SY327718 ACU327716:ACU327718 AMQ327716:AMQ327718 AWM327716:AWM327718 BGI327716:BGI327718 BQE327716:BQE327718 CAA327716:CAA327718 CJW327716:CJW327718 CTS327716:CTS327718 DDO327716:DDO327718 DNK327716:DNK327718 DXG327716:DXG327718 EHC327716:EHC327718 EQY327716:EQY327718 FAU327716:FAU327718 FKQ327716:FKQ327718 FUM327716:FUM327718 GEI327716:GEI327718 GOE327716:GOE327718 GYA327716:GYA327718 HHW327716:HHW327718 HRS327716:HRS327718 IBO327716:IBO327718 ILK327716:ILK327718 IVG327716:IVG327718 JFC327716:JFC327718 JOY327716:JOY327718 JYU327716:JYU327718 KIQ327716:KIQ327718 KSM327716:KSM327718 LCI327716:LCI327718 LME327716:LME327718 LWA327716:LWA327718 MFW327716:MFW327718 MPS327716:MPS327718 MZO327716:MZO327718 NJK327716:NJK327718 NTG327716:NTG327718 ODC327716:ODC327718 OMY327716:OMY327718 OWU327716:OWU327718 PGQ327716:PGQ327718 PQM327716:PQM327718 QAI327716:QAI327718 QKE327716:QKE327718 QUA327716:QUA327718 RDW327716:RDW327718 RNS327716:RNS327718 RXO327716:RXO327718 SHK327716:SHK327718 SRG327716:SRG327718 TBC327716:TBC327718 TKY327716:TKY327718 TUU327716:TUU327718 UEQ327716:UEQ327718 UOM327716:UOM327718 UYI327716:UYI327718 VIE327716:VIE327718 VSA327716:VSA327718 WBW327716:WBW327718 WLS327716:WLS327718 WVO327716:WVO327718 G393252:G393254 JC393252:JC393254 SY393252:SY393254 ACU393252:ACU393254 AMQ393252:AMQ393254 AWM393252:AWM393254 BGI393252:BGI393254 BQE393252:BQE393254 CAA393252:CAA393254 CJW393252:CJW393254 CTS393252:CTS393254 DDO393252:DDO393254 DNK393252:DNK393254 DXG393252:DXG393254 EHC393252:EHC393254 EQY393252:EQY393254 FAU393252:FAU393254 FKQ393252:FKQ393254 FUM393252:FUM393254 GEI393252:GEI393254 GOE393252:GOE393254 GYA393252:GYA393254 HHW393252:HHW393254 HRS393252:HRS393254 IBO393252:IBO393254 ILK393252:ILK393254 IVG393252:IVG393254 JFC393252:JFC393254 JOY393252:JOY393254 JYU393252:JYU393254 KIQ393252:KIQ393254 KSM393252:KSM393254 LCI393252:LCI393254 LME393252:LME393254 LWA393252:LWA393254 MFW393252:MFW393254 MPS393252:MPS393254 MZO393252:MZO393254 NJK393252:NJK393254 NTG393252:NTG393254 ODC393252:ODC393254 OMY393252:OMY393254 OWU393252:OWU393254 PGQ393252:PGQ393254 PQM393252:PQM393254 QAI393252:QAI393254 QKE393252:QKE393254 QUA393252:QUA393254 RDW393252:RDW393254 RNS393252:RNS393254 RXO393252:RXO393254 SHK393252:SHK393254 SRG393252:SRG393254 TBC393252:TBC393254 TKY393252:TKY393254 TUU393252:TUU393254 UEQ393252:UEQ393254 UOM393252:UOM393254 UYI393252:UYI393254 VIE393252:VIE393254 VSA393252:VSA393254 WBW393252:WBW393254 WLS393252:WLS393254 WVO393252:WVO393254 G458788:G458790 JC458788:JC458790 SY458788:SY458790 ACU458788:ACU458790 AMQ458788:AMQ458790 AWM458788:AWM458790 BGI458788:BGI458790 BQE458788:BQE458790 CAA458788:CAA458790 CJW458788:CJW458790 CTS458788:CTS458790 DDO458788:DDO458790 DNK458788:DNK458790 DXG458788:DXG458790 EHC458788:EHC458790 EQY458788:EQY458790 FAU458788:FAU458790 FKQ458788:FKQ458790 FUM458788:FUM458790 GEI458788:GEI458790 GOE458788:GOE458790 GYA458788:GYA458790 HHW458788:HHW458790 HRS458788:HRS458790 IBO458788:IBO458790 ILK458788:ILK458790 IVG458788:IVG458790 JFC458788:JFC458790 JOY458788:JOY458790 JYU458788:JYU458790 KIQ458788:KIQ458790 KSM458788:KSM458790 LCI458788:LCI458790 LME458788:LME458790 LWA458788:LWA458790 MFW458788:MFW458790 MPS458788:MPS458790 MZO458788:MZO458790 NJK458788:NJK458790 NTG458788:NTG458790 ODC458788:ODC458790 OMY458788:OMY458790 OWU458788:OWU458790 PGQ458788:PGQ458790 PQM458788:PQM458790 QAI458788:QAI458790 QKE458788:QKE458790 QUA458788:QUA458790 RDW458788:RDW458790 RNS458788:RNS458790 RXO458788:RXO458790 SHK458788:SHK458790 SRG458788:SRG458790 TBC458788:TBC458790 TKY458788:TKY458790 TUU458788:TUU458790 UEQ458788:UEQ458790 UOM458788:UOM458790 UYI458788:UYI458790 VIE458788:VIE458790 VSA458788:VSA458790 WBW458788:WBW458790 WLS458788:WLS458790 WVO458788:WVO458790 G524324:G524326 JC524324:JC524326 SY524324:SY524326 ACU524324:ACU524326 AMQ524324:AMQ524326 AWM524324:AWM524326 BGI524324:BGI524326 BQE524324:BQE524326 CAA524324:CAA524326 CJW524324:CJW524326 CTS524324:CTS524326 DDO524324:DDO524326 DNK524324:DNK524326 DXG524324:DXG524326 EHC524324:EHC524326 EQY524324:EQY524326 FAU524324:FAU524326 FKQ524324:FKQ524326 FUM524324:FUM524326 GEI524324:GEI524326 GOE524324:GOE524326 GYA524324:GYA524326 HHW524324:HHW524326 HRS524324:HRS524326 IBO524324:IBO524326 ILK524324:ILK524326 IVG524324:IVG524326 JFC524324:JFC524326 JOY524324:JOY524326 JYU524324:JYU524326 KIQ524324:KIQ524326 KSM524324:KSM524326 LCI524324:LCI524326 LME524324:LME524326 LWA524324:LWA524326 MFW524324:MFW524326 MPS524324:MPS524326 MZO524324:MZO524326 NJK524324:NJK524326 NTG524324:NTG524326 ODC524324:ODC524326 OMY524324:OMY524326 OWU524324:OWU524326 PGQ524324:PGQ524326 PQM524324:PQM524326 QAI524324:QAI524326 QKE524324:QKE524326 QUA524324:QUA524326 RDW524324:RDW524326 RNS524324:RNS524326 RXO524324:RXO524326 SHK524324:SHK524326 SRG524324:SRG524326 TBC524324:TBC524326 TKY524324:TKY524326 TUU524324:TUU524326 UEQ524324:UEQ524326 UOM524324:UOM524326 UYI524324:UYI524326 VIE524324:VIE524326 VSA524324:VSA524326 WBW524324:WBW524326 WLS524324:WLS524326 WVO524324:WVO524326 G589860:G589862 JC589860:JC589862 SY589860:SY589862 ACU589860:ACU589862 AMQ589860:AMQ589862 AWM589860:AWM589862 BGI589860:BGI589862 BQE589860:BQE589862 CAA589860:CAA589862 CJW589860:CJW589862 CTS589860:CTS589862 DDO589860:DDO589862 DNK589860:DNK589862 DXG589860:DXG589862 EHC589860:EHC589862 EQY589860:EQY589862 FAU589860:FAU589862 FKQ589860:FKQ589862 FUM589860:FUM589862 GEI589860:GEI589862 GOE589860:GOE589862 GYA589860:GYA589862 HHW589860:HHW589862 HRS589860:HRS589862 IBO589860:IBO589862 ILK589860:ILK589862 IVG589860:IVG589862 JFC589860:JFC589862 JOY589860:JOY589862 JYU589860:JYU589862 KIQ589860:KIQ589862 KSM589860:KSM589862 LCI589860:LCI589862 LME589860:LME589862 LWA589860:LWA589862 MFW589860:MFW589862 MPS589860:MPS589862 MZO589860:MZO589862 NJK589860:NJK589862 NTG589860:NTG589862 ODC589860:ODC589862 OMY589860:OMY589862 OWU589860:OWU589862 PGQ589860:PGQ589862 PQM589860:PQM589862 QAI589860:QAI589862 QKE589860:QKE589862 QUA589860:QUA589862 RDW589860:RDW589862 RNS589860:RNS589862 RXO589860:RXO589862 SHK589860:SHK589862 SRG589860:SRG589862 TBC589860:TBC589862 TKY589860:TKY589862 TUU589860:TUU589862 UEQ589860:UEQ589862 UOM589860:UOM589862 UYI589860:UYI589862 VIE589860:VIE589862 VSA589860:VSA589862 WBW589860:WBW589862 WLS589860:WLS589862 WVO589860:WVO589862 G655396:G655398 JC655396:JC655398 SY655396:SY655398 ACU655396:ACU655398 AMQ655396:AMQ655398 AWM655396:AWM655398 BGI655396:BGI655398 BQE655396:BQE655398 CAA655396:CAA655398 CJW655396:CJW655398 CTS655396:CTS655398 DDO655396:DDO655398 DNK655396:DNK655398 DXG655396:DXG655398 EHC655396:EHC655398 EQY655396:EQY655398 FAU655396:FAU655398 FKQ655396:FKQ655398 FUM655396:FUM655398 GEI655396:GEI655398 GOE655396:GOE655398 GYA655396:GYA655398 HHW655396:HHW655398 HRS655396:HRS655398 IBO655396:IBO655398 ILK655396:ILK655398 IVG655396:IVG655398 JFC655396:JFC655398 JOY655396:JOY655398 JYU655396:JYU655398 KIQ655396:KIQ655398 KSM655396:KSM655398 LCI655396:LCI655398 LME655396:LME655398 LWA655396:LWA655398 MFW655396:MFW655398 MPS655396:MPS655398 MZO655396:MZO655398 NJK655396:NJK655398 NTG655396:NTG655398 ODC655396:ODC655398 OMY655396:OMY655398 OWU655396:OWU655398 PGQ655396:PGQ655398 PQM655396:PQM655398 QAI655396:QAI655398 QKE655396:QKE655398 QUA655396:QUA655398 RDW655396:RDW655398 RNS655396:RNS655398 RXO655396:RXO655398 SHK655396:SHK655398 SRG655396:SRG655398 TBC655396:TBC655398 TKY655396:TKY655398 TUU655396:TUU655398 UEQ655396:UEQ655398 UOM655396:UOM655398 UYI655396:UYI655398 VIE655396:VIE655398 VSA655396:VSA655398 WBW655396:WBW655398 WLS655396:WLS655398 WVO655396:WVO655398 G720932:G720934 JC720932:JC720934 SY720932:SY720934 ACU720932:ACU720934 AMQ720932:AMQ720934 AWM720932:AWM720934 BGI720932:BGI720934 BQE720932:BQE720934 CAA720932:CAA720934 CJW720932:CJW720934 CTS720932:CTS720934 DDO720932:DDO720934 DNK720932:DNK720934 DXG720932:DXG720934 EHC720932:EHC720934 EQY720932:EQY720934 FAU720932:FAU720934 FKQ720932:FKQ720934 FUM720932:FUM720934 GEI720932:GEI720934 GOE720932:GOE720934 GYA720932:GYA720934 HHW720932:HHW720934 HRS720932:HRS720934 IBO720932:IBO720934 ILK720932:ILK720934 IVG720932:IVG720934 JFC720932:JFC720934 JOY720932:JOY720934 JYU720932:JYU720934 KIQ720932:KIQ720934 KSM720932:KSM720934 LCI720932:LCI720934 LME720932:LME720934 LWA720932:LWA720934 MFW720932:MFW720934 MPS720932:MPS720934 MZO720932:MZO720934 NJK720932:NJK720934 NTG720932:NTG720934 ODC720932:ODC720934 OMY720932:OMY720934 OWU720932:OWU720934 PGQ720932:PGQ720934 PQM720932:PQM720934 QAI720932:QAI720934 QKE720932:QKE720934 QUA720932:QUA720934 RDW720932:RDW720934 RNS720932:RNS720934 RXO720932:RXO720934 SHK720932:SHK720934 SRG720932:SRG720934 TBC720932:TBC720934 TKY720932:TKY720934 TUU720932:TUU720934 UEQ720932:UEQ720934 UOM720932:UOM720934 UYI720932:UYI720934 VIE720932:VIE720934 VSA720932:VSA720934 WBW720932:WBW720934 WLS720932:WLS720934 WVO720932:WVO720934 G786468:G786470 JC786468:JC786470 SY786468:SY786470 ACU786468:ACU786470 AMQ786468:AMQ786470 AWM786468:AWM786470 BGI786468:BGI786470 BQE786468:BQE786470 CAA786468:CAA786470 CJW786468:CJW786470 CTS786468:CTS786470 DDO786468:DDO786470 DNK786468:DNK786470 DXG786468:DXG786470 EHC786468:EHC786470 EQY786468:EQY786470 FAU786468:FAU786470 FKQ786468:FKQ786470 FUM786468:FUM786470 GEI786468:GEI786470 GOE786468:GOE786470 GYA786468:GYA786470 HHW786468:HHW786470 HRS786468:HRS786470 IBO786468:IBO786470 ILK786468:ILK786470 IVG786468:IVG786470 JFC786468:JFC786470 JOY786468:JOY786470 JYU786468:JYU786470 KIQ786468:KIQ786470 KSM786468:KSM786470 LCI786468:LCI786470 LME786468:LME786470 LWA786468:LWA786470 MFW786468:MFW786470 MPS786468:MPS786470 MZO786468:MZO786470 NJK786468:NJK786470 NTG786468:NTG786470 ODC786468:ODC786470 OMY786468:OMY786470 OWU786468:OWU786470 PGQ786468:PGQ786470 PQM786468:PQM786470 QAI786468:QAI786470 QKE786468:QKE786470 QUA786468:QUA786470 RDW786468:RDW786470 RNS786468:RNS786470 RXO786468:RXO786470 SHK786468:SHK786470 SRG786468:SRG786470 TBC786468:TBC786470 TKY786468:TKY786470 TUU786468:TUU786470 UEQ786468:UEQ786470 UOM786468:UOM786470 UYI786468:UYI786470 VIE786468:VIE786470 VSA786468:VSA786470 WBW786468:WBW786470 WLS786468:WLS786470 WVO786468:WVO786470 G852004:G852006 JC852004:JC852006 SY852004:SY852006 ACU852004:ACU852006 AMQ852004:AMQ852006 AWM852004:AWM852006 BGI852004:BGI852006 BQE852004:BQE852006 CAA852004:CAA852006 CJW852004:CJW852006 CTS852004:CTS852006 DDO852004:DDO852006 DNK852004:DNK852006 DXG852004:DXG852006 EHC852004:EHC852006 EQY852004:EQY852006 FAU852004:FAU852006 FKQ852004:FKQ852006 FUM852004:FUM852006 GEI852004:GEI852006 GOE852004:GOE852006 GYA852004:GYA852006 HHW852004:HHW852006 HRS852004:HRS852006 IBO852004:IBO852006 ILK852004:ILK852006 IVG852004:IVG852006 JFC852004:JFC852006 JOY852004:JOY852006 JYU852004:JYU852006 KIQ852004:KIQ852006 KSM852004:KSM852006 LCI852004:LCI852006 LME852004:LME852006 LWA852004:LWA852006 MFW852004:MFW852006 MPS852004:MPS852006 MZO852004:MZO852006 NJK852004:NJK852006 NTG852004:NTG852006 ODC852004:ODC852006 OMY852004:OMY852006 OWU852004:OWU852006 PGQ852004:PGQ852006 PQM852004:PQM852006 QAI852004:QAI852006 QKE852004:QKE852006 QUA852004:QUA852006 RDW852004:RDW852006 RNS852004:RNS852006 RXO852004:RXO852006 SHK852004:SHK852006 SRG852004:SRG852006 TBC852004:TBC852006 TKY852004:TKY852006 TUU852004:TUU852006 UEQ852004:UEQ852006 UOM852004:UOM852006 UYI852004:UYI852006 VIE852004:VIE852006 VSA852004:VSA852006 WBW852004:WBW852006 WLS852004:WLS852006 WVO852004:WVO852006 G917540:G917542 JC917540:JC917542 SY917540:SY917542 ACU917540:ACU917542 AMQ917540:AMQ917542 AWM917540:AWM917542 BGI917540:BGI917542 BQE917540:BQE917542 CAA917540:CAA917542 CJW917540:CJW917542 CTS917540:CTS917542 DDO917540:DDO917542 DNK917540:DNK917542 DXG917540:DXG917542 EHC917540:EHC917542 EQY917540:EQY917542 FAU917540:FAU917542 FKQ917540:FKQ917542 FUM917540:FUM917542 GEI917540:GEI917542 GOE917540:GOE917542 GYA917540:GYA917542 HHW917540:HHW917542 HRS917540:HRS917542 IBO917540:IBO917542 ILK917540:ILK917542 IVG917540:IVG917542 JFC917540:JFC917542 JOY917540:JOY917542 JYU917540:JYU917542 KIQ917540:KIQ917542 KSM917540:KSM917542 LCI917540:LCI917542 LME917540:LME917542 LWA917540:LWA917542 MFW917540:MFW917542 MPS917540:MPS917542 MZO917540:MZO917542 NJK917540:NJK917542 NTG917540:NTG917542 ODC917540:ODC917542 OMY917540:OMY917542 OWU917540:OWU917542 PGQ917540:PGQ917542 PQM917540:PQM917542 QAI917540:QAI917542 QKE917540:QKE917542 QUA917540:QUA917542 RDW917540:RDW917542 RNS917540:RNS917542 RXO917540:RXO917542 SHK917540:SHK917542 SRG917540:SRG917542 TBC917540:TBC917542 TKY917540:TKY917542 TUU917540:TUU917542 UEQ917540:UEQ917542 UOM917540:UOM917542 UYI917540:UYI917542 VIE917540:VIE917542 VSA917540:VSA917542 WBW917540:WBW917542 WLS917540:WLS917542 WVO917540:WVO917542 G983076:G983078 JC983076:JC983078 SY983076:SY983078 ACU983076:ACU983078 AMQ983076:AMQ983078 AWM983076:AWM983078 BGI983076:BGI983078 BQE983076:BQE983078 CAA983076:CAA983078 CJW983076:CJW983078 CTS983076:CTS983078 DDO983076:DDO983078 DNK983076:DNK983078 DXG983076:DXG983078 EHC983076:EHC983078 EQY983076:EQY983078 FAU983076:FAU983078 FKQ983076:FKQ983078 FUM983076:FUM983078 GEI983076:GEI983078 GOE983076:GOE983078 GYA983076:GYA983078 HHW983076:HHW983078 HRS983076:HRS983078 IBO983076:IBO983078 ILK983076:ILK983078 IVG983076:IVG983078 JFC983076:JFC983078 JOY983076:JOY983078 JYU983076:JYU983078 KIQ983076:KIQ983078 KSM983076:KSM983078 LCI983076:LCI983078 LME983076:LME983078 LWA983076:LWA983078 MFW983076:MFW983078 MPS983076:MPS983078 MZO983076:MZO983078 NJK983076:NJK983078 NTG983076:NTG983078 ODC983076:ODC983078 OMY983076:OMY983078 OWU983076:OWU983078 PGQ983076:PGQ983078 PQM983076:PQM983078 QAI983076:QAI983078 QKE983076:QKE983078 QUA983076:QUA983078 RDW983076:RDW983078 RNS983076:RNS983078 RXO983076:RXO983078 SHK983076:SHK983078 SRG983076:SRG983078 TBC983076:TBC983078 TKY983076:TKY983078 TUU983076:TUU983078 UEQ983076:UEQ983078 UOM983076:UOM983078 UYI983076:UYI983078 VIE983076:VIE983078 VSA983076:VSA983078 WBW983076:WBW983078 WLS983076:WLS983078 WVO983076:WVO983078">
      <formula1>#REF!</formula1>
    </dataValidation>
  </dataValidation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A13" zoomScale="80" zoomScaleNormal="80" workbookViewId="0">
      <selection activeCell="B6" sqref="B6"/>
    </sheetView>
  </sheetViews>
  <sheetFormatPr defaultColWidth="11" defaultRowHeight="14.5"/>
  <cols>
    <col min="1" max="1" width="12.75" style="335" customWidth="1"/>
    <col min="2" max="2" width="36.5" style="335" bestFit="1" customWidth="1"/>
    <col min="3" max="3" width="17" style="335" customWidth="1"/>
    <col min="4" max="4" width="20" style="335" customWidth="1"/>
    <col min="5" max="5" width="21.75" style="335" customWidth="1"/>
    <col min="6" max="6" width="25.58203125" style="335" customWidth="1"/>
    <col min="7" max="7" width="15" style="335" customWidth="1"/>
    <col min="8" max="8" width="38" style="335" customWidth="1"/>
    <col min="9" max="9" width="19.58203125" style="335" customWidth="1"/>
    <col min="10" max="10" width="21" style="335" customWidth="1"/>
    <col min="11" max="256" width="11" style="335"/>
    <col min="257" max="257" width="12.75" style="335" customWidth="1"/>
    <col min="258" max="258" width="36.5" style="335" bestFit="1" customWidth="1"/>
    <col min="259" max="259" width="17" style="335" customWidth="1"/>
    <col min="260" max="260" width="20" style="335" customWidth="1"/>
    <col min="261" max="261" width="21.75" style="335" customWidth="1"/>
    <col min="262" max="262" width="25.58203125" style="335" customWidth="1"/>
    <col min="263" max="263" width="15" style="335" customWidth="1"/>
    <col min="264" max="264" width="38" style="335" customWidth="1"/>
    <col min="265" max="265" width="19.58203125" style="335" customWidth="1"/>
    <col min="266" max="266" width="21" style="335" customWidth="1"/>
    <col min="267" max="512" width="11" style="335"/>
    <col min="513" max="513" width="12.75" style="335" customWidth="1"/>
    <col min="514" max="514" width="36.5" style="335" bestFit="1" customWidth="1"/>
    <col min="515" max="515" width="17" style="335" customWidth="1"/>
    <col min="516" max="516" width="20" style="335" customWidth="1"/>
    <col min="517" max="517" width="21.75" style="335" customWidth="1"/>
    <col min="518" max="518" width="25.58203125" style="335" customWidth="1"/>
    <col min="519" max="519" width="15" style="335" customWidth="1"/>
    <col min="520" max="520" width="38" style="335" customWidth="1"/>
    <col min="521" max="521" width="19.58203125" style="335" customWidth="1"/>
    <col min="522" max="522" width="21" style="335" customWidth="1"/>
    <col min="523" max="768" width="11" style="335"/>
    <col min="769" max="769" width="12.75" style="335" customWidth="1"/>
    <col min="770" max="770" width="36.5" style="335" bestFit="1" customWidth="1"/>
    <col min="771" max="771" width="17" style="335" customWidth="1"/>
    <col min="772" max="772" width="20" style="335" customWidth="1"/>
    <col min="773" max="773" width="21.75" style="335" customWidth="1"/>
    <col min="774" max="774" width="25.58203125" style="335" customWidth="1"/>
    <col min="775" max="775" width="15" style="335" customWidth="1"/>
    <col min="776" max="776" width="38" style="335" customWidth="1"/>
    <col min="777" max="777" width="19.58203125" style="335" customWidth="1"/>
    <col min="778" max="778" width="21" style="335" customWidth="1"/>
    <col min="779" max="1024" width="11" style="335"/>
    <col min="1025" max="1025" width="12.75" style="335" customWidth="1"/>
    <col min="1026" max="1026" width="36.5" style="335" bestFit="1" customWidth="1"/>
    <col min="1027" max="1027" width="17" style="335" customWidth="1"/>
    <col min="1028" max="1028" width="20" style="335" customWidth="1"/>
    <col min="1029" max="1029" width="21.75" style="335" customWidth="1"/>
    <col min="1030" max="1030" width="25.58203125" style="335" customWidth="1"/>
    <col min="1031" max="1031" width="15" style="335" customWidth="1"/>
    <col min="1032" max="1032" width="38" style="335" customWidth="1"/>
    <col min="1033" max="1033" width="19.58203125" style="335" customWidth="1"/>
    <col min="1034" max="1034" width="21" style="335" customWidth="1"/>
    <col min="1035" max="1280" width="11" style="335"/>
    <col min="1281" max="1281" width="12.75" style="335" customWidth="1"/>
    <col min="1282" max="1282" width="36.5" style="335" bestFit="1" customWidth="1"/>
    <col min="1283" max="1283" width="17" style="335" customWidth="1"/>
    <col min="1284" max="1284" width="20" style="335" customWidth="1"/>
    <col min="1285" max="1285" width="21.75" style="335" customWidth="1"/>
    <col min="1286" max="1286" width="25.58203125" style="335" customWidth="1"/>
    <col min="1287" max="1287" width="15" style="335" customWidth="1"/>
    <col min="1288" max="1288" width="38" style="335" customWidth="1"/>
    <col min="1289" max="1289" width="19.58203125" style="335" customWidth="1"/>
    <col min="1290" max="1290" width="21" style="335" customWidth="1"/>
    <col min="1291" max="1536" width="11" style="335"/>
    <col min="1537" max="1537" width="12.75" style="335" customWidth="1"/>
    <col min="1538" max="1538" width="36.5" style="335" bestFit="1" customWidth="1"/>
    <col min="1539" max="1539" width="17" style="335" customWidth="1"/>
    <col min="1540" max="1540" width="20" style="335" customWidth="1"/>
    <col min="1541" max="1541" width="21.75" style="335" customWidth="1"/>
    <col min="1542" max="1542" width="25.58203125" style="335" customWidth="1"/>
    <col min="1543" max="1543" width="15" style="335" customWidth="1"/>
    <col min="1544" max="1544" width="38" style="335" customWidth="1"/>
    <col min="1545" max="1545" width="19.58203125" style="335" customWidth="1"/>
    <col min="1546" max="1546" width="21" style="335" customWidth="1"/>
    <col min="1547" max="1792" width="11" style="335"/>
    <col min="1793" max="1793" width="12.75" style="335" customWidth="1"/>
    <col min="1794" max="1794" width="36.5" style="335" bestFit="1" customWidth="1"/>
    <col min="1795" max="1795" width="17" style="335" customWidth="1"/>
    <col min="1796" max="1796" width="20" style="335" customWidth="1"/>
    <col min="1797" max="1797" width="21.75" style="335" customWidth="1"/>
    <col min="1798" max="1798" width="25.58203125" style="335" customWidth="1"/>
    <col min="1799" max="1799" width="15" style="335" customWidth="1"/>
    <col min="1800" max="1800" width="38" style="335" customWidth="1"/>
    <col min="1801" max="1801" width="19.58203125" style="335" customWidth="1"/>
    <col min="1802" max="1802" width="21" style="335" customWidth="1"/>
    <col min="1803" max="2048" width="11" style="335"/>
    <col min="2049" max="2049" width="12.75" style="335" customWidth="1"/>
    <col min="2050" max="2050" width="36.5" style="335" bestFit="1" customWidth="1"/>
    <col min="2051" max="2051" width="17" style="335" customWidth="1"/>
    <col min="2052" max="2052" width="20" style="335" customWidth="1"/>
    <col min="2053" max="2053" width="21.75" style="335" customWidth="1"/>
    <col min="2054" max="2054" width="25.58203125" style="335" customWidth="1"/>
    <col min="2055" max="2055" width="15" style="335" customWidth="1"/>
    <col min="2056" max="2056" width="38" style="335" customWidth="1"/>
    <col min="2057" max="2057" width="19.58203125" style="335" customWidth="1"/>
    <col min="2058" max="2058" width="21" style="335" customWidth="1"/>
    <col min="2059" max="2304" width="11" style="335"/>
    <col min="2305" max="2305" width="12.75" style="335" customWidth="1"/>
    <col min="2306" max="2306" width="36.5" style="335" bestFit="1" customWidth="1"/>
    <col min="2307" max="2307" width="17" style="335" customWidth="1"/>
    <col min="2308" max="2308" width="20" style="335" customWidth="1"/>
    <col min="2309" max="2309" width="21.75" style="335" customWidth="1"/>
    <col min="2310" max="2310" width="25.58203125" style="335" customWidth="1"/>
    <col min="2311" max="2311" width="15" style="335" customWidth="1"/>
    <col min="2312" max="2312" width="38" style="335" customWidth="1"/>
    <col min="2313" max="2313" width="19.58203125" style="335" customWidth="1"/>
    <col min="2314" max="2314" width="21" style="335" customWidth="1"/>
    <col min="2315" max="2560" width="11" style="335"/>
    <col min="2561" max="2561" width="12.75" style="335" customWidth="1"/>
    <col min="2562" max="2562" width="36.5" style="335" bestFit="1" customWidth="1"/>
    <col min="2563" max="2563" width="17" style="335" customWidth="1"/>
    <col min="2564" max="2564" width="20" style="335" customWidth="1"/>
    <col min="2565" max="2565" width="21.75" style="335" customWidth="1"/>
    <col min="2566" max="2566" width="25.58203125" style="335" customWidth="1"/>
    <col min="2567" max="2567" width="15" style="335" customWidth="1"/>
    <col min="2568" max="2568" width="38" style="335" customWidth="1"/>
    <col min="2569" max="2569" width="19.58203125" style="335" customWidth="1"/>
    <col min="2570" max="2570" width="21" style="335" customWidth="1"/>
    <col min="2571" max="2816" width="11" style="335"/>
    <col min="2817" max="2817" width="12.75" style="335" customWidth="1"/>
    <col min="2818" max="2818" width="36.5" style="335" bestFit="1" customWidth="1"/>
    <col min="2819" max="2819" width="17" style="335" customWidth="1"/>
    <col min="2820" max="2820" width="20" style="335" customWidth="1"/>
    <col min="2821" max="2821" width="21.75" style="335" customWidth="1"/>
    <col min="2822" max="2822" width="25.58203125" style="335" customWidth="1"/>
    <col min="2823" max="2823" width="15" style="335" customWidth="1"/>
    <col min="2824" max="2824" width="38" style="335" customWidth="1"/>
    <col min="2825" max="2825" width="19.58203125" style="335" customWidth="1"/>
    <col min="2826" max="2826" width="21" style="335" customWidth="1"/>
    <col min="2827" max="3072" width="11" style="335"/>
    <col min="3073" max="3073" width="12.75" style="335" customWidth="1"/>
    <col min="3074" max="3074" width="36.5" style="335" bestFit="1" customWidth="1"/>
    <col min="3075" max="3075" width="17" style="335" customWidth="1"/>
    <col min="3076" max="3076" width="20" style="335" customWidth="1"/>
    <col min="3077" max="3077" width="21.75" style="335" customWidth="1"/>
    <col min="3078" max="3078" width="25.58203125" style="335" customWidth="1"/>
    <col min="3079" max="3079" width="15" style="335" customWidth="1"/>
    <col min="3080" max="3080" width="38" style="335" customWidth="1"/>
    <col min="3081" max="3081" width="19.58203125" style="335" customWidth="1"/>
    <col min="3082" max="3082" width="21" style="335" customWidth="1"/>
    <col min="3083" max="3328" width="11" style="335"/>
    <col min="3329" max="3329" width="12.75" style="335" customWidth="1"/>
    <col min="3330" max="3330" width="36.5" style="335" bestFit="1" customWidth="1"/>
    <col min="3331" max="3331" width="17" style="335" customWidth="1"/>
    <col min="3332" max="3332" width="20" style="335" customWidth="1"/>
    <col min="3333" max="3333" width="21.75" style="335" customWidth="1"/>
    <col min="3334" max="3334" width="25.58203125" style="335" customWidth="1"/>
    <col min="3335" max="3335" width="15" style="335" customWidth="1"/>
    <col min="3336" max="3336" width="38" style="335" customWidth="1"/>
    <col min="3337" max="3337" width="19.58203125" style="335" customWidth="1"/>
    <col min="3338" max="3338" width="21" style="335" customWidth="1"/>
    <col min="3339" max="3584" width="11" style="335"/>
    <col min="3585" max="3585" width="12.75" style="335" customWidth="1"/>
    <col min="3586" max="3586" width="36.5" style="335" bestFit="1" customWidth="1"/>
    <col min="3587" max="3587" width="17" style="335" customWidth="1"/>
    <col min="3588" max="3588" width="20" style="335" customWidth="1"/>
    <col min="3589" max="3589" width="21.75" style="335" customWidth="1"/>
    <col min="3590" max="3590" width="25.58203125" style="335" customWidth="1"/>
    <col min="3591" max="3591" width="15" style="335" customWidth="1"/>
    <col min="3592" max="3592" width="38" style="335" customWidth="1"/>
    <col min="3593" max="3593" width="19.58203125" style="335" customWidth="1"/>
    <col min="3594" max="3594" width="21" style="335" customWidth="1"/>
    <col min="3595" max="3840" width="11" style="335"/>
    <col min="3841" max="3841" width="12.75" style="335" customWidth="1"/>
    <col min="3842" max="3842" width="36.5" style="335" bestFit="1" customWidth="1"/>
    <col min="3843" max="3843" width="17" style="335" customWidth="1"/>
    <col min="3844" max="3844" width="20" style="335" customWidth="1"/>
    <col min="3845" max="3845" width="21.75" style="335" customWidth="1"/>
    <col min="3846" max="3846" width="25.58203125" style="335" customWidth="1"/>
    <col min="3847" max="3847" width="15" style="335" customWidth="1"/>
    <col min="3848" max="3848" width="38" style="335" customWidth="1"/>
    <col min="3849" max="3849" width="19.58203125" style="335" customWidth="1"/>
    <col min="3850" max="3850" width="21" style="335" customWidth="1"/>
    <col min="3851" max="4096" width="11" style="335"/>
    <col min="4097" max="4097" width="12.75" style="335" customWidth="1"/>
    <col min="4098" max="4098" width="36.5" style="335" bestFit="1" customWidth="1"/>
    <col min="4099" max="4099" width="17" style="335" customWidth="1"/>
    <col min="4100" max="4100" width="20" style="335" customWidth="1"/>
    <col min="4101" max="4101" width="21.75" style="335" customWidth="1"/>
    <col min="4102" max="4102" width="25.58203125" style="335" customWidth="1"/>
    <col min="4103" max="4103" width="15" style="335" customWidth="1"/>
    <col min="4104" max="4104" width="38" style="335" customWidth="1"/>
    <col min="4105" max="4105" width="19.58203125" style="335" customWidth="1"/>
    <col min="4106" max="4106" width="21" style="335" customWidth="1"/>
    <col min="4107" max="4352" width="11" style="335"/>
    <col min="4353" max="4353" width="12.75" style="335" customWidth="1"/>
    <col min="4354" max="4354" width="36.5" style="335" bestFit="1" customWidth="1"/>
    <col min="4355" max="4355" width="17" style="335" customWidth="1"/>
    <col min="4356" max="4356" width="20" style="335" customWidth="1"/>
    <col min="4357" max="4357" width="21.75" style="335" customWidth="1"/>
    <col min="4358" max="4358" width="25.58203125" style="335" customWidth="1"/>
    <col min="4359" max="4359" width="15" style="335" customWidth="1"/>
    <col min="4360" max="4360" width="38" style="335" customWidth="1"/>
    <col min="4361" max="4361" width="19.58203125" style="335" customWidth="1"/>
    <col min="4362" max="4362" width="21" style="335" customWidth="1"/>
    <col min="4363" max="4608" width="11" style="335"/>
    <col min="4609" max="4609" width="12.75" style="335" customWidth="1"/>
    <col min="4610" max="4610" width="36.5" style="335" bestFit="1" customWidth="1"/>
    <col min="4611" max="4611" width="17" style="335" customWidth="1"/>
    <col min="4612" max="4612" width="20" style="335" customWidth="1"/>
    <col min="4613" max="4613" width="21.75" style="335" customWidth="1"/>
    <col min="4614" max="4614" width="25.58203125" style="335" customWidth="1"/>
    <col min="4615" max="4615" width="15" style="335" customWidth="1"/>
    <col min="4616" max="4616" width="38" style="335" customWidth="1"/>
    <col min="4617" max="4617" width="19.58203125" style="335" customWidth="1"/>
    <col min="4618" max="4618" width="21" style="335" customWidth="1"/>
    <col min="4619" max="4864" width="11" style="335"/>
    <col min="4865" max="4865" width="12.75" style="335" customWidth="1"/>
    <col min="4866" max="4866" width="36.5" style="335" bestFit="1" customWidth="1"/>
    <col min="4867" max="4867" width="17" style="335" customWidth="1"/>
    <col min="4868" max="4868" width="20" style="335" customWidth="1"/>
    <col min="4869" max="4869" width="21.75" style="335" customWidth="1"/>
    <col min="4870" max="4870" width="25.58203125" style="335" customWidth="1"/>
    <col min="4871" max="4871" width="15" style="335" customWidth="1"/>
    <col min="4872" max="4872" width="38" style="335" customWidth="1"/>
    <col min="4873" max="4873" width="19.58203125" style="335" customWidth="1"/>
    <col min="4874" max="4874" width="21" style="335" customWidth="1"/>
    <col min="4875" max="5120" width="11" style="335"/>
    <col min="5121" max="5121" width="12.75" style="335" customWidth="1"/>
    <col min="5122" max="5122" width="36.5" style="335" bestFit="1" customWidth="1"/>
    <col min="5123" max="5123" width="17" style="335" customWidth="1"/>
    <col min="5124" max="5124" width="20" style="335" customWidth="1"/>
    <col min="5125" max="5125" width="21.75" style="335" customWidth="1"/>
    <col min="5126" max="5126" width="25.58203125" style="335" customWidth="1"/>
    <col min="5127" max="5127" width="15" style="335" customWidth="1"/>
    <col min="5128" max="5128" width="38" style="335" customWidth="1"/>
    <col min="5129" max="5129" width="19.58203125" style="335" customWidth="1"/>
    <col min="5130" max="5130" width="21" style="335" customWidth="1"/>
    <col min="5131" max="5376" width="11" style="335"/>
    <col min="5377" max="5377" width="12.75" style="335" customWidth="1"/>
    <col min="5378" max="5378" width="36.5" style="335" bestFit="1" customWidth="1"/>
    <col min="5379" max="5379" width="17" style="335" customWidth="1"/>
    <col min="5380" max="5380" width="20" style="335" customWidth="1"/>
    <col min="5381" max="5381" width="21.75" style="335" customWidth="1"/>
    <col min="5382" max="5382" width="25.58203125" style="335" customWidth="1"/>
    <col min="5383" max="5383" width="15" style="335" customWidth="1"/>
    <col min="5384" max="5384" width="38" style="335" customWidth="1"/>
    <col min="5385" max="5385" width="19.58203125" style="335" customWidth="1"/>
    <col min="5386" max="5386" width="21" style="335" customWidth="1"/>
    <col min="5387" max="5632" width="11" style="335"/>
    <col min="5633" max="5633" width="12.75" style="335" customWidth="1"/>
    <col min="5634" max="5634" width="36.5" style="335" bestFit="1" customWidth="1"/>
    <col min="5635" max="5635" width="17" style="335" customWidth="1"/>
    <col min="5636" max="5636" width="20" style="335" customWidth="1"/>
    <col min="5637" max="5637" width="21.75" style="335" customWidth="1"/>
    <col min="5638" max="5638" width="25.58203125" style="335" customWidth="1"/>
    <col min="5639" max="5639" width="15" style="335" customWidth="1"/>
    <col min="5640" max="5640" width="38" style="335" customWidth="1"/>
    <col min="5641" max="5641" width="19.58203125" style="335" customWidth="1"/>
    <col min="5642" max="5642" width="21" style="335" customWidth="1"/>
    <col min="5643" max="5888" width="11" style="335"/>
    <col min="5889" max="5889" width="12.75" style="335" customWidth="1"/>
    <col min="5890" max="5890" width="36.5" style="335" bestFit="1" customWidth="1"/>
    <col min="5891" max="5891" width="17" style="335" customWidth="1"/>
    <col min="5892" max="5892" width="20" style="335" customWidth="1"/>
    <col min="5893" max="5893" width="21.75" style="335" customWidth="1"/>
    <col min="5894" max="5894" width="25.58203125" style="335" customWidth="1"/>
    <col min="5895" max="5895" width="15" style="335" customWidth="1"/>
    <col min="5896" max="5896" width="38" style="335" customWidth="1"/>
    <col min="5897" max="5897" width="19.58203125" style="335" customWidth="1"/>
    <col min="5898" max="5898" width="21" style="335" customWidth="1"/>
    <col min="5899" max="6144" width="11" style="335"/>
    <col min="6145" max="6145" width="12.75" style="335" customWidth="1"/>
    <col min="6146" max="6146" width="36.5" style="335" bestFit="1" customWidth="1"/>
    <col min="6147" max="6147" width="17" style="335" customWidth="1"/>
    <col min="6148" max="6148" width="20" style="335" customWidth="1"/>
    <col min="6149" max="6149" width="21.75" style="335" customWidth="1"/>
    <col min="6150" max="6150" width="25.58203125" style="335" customWidth="1"/>
    <col min="6151" max="6151" width="15" style="335" customWidth="1"/>
    <col min="6152" max="6152" width="38" style="335" customWidth="1"/>
    <col min="6153" max="6153" width="19.58203125" style="335" customWidth="1"/>
    <col min="6154" max="6154" width="21" style="335" customWidth="1"/>
    <col min="6155" max="6400" width="11" style="335"/>
    <col min="6401" max="6401" width="12.75" style="335" customWidth="1"/>
    <col min="6402" max="6402" width="36.5" style="335" bestFit="1" customWidth="1"/>
    <col min="6403" max="6403" width="17" style="335" customWidth="1"/>
    <col min="6404" max="6404" width="20" style="335" customWidth="1"/>
    <col min="6405" max="6405" width="21.75" style="335" customWidth="1"/>
    <col min="6406" max="6406" width="25.58203125" style="335" customWidth="1"/>
    <col min="6407" max="6407" width="15" style="335" customWidth="1"/>
    <col min="6408" max="6408" width="38" style="335" customWidth="1"/>
    <col min="6409" max="6409" width="19.58203125" style="335" customWidth="1"/>
    <col min="6410" max="6410" width="21" style="335" customWidth="1"/>
    <col min="6411" max="6656" width="11" style="335"/>
    <col min="6657" max="6657" width="12.75" style="335" customWidth="1"/>
    <col min="6658" max="6658" width="36.5" style="335" bestFit="1" customWidth="1"/>
    <col min="6659" max="6659" width="17" style="335" customWidth="1"/>
    <col min="6660" max="6660" width="20" style="335" customWidth="1"/>
    <col min="6661" max="6661" width="21.75" style="335" customWidth="1"/>
    <col min="6662" max="6662" width="25.58203125" style="335" customWidth="1"/>
    <col min="6663" max="6663" width="15" style="335" customWidth="1"/>
    <col min="6664" max="6664" width="38" style="335" customWidth="1"/>
    <col min="6665" max="6665" width="19.58203125" style="335" customWidth="1"/>
    <col min="6666" max="6666" width="21" style="335" customWidth="1"/>
    <col min="6667" max="6912" width="11" style="335"/>
    <col min="6913" max="6913" width="12.75" style="335" customWidth="1"/>
    <col min="6914" max="6914" width="36.5" style="335" bestFit="1" customWidth="1"/>
    <col min="6915" max="6915" width="17" style="335" customWidth="1"/>
    <col min="6916" max="6916" width="20" style="335" customWidth="1"/>
    <col min="6917" max="6917" width="21.75" style="335" customWidth="1"/>
    <col min="6918" max="6918" width="25.58203125" style="335" customWidth="1"/>
    <col min="6919" max="6919" width="15" style="335" customWidth="1"/>
    <col min="6920" max="6920" width="38" style="335" customWidth="1"/>
    <col min="6921" max="6921" width="19.58203125" style="335" customWidth="1"/>
    <col min="6922" max="6922" width="21" style="335" customWidth="1"/>
    <col min="6923" max="7168" width="11" style="335"/>
    <col min="7169" max="7169" width="12.75" style="335" customWidth="1"/>
    <col min="7170" max="7170" width="36.5" style="335" bestFit="1" customWidth="1"/>
    <col min="7171" max="7171" width="17" style="335" customWidth="1"/>
    <col min="7172" max="7172" width="20" style="335" customWidth="1"/>
    <col min="7173" max="7173" width="21.75" style="335" customWidth="1"/>
    <col min="7174" max="7174" width="25.58203125" style="335" customWidth="1"/>
    <col min="7175" max="7175" width="15" style="335" customWidth="1"/>
    <col min="7176" max="7176" width="38" style="335" customWidth="1"/>
    <col min="7177" max="7177" width="19.58203125" style="335" customWidth="1"/>
    <col min="7178" max="7178" width="21" style="335" customWidth="1"/>
    <col min="7179" max="7424" width="11" style="335"/>
    <col min="7425" max="7425" width="12.75" style="335" customWidth="1"/>
    <col min="7426" max="7426" width="36.5" style="335" bestFit="1" customWidth="1"/>
    <col min="7427" max="7427" width="17" style="335" customWidth="1"/>
    <col min="7428" max="7428" width="20" style="335" customWidth="1"/>
    <col min="7429" max="7429" width="21.75" style="335" customWidth="1"/>
    <col min="7430" max="7430" width="25.58203125" style="335" customWidth="1"/>
    <col min="7431" max="7431" width="15" style="335" customWidth="1"/>
    <col min="7432" max="7432" width="38" style="335" customWidth="1"/>
    <col min="7433" max="7433" width="19.58203125" style="335" customWidth="1"/>
    <col min="7434" max="7434" width="21" style="335" customWidth="1"/>
    <col min="7435" max="7680" width="11" style="335"/>
    <col min="7681" max="7681" width="12.75" style="335" customWidth="1"/>
    <col min="7682" max="7682" width="36.5" style="335" bestFit="1" customWidth="1"/>
    <col min="7683" max="7683" width="17" style="335" customWidth="1"/>
    <col min="7684" max="7684" width="20" style="335" customWidth="1"/>
    <col min="7685" max="7685" width="21.75" style="335" customWidth="1"/>
    <col min="7686" max="7686" width="25.58203125" style="335" customWidth="1"/>
    <col min="7687" max="7687" width="15" style="335" customWidth="1"/>
    <col min="7688" max="7688" width="38" style="335" customWidth="1"/>
    <col min="7689" max="7689" width="19.58203125" style="335" customWidth="1"/>
    <col min="7690" max="7690" width="21" style="335" customWidth="1"/>
    <col min="7691" max="7936" width="11" style="335"/>
    <col min="7937" max="7937" width="12.75" style="335" customWidth="1"/>
    <col min="7938" max="7938" width="36.5" style="335" bestFit="1" customWidth="1"/>
    <col min="7939" max="7939" width="17" style="335" customWidth="1"/>
    <col min="7940" max="7940" width="20" style="335" customWidth="1"/>
    <col min="7941" max="7941" width="21.75" style="335" customWidth="1"/>
    <col min="7942" max="7942" width="25.58203125" style="335" customWidth="1"/>
    <col min="7943" max="7943" width="15" style="335" customWidth="1"/>
    <col min="7944" max="7944" width="38" style="335" customWidth="1"/>
    <col min="7945" max="7945" width="19.58203125" style="335" customWidth="1"/>
    <col min="7946" max="7946" width="21" style="335" customWidth="1"/>
    <col min="7947" max="8192" width="11" style="335"/>
    <col min="8193" max="8193" width="12.75" style="335" customWidth="1"/>
    <col min="8194" max="8194" width="36.5" style="335" bestFit="1" customWidth="1"/>
    <col min="8195" max="8195" width="17" style="335" customWidth="1"/>
    <col min="8196" max="8196" width="20" style="335" customWidth="1"/>
    <col min="8197" max="8197" width="21.75" style="335" customWidth="1"/>
    <col min="8198" max="8198" width="25.58203125" style="335" customWidth="1"/>
    <col min="8199" max="8199" width="15" style="335" customWidth="1"/>
    <col min="8200" max="8200" width="38" style="335" customWidth="1"/>
    <col min="8201" max="8201" width="19.58203125" style="335" customWidth="1"/>
    <col min="8202" max="8202" width="21" style="335" customWidth="1"/>
    <col min="8203" max="8448" width="11" style="335"/>
    <col min="8449" max="8449" width="12.75" style="335" customWidth="1"/>
    <col min="8450" max="8450" width="36.5" style="335" bestFit="1" customWidth="1"/>
    <col min="8451" max="8451" width="17" style="335" customWidth="1"/>
    <col min="8452" max="8452" width="20" style="335" customWidth="1"/>
    <col min="8453" max="8453" width="21.75" style="335" customWidth="1"/>
    <col min="8454" max="8454" width="25.58203125" style="335" customWidth="1"/>
    <col min="8455" max="8455" width="15" style="335" customWidth="1"/>
    <col min="8456" max="8456" width="38" style="335" customWidth="1"/>
    <col min="8457" max="8457" width="19.58203125" style="335" customWidth="1"/>
    <col min="8458" max="8458" width="21" style="335" customWidth="1"/>
    <col min="8459" max="8704" width="11" style="335"/>
    <col min="8705" max="8705" width="12.75" style="335" customWidth="1"/>
    <col min="8706" max="8706" width="36.5" style="335" bestFit="1" customWidth="1"/>
    <col min="8707" max="8707" width="17" style="335" customWidth="1"/>
    <col min="8708" max="8708" width="20" style="335" customWidth="1"/>
    <col min="8709" max="8709" width="21.75" style="335" customWidth="1"/>
    <col min="8710" max="8710" width="25.58203125" style="335" customWidth="1"/>
    <col min="8711" max="8711" width="15" style="335" customWidth="1"/>
    <col min="8712" max="8712" width="38" style="335" customWidth="1"/>
    <col min="8713" max="8713" width="19.58203125" style="335" customWidth="1"/>
    <col min="8714" max="8714" width="21" style="335" customWidth="1"/>
    <col min="8715" max="8960" width="11" style="335"/>
    <col min="8961" max="8961" width="12.75" style="335" customWidth="1"/>
    <col min="8962" max="8962" width="36.5" style="335" bestFit="1" customWidth="1"/>
    <col min="8963" max="8963" width="17" style="335" customWidth="1"/>
    <col min="8964" max="8964" width="20" style="335" customWidth="1"/>
    <col min="8965" max="8965" width="21.75" style="335" customWidth="1"/>
    <col min="8966" max="8966" width="25.58203125" style="335" customWidth="1"/>
    <col min="8967" max="8967" width="15" style="335" customWidth="1"/>
    <col min="8968" max="8968" width="38" style="335" customWidth="1"/>
    <col min="8969" max="8969" width="19.58203125" style="335" customWidth="1"/>
    <col min="8970" max="8970" width="21" style="335" customWidth="1"/>
    <col min="8971" max="9216" width="11" style="335"/>
    <col min="9217" max="9217" width="12.75" style="335" customWidth="1"/>
    <col min="9218" max="9218" width="36.5" style="335" bestFit="1" customWidth="1"/>
    <col min="9219" max="9219" width="17" style="335" customWidth="1"/>
    <col min="9220" max="9220" width="20" style="335" customWidth="1"/>
    <col min="9221" max="9221" width="21.75" style="335" customWidth="1"/>
    <col min="9222" max="9222" width="25.58203125" style="335" customWidth="1"/>
    <col min="9223" max="9223" width="15" style="335" customWidth="1"/>
    <col min="9224" max="9224" width="38" style="335" customWidth="1"/>
    <col min="9225" max="9225" width="19.58203125" style="335" customWidth="1"/>
    <col min="9226" max="9226" width="21" style="335" customWidth="1"/>
    <col min="9227" max="9472" width="11" style="335"/>
    <col min="9473" max="9473" width="12.75" style="335" customWidth="1"/>
    <col min="9474" max="9474" width="36.5" style="335" bestFit="1" customWidth="1"/>
    <col min="9475" max="9475" width="17" style="335" customWidth="1"/>
    <col min="9476" max="9476" width="20" style="335" customWidth="1"/>
    <col min="9477" max="9477" width="21.75" style="335" customWidth="1"/>
    <col min="9478" max="9478" width="25.58203125" style="335" customWidth="1"/>
    <col min="9479" max="9479" width="15" style="335" customWidth="1"/>
    <col min="9480" max="9480" width="38" style="335" customWidth="1"/>
    <col min="9481" max="9481" width="19.58203125" style="335" customWidth="1"/>
    <col min="9482" max="9482" width="21" style="335" customWidth="1"/>
    <col min="9483" max="9728" width="11" style="335"/>
    <col min="9729" max="9729" width="12.75" style="335" customWidth="1"/>
    <col min="9730" max="9730" width="36.5" style="335" bestFit="1" customWidth="1"/>
    <col min="9731" max="9731" width="17" style="335" customWidth="1"/>
    <col min="9732" max="9732" width="20" style="335" customWidth="1"/>
    <col min="9733" max="9733" width="21.75" style="335" customWidth="1"/>
    <col min="9734" max="9734" width="25.58203125" style="335" customWidth="1"/>
    <col min="9735" max="9735" width="15" style="335" customWidth="1"/>
    <col min="9736" max="9736" width="38" style="335" customWidth="1"/>
    <col min="9737" max="9737" width="19.58203125" style="335" customWidth="1"/>
    <col min="9738" max="9738" width="21" style="335" customWidth="1"/>
    <col min="9739" max="9984" width="11" style="335"/>
    <col min="9985" max="9985" width="12.75" style="335" customWidth="1"/>
    <col min="9986" max="9986" width="36.5" style="335" bestFit="1" customWidth="1"/>
    <col min="9987" max="9987" width="17" style="335" customWidth="1"/>
    <col min="9988" max="9988" width="20" style="335" customWidth="1"/>
    <col min="9989" max="9989" width="21.75" style="335" customWidth="1"/>
    <col min="9990" max="9990" width="25.58203125" style="335" customWidth="1"/>
    <col min="9991" max="9991" width="15" style="335" customWidth="1"/>
    <col min="9992" max="9992" width="38" style="335" customWidth="1"/>
    <col min="9993" max="9993" width="19.58203125" style="335" customWidth="1"/>
    <col min="9994" max="9994" width="21" style="335" customWidth="1"/>
    <col min="9995" max="10240" width="11" style="335"/>
    <col min="10241" max="10241" width="12.75" style="335" customWidth="1"/>
    <col min="10242" max="10242" width="36.5" style="335" bestFit="1" customWidth="1"/>
    <col min="10243" max="10243" width="17" style="335" customWidth="1"/>
    <col min="10244" max="10244" width="20" style="335" customWidth="1"/>
    <col min="10245" max="10245" width="21.75" style="335" customWidth="1"/>
    <col min="10246" max="10246" width="25.58203125" style="335" customWidth="1"/>
    <col min="10247" max="10247" width="15" style="335" customWidth="1"/>
    <col min="10248" max="10248" width="38" style="335" customWidth="1"/>
    <col min="10249" max="10249" width="19.58203125" style="335" customWidth="1"/>
    <col min="10250" max="10250" width="21" style="335" customWidth="1"/>
    <col min="10251" max="10496" width="11" style="335"/>
    <col min="10497" max="10497" width="12.75" style="335" customWidth="1"/>
    <col min="10498" max="10498" width="36.5" style="335" bestFit="1" customWidth="1"/>
    <col min="10499" max="10499" width="17" style="335" customWidth="1"/>
    <col min="10500" max="10500" width="20" style="335" customWidth="1"/>
    <col min="10501" max="10501" width="21.75" style="335" customWidth="1"/>
    <col min="10502" max="10502" width="25.58203125" style="335" customWidth="1"/>
    <col min="10503" max="10503" width="15" style="335" customWidth="1"/>
    <col min="10504" max="10504" width="38" style="335" customWidth="1"/>
    <col min="10505" max="10505" width="19.58203125" style="335" customWidth="1"/>
    <col min="10506" max="10506" width="21" style="335" customWidth="1"/>
    <col min="10507" max="10752" width="11" style="335"/>
    <col min="10753" max="10753" width="12.75" style="335" customWidth="1"/>
    <col min="10754" max="10754" width="36.5" style="335" bestFit="1" customWidth="1"/>
    <col min="10755" max="10755" width="17" style="335" customWidth="1"/>
    <col min="10756" max="10756" width="20" style="335" customWidth="1"/>
    <col min="10757" max="10757" width="21.75" style="335" customWidth="1"/>
    <col min="10758" max="10758" width="25.58203125" style="335" customWidth="1"/>
    <col min="10759" max="10759" width="15" style="335" customWidth="1"/>
    <col min="10760" max="10760" width="38" style="335" customWidth="1"/>
    <col min="10761" max="10761" width="19.58203125" style="335" customWidth="1"/>
    <col min="10762" max="10762" width="21" style="335" customWidth="1"/>
    <col min="10763" max="11008" width="11" style="335"/>
    <col min="11009" max="11009" width="12.75" style="335" customWidth="1"/>
    <col min="11010" max="11010" width="36.5" style="335" bestFit="1" customWidth="1"/>
    <col min="11011" max="11011" width="17" style="335" customWidth="1"/>
    <col min="11012" max="11012" width="20" style="335" customWidth="1"/>
    <col min="11013" max="11013" width="21.75" style="335" customWidth="1"/>
    <col min="11014" max="11014" width="25.58203125" style="335" customWidth="1"/>
    <col min="11015" max="11015" width="15" style="335" customWidth="1"/>
    <col min="11016" max="11016" width="38" style="335" customWidth="1"/>
    <col min="11017" max="11017" width="19.58203125" style="335" customWidth="1"/>
    <col min="11018" max="11018" width="21" style="335" customWidth="1"/>
    <col min="11019" max="11264" width="11" style="335"/>
    <col min="11265" max="11265" width="12.75" style="335" customWidth="1"/>
    <col min="11266" max="11266" width="36.5" style="335" bestFit="1" customWidth="1"/>
    <col min="11267" max="11267" width="17" style="335" customWidth="1"/>
    <col min="11268" max="11268" width="20" style="335" customWidth="1"/>
    <col min="11269" max="11269" width="21.75" style="335" customWidth="1"/>
    <col min="11270" max="11270" width="25.58203125" style="335" customWidth="1"/>
    <col min="11271" max="11271" width="15" style="335" customWidth="1"/>
    <col min="11272" max="11272" width="38" style="335" customWidth="1"/>
    <col min="11273" max="11273" width="19.58203125" style="335" customWidth="1"/>
    <col min="11274" max="11274" width="21" style="335" customWidth="1"/>
    <col min="11275" max="11520" width="11" style="335"/>
    <col min="11521" max="11521" width="12.75" style="335" customWidth="1"/>
    <col min="11522" max="11522" width="36.5" style="335" bestFit="1" customWidth="1"/>
    <col min="11523" max="11523" width="17" style="335" customWidth="1"/>
    <col min="11524" max="11524" width="20" style="335" customWidth="1"/>
    <col min="11525" max="11525" width="21.75" style="335" customWidth="1"/>
    <col min="11526" max="11526" width="25.58203125" style="335" customWidth="1"/>
    <col min="11527" max="11527" width="15" style="335" customWidth="1"/>
    <col min="11528" max="11528" width="38" style="335" customWidth="1"/>
    <col min="11529" max="11529" width="19.58203125" style="335" customWidth="1"/>
    <col min="11530" max="11530" width="21" style="335" customWidth="1"/>
    <col min="11531" max="11776" width="11" style="335"/>
    <col min="11777" max="11777" width="12.75" style="335" customWidth="1"/>
    <col min="11778" max="11778" width="36.5" style="335" bestFit="1" customWidth="1"/>
    <col min="11779" max="11779" width="17" style="335" customWidth="1"/>
    <col min="11780" max="11780" width="20" style="335" customWidth="1"/>
    <col min="11781" max="11781" width="21.75" style="335" customWidth="1"/>
    <col min="11782" max="11782" width="25.58203125" style="335" customWidth="1"/>
    <col min="11783" max="11783" width="15" style="335" customWidth="1"/>
    <col min="11784" max="11784" width="38" style="335" customWidth="1"/>
    <col min="11785" max="11785" width="19.58203125" style="335" customWidth="1"/>
    <col min="11786" max="11786" width="21" style="335" customWidth="1"/>
    <col min="11787" max="12032" width="11" style="335"/>
    <col min="12033" max="12033" width="12.75" style="335" customWidth="1"/>
    <col min="12034" max="12034" width="36.5" style="335" bestFit="1" customWidth="1"/>
    <col min="12035" max="12035" width="17" style="335" customWidth="1"/>
    <col min="12036" max="12036" width="20" style="335" customWidth="1"/>
    <col min="12037" max="12037" width="21.75" style="335" customWidth="1"/>
    <col min="12038" max="12038" width="25.58203125" style="335" customWidth="1"/>
    <col min="12039" max="12039" width="15" style="335" customWidth="1"/>
    <col min="12040" max="12040" width="38" style="335" customWidth="1"/>
    <col min="12041" max="12041" width="19.58203125" style="335" customWidth="1"/>
    <col min="12042" max="12042" width="21" style="335" customWidth="1"/>
    <col min="12043" max="12288" width="11" style="335"/>
    <col min="12289" max="12289" width="12.75" style="335" customWidth="1"/>
    <col min="12290" max="12290" width="36.5" style="335" bestFit="1" customWidth="1"/>
    <col min="12291" max="12291" width="17" style="335" customWidth="1"/>
    <col min="12292" max="12292" width="20" style="335" customWidth="1"/>
    <col min="12293" max="12293" width="21.75" style="335" customWidth="1"/>
    <col min="12294" max="12294" width="25.58203125" style="335" customWidth="1"/>
    <col min="12295" max="12295" width="15" style="335" customWidth="1"/>
    <col min="12296" max="12296" width="38" style="335" customWidth="1"/>
    <col min="12297" max="12297" width="19.58203125" style="335" customWidth="1"/>
    <col min="12298" max="12298" width="21" style="335" customWidth="1"/>
    <col min="12299" max="12544" width="11" style="335"/>
    <col min="12545" max="12545" width="12.75" style="335" customWidth="1"/>
    <col min="12546" max="12546" width="36.5" style="335" bestFit="1" customWidth="1"/>
    <col min="12547" max="12547" width="17" style="335" customWidth="1"/>
    <col min="12548" max="12548" width="20" style="335" customWidth="1"/>
    <col min="12549" max="12549" width="21.75" style="335" customWidth="1"/>
    <col min="12550" max="12550" width="25.58203125" style="335" customWidth="1"/>
    <col min="12551" max="12551" width="15" style="335" customWidth="1"/>
    <col min="12552" max="12552" width="38" style="335" customWidth="1"/>
    <col min="12553" max="12553" width="19.58203125" style="335" customWidth="1"/>
    <col min="12554" max="12554" width="21" style="335" customWidth="1"/>
    <col min="12555" max="12800" width="11" style="335"/>
    <col min="12801" max="12801" width="12.75" style="335" customWidth="1"/>
    <col min="12802" max="12802" width="36.5" style="335" bestFit="1" customWidth="1"/>
    <col min="12803" max="12803" width="17" style="335" customWidth="1"/>
    <col min="12804" max="12804" width="20" style="335" customWidth="1"/>
    <col min="12805" max="12805" width="21.75" style="335" customWidth="1"/>
    <col min="12806" max="12806" width="25.58203125" style="335" customWidth="1"/>
    <col min="12807" max="12807" width="15" style="335" customWidth="1"/>
    <col min="12808" max="12808" width="38" style="335" customWidth="1"/>
    <col min="12809" max="12809" width="19.58203125" style="335" customWidth="1"/>
    <col min="12810" max="12810" width="21" style="335" customWidth="1"/>
    <col min="12811" max="13056" width="11" style="335"/>
    <col min="13057" max="13057" width="12.75" style="335" customWidth="1"/>
    <col min="13058" max="13058" width="36.5" style="335" bestFit="1" customWidth="1"/>
    <col min="13059" max="13059" width="17" style="335" customWidth="1"/>
    <col min="13060" max="13060" width="20" style="335" customWidth="1"/>
    <col min="13061" max="13061" width="21.75" style="335" customWidth="1"/>
    <col min="13062" max="13062" width="25.58203125" style="335" customWidth="1"/>
    <col min="13063" max="13063" width="15" style="335" customWidth="1"/>
    <col min="13064" max="13064" width="38" style="335" customWidth="1"/>
    <col min="13065" max="13065" width="19.58203125" style="335" customWidth="1"/>
    <col min="13066" max="13066" width="21" style="335" customWidth="1"/>
    <col min="13067" max="13312" width="11" style="335"/>
    <col min="13313" max="13313" width="12.75" style="335" customWidth="1"/>
    <col min="13314" max="13314" width="36.5" style="335" bestFit="1" customWidth="1"/>
    <col min="13315" max="13315" width="17" style="335" customWidth="1"/>
    <col min="13316" max="13316" width="20" style="335" customWidth="1"/>
    <col min="13317" max="13317" width="21.75" style="335" customWidth="1"/>
    <col min="13318" max="13318" width="25.58203125" style="335" customWidth="1"/>
    <col min="13319" max="13319" width="15" style="335" customWidth="1"/>
    <col min="13320" max="13320" width="38" style="335" customWidth="1"/>
    <col min="13321" max="13321" width="19.58203125" style="335" customWidth="1"/>
    <col min="13322" max="13322" width="21" style="335" customWidth="1"/>
    <col min="13323" max="13568" width="11" style="335"/>
    <col min="13569" max="13569" width="12.75" style="335" customWidth="1"/>
    <col min="13570" max="13570" width="36.5" style="335" bestFit="1" customWidth="1"/>
    <col min="13571" max="13571" width="17" style="335" customWidth="1"/>
    <col min="13572" max="13572" width="20" style="335" customWidth="1"/>
    <col min="13573" max="13573" width="21.75" style="335" customWidth="1"/>
    <col min="13574" max="13574" width="25.58203125" style="335" customWidth="1"/>
    <col min="13575" max="13575" width="15" style="335" customWidth="1"/>
    <col min="13576" max="13576" width="38" style="335" customWidth="1"/>
    <col min="13577" max="13577" width="19.58203125" style="335" customWidth="1"/>
    <col min="13578" max="13578" width="21" style="335" customWidth="1"/>
    <col min="13579" max="13824" width="11" style="335"/>
    <col min="13825" max="13825" width="12.75" style="335" customWidth="1"/>
    <col min="13826" max="13826" width="36.5" style="335" bestFit="1" customWidth="1"/>
    <col min="13827" max="13827" width="17" style="335" customWidth="1"/>
    <col min="13828" max="13828" width="20" style="335" customWidth="1"/>
    <col min="13829" max="13829" width="21.75" style="335" customWidth="1"/>
    <col min="13830" max="13830" width="25.58203125" style="335" customWidth="1"/>
    <col min="13831" max="13831" width="15" style="335" customWidth="1"/>
    <col min="13832" max="13832" width="38" style="335" customWidth="1"/>
    <col min="13833" max="13833" width="19.58203125" style="335" customWidth="1"/>
    <col min="13834" max="13834" width="21" style="335" customWidth="1"/>
    <col min="13835" max="14080" width="11" style="335"/>
    <col min="14081" max="14081" width="12.75" style="335" customWidth="1"/>
    <col min="14082" max="14082" width="36.5" style="335" bestFit="1" customWidth="1"/>
    <col min="14083" max="14083" width="17" style="335" customWidth="1"/>
    <col min="14084" max="14084" width="20" style="335" customWidth="1"/>
    <col min="14085" max="14085" width="21.75" style="335" customWidth="1"/>
    <col min="14086" max="14086" width="25.58203125" style="335" customWidth="1"/>
    <col min="14087" max="14087" width="15" style="335" customWidth="1"/>
    <col min="14088" max="14088" width="38" style="335" customWidth="1"/>
    <col min="14089" max="14089" width="19.58203125" style="335" customWidth="1"/>
    <col min="14090" max="14090" width="21" style="335" customWidth="1"/>
    <col min="14091" max="14336" width="11" style="335"/>
    <col min="14337" max="14337" width="12.75" style="335" customWidth="1"/>
    <col min="14338" max="14338" width="36.5" style="335" bestFit="1" customWidth="1"/>
    <col min="14339" max="14339" width="17" style="335" customWidth="1"/>
    <col min="14340" max="14340" width="20" style="335" customWidth="1"/>
    <col min="14341" max="14341" width="21.75" style="335" customWidth="1"/>
    <col min="14342" max="14342" width="25.58203125" style="335" customWidth="1"/>
    <col min="14343" max="14343" width="15" style="335" customWidth="1"/>
    <col min="14344" max="14344" width="38" style="335" customWidth="1"/>
    <col min="14345" max="14345" width="19.58203125" style="335" customWidth="1"/>
    <col min="14346" max="14346" width="21" style="335" customWidth="1"/>
    <col min="14347" max="14592" width="11" style="335"/>
    <col min="14593" max="14593" width="12.75" style="335" customWidth="1"/>
    <col min="14594" max="14594" width="36.5" style="335" bestFit="1" customWidth="1"/>
    <col min="14595" max="14595" width="17" style="335" customWidth="1"/>
    <col min="14596" max="14596" width="20" style="335" customWidth="1"/>
    <col min="14597" max="14597" width="21.75" style="335" customWidth="1"/>
    <col min="14598" max="14598" width="25.58203125" style="335" customWidth="1"/>
    <col min="14599" max="14599" width="15" style="335" customWidth="1"/>
    <col min="14600" max="14600" width="38" style="335" customWidth="1"/>
    <col min="14601" max="14601" width="19.58203125" style="335" customWidth="1"/>
    <col min="14602" max="14602" width="21" style="335" customWidth="1"/>
    <col min="14603" max="14848" width="11" style="335"/>
    <col min="14849" max="14849" width="12.75" style="335" customWidth="1"/>
    <col min="14850" max="14850" width="36.5" style="335" bestFit="1" customWidth="1"/>
    <col min="14851" max="14851" width="17" style="335" customWidth="1"/>
    <col min="14852" max="14852" width="20" style="335" customWidth="1"/>
    <col min="14853" max="14853" width="21.75" style="335" customWidth="1"/>
    <col min="14854" max="14854" width="25.58203125" style="335" customWidth="1"/>
    <col min="14855" max="14855" width="15" style="335" customWidth="1"/>
    <col min="14856" max="14856" width="38" style="335" customWidth="1"/>
    <col min="14857" max="14857" width="19.58203125" style="335" customWidth="1"/>
    <col min="14858" max="14858" width="21" style="335" customWidth="1"/>
    <col min="14859" max="15104" width="11" style="335"/>
    <col min="15105" max="15105" width="12.75" style="335" customWidth="1"/>
    <col min="15106" max="15106" width="36.5" style="335" bestFit="1" customWidth="1"/>
    <col min="15107" max="15107" width="17" style="335" customWidth="1"/>
    <col min="15108" max="15108" width="20" style="335" customWidth="1"/>
    <col min="15109" max="15109" width="21.75" style="335" customWidth="1"/>
    <col min="15110" max="15110" width="25.58203125" style="335" customWidth="1"/>
    <col min="15111" max="15111" width="15" style="335" customWidth="1"/>
    <col min="15112" max="15112" width="38" style="335" customWidth="1"/>
    <col min="15113" max="15113" width="19.58203125" style="335" customWidth="1"/>
    <col min="15114" max="15114" width="21" style="335" customWidth="1"/>
    <col min="15115" max="15360" width="11" style="335"/>
    <col min="15361" max="15361" width="12.75" style="335" customWidth="1"/>
    <col min="15362" max="15362" width="36.5" style="335" bestFit="1" customWidth="1"/>
    <col min="15363" max="15363" width="17" style="335" customWidth="1"/>
    <col min="15364" max="15364" width="20" style="335" customWidth="1"/>
    <col min="15365" max="15365" width="21.75" style="335" customWidth="1"/>
    <col min="15366" max="15366" width="25.58203125" style="335" customWidth="1"/>
    <col min="15367" max="15367" width="15" style="335" customWidth="1"/>
    <col min="15368" max="15368" width="38" style="335" customWidth="1"/>
    <col min="15369" max="15369" width="19.58203125" style="335" customWidth="1"/>
    <col min="15370" max="15370" width="21" style="335" customWidth="1"/>
    <col min="15371" max="15616" width="11" style="335"/>
    <col min="15617" max="15617" width="12.75" style="335" customWidth="1"/>
    <col min="15618" max="15618" width="36.5" style="335" bestFit="1" customWidth="1"/>
    <col min="15619" max="15619" width="17" style="335" customWidth="1"/>
    <col min="15620" max="15620" width="20" style="335" customWidth="1"/>
    <col min="15621" max="15621" width="21.75" style="335" customWidth="1"/>
    <col min="15622" max="15622" width="25.58203125" style="335" customWidth="1"/>
    <col min="15623" max="15623" width="15" style="335" customWidth="1"/>
    <col min="15624" max="15624" width="38" style="335" customWidth="1"/>
    <col min="15625" max="15625" width="19.58203125" style="335" customWidth="1"/>
    <col min="15626" max="15626" width="21" style="335" customWidth="1"/>
    <col min="15627" max="15872" width="11" style="335"/>
    <col min="15873" max="15873" width="12.75" style="335" customWidth="1"/>
    <col min="15874" max="15874" width="36.5" style="335" bestFit="1" customWidth="1"/>
    <col min="15875" max="15875" width="17" style="335" customWidth="1"/>
    <col min="15876" max="15876" width="20" style="335" customWidth="1"/>
    <col min="15877" max="15877" width="21.75" style="335" customWidth="1"/>
    <col min="15878" max="15878" width="25.58203125" style="335" customWidth="1"/>
    <col min="15879" max="15879" width="15" style="335" customWidth="1"/>
    <col min="15880" max="15880" width="38" style="335" customWidth="1"/>
    <col min="15881" max="15881" width="19.58203125" style="335" customWidth="1"/>
    <col min="15882" max="15882" width="21" style="335" customWidth="1"/>
    <col min="15883" max="16128" width="11" style="335"/>
    <col min="16129" max="16129" width="12.75" style="335" customWidth="1"/>
    <col min="16130" max="16130" width="36.5" style="335" bestFit="1" customWidth="1"/>
    <col min="16131" max="16131" width="17" style="335" customWidth="1"/>
    <col min="16132" max="16132" width="20" style="335" customWidth="1"/>
    <col min="16133" max="16133" width="21.75" style="335" customWidth="1"/>
    <col min="16134" max="16134" width="25.58203125" style="335" customWidth="1"/>
    <col min="16135" max="16135" width="15" style="335" customWidth="1"/>
    <col min="16136" max="16136" width="38" style="335" customWidth="1"/>
    <col min="16137" max="16137" width="19.58203125" style="335" customWidth="1"/>
    <col min="16138" max="16138" width="21" style="335" customWidth="1"/>
    <col min="16139" max="16384" width="11" style="335"/>
  </cols>
  <sheetData>
    <row r="1" spans="1:3" customFormat="1" ht="28.5" thickBot="1">
      <c r="A1" s="289" t="s">
        <v>24</v>
      </c>
      <c r="B1" s="290" t="s">
        <v>6</v>
      </c>
      <c r="C1" s="291" t="s">
        <v>25</v>
      </c>
    </row>
    <row r="2" spans="1:3" customFormat="1">
      <c r="A2" s="293" t="s">
        <v>26</v>
      </c>
      <c r="B2" s="294" t="s">
        <v>529</v>
      </c>
      <c r="C2" s="295"/>
    </row>
    <row r="3" spans="1:3">
      <c r="A3" s="293" t="s">
        <v>25</v>
      </c>
      <c r="B3" s="296" t="s">
        <v>29</v>
      </c>
      <c r="C3" s="297"/>
    </row>
    <row r="4" spans="1:3" ht="28">
      <c r="A4" s="293" t="s">
        <v>28</v>
      </c>
      <c r="B4" s="296" t="s">
        <v>29</v>
      </c>
      <c r="C4" s="297"/>
    </row>
    <row r="5" spans="1:3" ht="42">
      <c r="A5" s="298" t="s">
        <v>30</v>
      </c>
      <c r="B5" s="296" t="s">
        <v>31</v>
      </c>
      <c r="C5" s="297"/>
    </row>
    <row r="6" spans="1:3" ht="42">
      <c r="A6" s="293" t="s">
        <v>32</v>
      </c>
      <c r="B6" s="296" t="s">
        <v>29</v>
      </c>
      <c r="C6" s="297"/>
    </row>
    <row r="7" spans="1:3" ht="15" thickBot="1">
      <c r="A7" s="293"/>
      <c r="B7" s="299"/>
      <c r="C7" s="297"/>
    </row>
    <row r="8" spans="1:3" ht="28">
      <c r="A8" s="290" t="s">
        <v>33</v>
      </c>
      <c r="B8" s="290" t="s">
        <v>6</v>
      </c>
      <c r="C8" s="291" t="s">
        <v>25</v>
      </c>
    </row>
    <row r="9" spans="1:3">
      <c r="A9" s="298">
        <v>1</v>
      </c>
      <c r="B9" s="296" t="s">
        <v>17</v>
      </c>
      <c r="C9" s="300"/>
    </row>
    <row r="10" spans="1:3">
      <c r="A10" s="298">
        <v>2</v>
      </c>
      <c r="B10" s="296" t="s">
        <v>104</v>
      </c>
      <c r="C10" s="300"/>
    </row>
    <row r="11" spans="1:3" ht="15" thickBot="1">
      <c r="A11" s="298">
        <v>3</v>
      </c>
      <c r="B11" s="296" t="s">
        <v>332</v>
      </c>
      <c r="C11" s="300"/>
    </row>
    <row r="12" spans="1:3" ht="28">
      <c r="A12" s="290" t="s">
        <v>34</v>
      </c>
      <c r="B12" s="290" t="s">
        <v>6</v>
      </c>
      <c r="C12" s="291" t="s">
        <v>25</v>
      </c>
    </row>
    <row r="13" spans="1:3">
      <c r="A13" s="298">
        <v>1</v>
      </c>
      <c r="B13" s="296" t="s">
        <v>29</v>
      </c>
      <c r="C13" s="300"/>
    </row>
    <row r="14" spans="1:3">
      <c r="A14" s="298">
        <v>2</v>
      </c>
      <c r="B14" s="296" t="s">
        <v>29</v>
      </c>
      <c r="C14" s="300"/>
    </row>
    <row r="15" spans="1:3" ht="15" thickBot="1">
      <c r="A15" s="301">
        <v>3</v>
      </c>
      <c r="B15" s="302" t="s">
        <v>29</v>
      </c>
      <c r="C15" s="303"/>
    </row>
    <row r="16" spans="1:3">
      <c r="A16" s="379"/>
    </row>
    <row r="17" spans="1:10" ht="15" thickBot="1">
      <c r="A17" s="380" t="s">
        <v>450</v>
      </c>
    </row>
    <row r="18" spans="1:10" ht="15" thickBot="1">
      <c r="A18" s="729" t="s">
        <v>3</v>
      </c>
      <c r="B18" s="730"/>
      <c r="C18" s="730"/>
      <c r="D18" s="730"/>
      <c r="E18" s="731"/>
      <c r="F18" s="729" t="s">
        <v>4</v>
      </c>
      <c r="G18" s="730"/>
      <c r="H18" s="731"/>
    </row>
    <row r="19" spans="1:10" ht="15" thickBot="1">
      <c r="A19" s="336" t="s">
        <v>5</v>
      </c>
      <c r="B19" s="381" t="s">
        <v>6</v>
      </c>
      <c r="C19" s="338" t="s">
        <v>7</v>
      </c>
      <c r="D19" s="338" t="s">
        <v>8</v>
      </c>
      <c r="E19" s="339" t="s">
        <v>9</v>
      </c>
      <c r="F19" s="340" t="s">
        <v>10</v>
      </c>
      <c r="G19" s="338" t="s">
        <v>2</v>
      </c>
      <c r="H19" s="341" t="s">
        <v>37</v>
      </c>
    </row>
    <row r="20" spans="1:10" ht="29">
      <c r="A20" s="342">
        <v>1</v>
      </c>
      <c r="B20" s="382" t="s">
        <v>11</v>
      </c>
      <c r="C20" s="351" t="s">
        <v>12</v>
      </c>
      <c r="D20" s="351" t="s">
        <v>415</v>
      </c>
      <c r="E20" s="352" t="s">
        <v>14</v>
      </c>
      <c r="F20" s="353" t="s">
        <v>335</v>
      </c>
      <c r="G20" s="348" t="s">
        <v>15</v>
      </c>
      <c r="H20" s="352"/>
    </row>
    <row r="21" spans="1:10" ht="29">
      <c r="A21" s="342">
        <v>2</v>
      </c>
      <c r="B21" s="383" t="s">
        <v>451</v>
      </c>
      <c r="C21" s="351" t="s">
        <v>68</v>
      </c>
      <c r="D21" s="345" t="s">
        <v>452</v>
      </c>
      <c r="E21" s="346" t="s">
        <v>70</v>
      </c>
      <c r="F21" s="347" t="s">
        <v>418</v>
      </c>
      <c r="G21" s="348" t="s">
        <v>15</v>
      </c>
      <c r="H21" s="384" t="s">
        <v>419</v>
      </c>
    </row>
    <row r="22" spans="1:10" ht="43.5">
      <c r="A22" s="342">
        <v>3</v>
      </c>
      <c r="B22" s="383" t="s">
        <v>69</v>
      </c>
      <c r="C22" s="351" t="s">
        <v>68</v>
      </c>
      <c r="D22" s="345" t="s">
        <v>453</v>
      </c>
      <c r="E22" s="346" t="s">
        <v>421</v>
      </c>
      <c r="F22" s="347" t="s">
        <v>87</v>
      </c>
      <c r="G22" s="348" t="s">
        <v>15</v>
      </c>
      <c r="H22" s="345" t="s">
        <v>454</v>
      </c>
    </row>
    <row r="23" spans="1:10" ht="103" customHeight="1">
      <c r="A23" s="342">
        <v>4</v>
      </c>
      <c r="B23" s="383" t="s">
        <v>455</v>
      </c>
      <c r="C23" s="351" t="s">
        <v>77</v>
      </c>
      <c r="D23" s="357" t="s">
        <v>456</v>
      </c>
      <c r="E23" s="346" t="s">
        <v>457</v>
      </c>
      <c r="F23" s="347" t="s">
        <v>458</v>
      </c>
      <c r="G23" s="348" t="s">
        <v>15</v>
      </c>
      <c r="H23" s="385" t="s">
        <v>459</v>
      </c>
      <c r="I23" s="386"/>
      <c r="J23" s="386"/>
    </row>
    <row r="24" spans="1:10" ht="29">
      <c r="A24" s="342">
        <v>5</v>
      </c>
      <c r="B24" s="387" t="s">
        <v>460</v>
      </c>
      <c r="C24" s="344" t="s">
        <v>16</v>
      </c>
      <c r="D24" s="372" t="s">
        <v>461</v>
      </c>
      <c r="E24" s="388" t="s">
        <v>462</v>
      </c>
      <c r="F24" s="389" t="s">
        <v>463</v>
      </c>
      <c r="G24" s="348" t="s">
        <v>15</v>
      </c>
      <c r="H24" s="388" t="s">
        <v>464</v>
      </c>
    </row>
    <row r="25" spans="1:10" ht="29">
      <c r="A25" s="342">
        <v>6</v>
      </c>
      <c r="B25" s="368" t="s">
        <v>64</v>
      </c>
      <c r="C25" s="390" t="s">
        <v>38</v>
      </c>
      <c r="D25" s="390" t="s">
        <v>65</v>
      </c>
      <c r="E25" s="391" t="s">
        <v>66</v>
      </c>
      <c r="F25" s="373" t="s">
        <v>343</v>
      </c>
      <c r="G25" s="348" t="s">
        <v>15</v>
      </c>
      <c r="H25" s="392"/>
    </row>
    <row r="26" spans="1:10" ht="15" thickBot="1">
      <c r="A26" s="362"/>
      <c r="B26" s="393"/>
      <c r="C26" s="364"/>
      <c r="D26" s="364"/>
      <c r="E26" s="365"/>
      <c r="F26" s="366"/>
      <c r="G26" s="364"/>
      <c r="H26" s="365"/>
    </row>
  </sheetData>
  <mergeCells count="3">
    <mergeCell ref="A18:B18"/>
    <mergeCell ref="C18:E18"/>
    <mergeCell ref="F18:H18"/>
  </mergeCells>
  <phoneticPr fontId="83" type="noConversion"/>
  <dataValidations count="1">
    <dataValidation type="list" allowBlank="1" showInputMessage="1" showErrorMessage="1" sqref="G20:G25 WVO983060:WVO983065 WLS983060:WLS983065 WBW983060:WBW983065 VSA983060:VSA983065 VIE983060:VIE983065 UYI983060:UYI983065 UOM983060:UOM983065 UEQ983060:UEQ983065 TUU983060:TUU983065 TKY983060:TKY983065 TBC983060:TBC983065 SRG983060:SRG983065 SHK983060:SHK983065 RXO983060:RXO983065 RNS983060:RNS983065 RDW983060:RDW983065 QUA983060:QUA983065 QKE983060:QKE983065 QAI983060:QAI983065 PQM983060:PQM983065 PGQ983060:PGQ983065 OWU983060:OWU983065 OMY983060:OMY983065 ODC983060:ODC983065 NTG983060:NTG983065 NJK983060:NJK983065 MZO983060:MZO983065 MPS983060:MPS983065 MFW983060:MFW983065 LWA983060:LWA983065 LME983060:LME983065 LCI983060:LCI983065 KSM983060:KSM983065 KIQ983060:KIQ983065 JYU983060:JYU983065 JOY983060:JOY983065 JFC983060:JFC983065 IVG983060:IVG983065 ILK983060:ILK983065 IBO983060:IBO983065 HRS983060:HRS983065 HHW983060:HHW983065 GYA983060:GYA983065 GOE983060:GOE983065 GEI983060:GEI983065 FUM983060:FUM983065 FKQ983060:FKQ983065 FAU983060:FAU983065 EQY983060:EQY983065 EHC983060:EHC983065 DXG983060:DXG983065 DNK983060:DNK983065 DDO983060:DDO983065 CTS983060:CTS983065 CJW983060:CJW983065 CAA983060:CAA983065 BQE983060:BQE983065 BGI983060:BGI983065 AWM983060:AWM983065 AMQ983060:AMQ983065 ACU983060:ACU983065 SY983060:SY983065 JC983060:JC983065 G983060:G983065 WVO917524:WVO917529 WLS917524:WLS917529 WBW917524:WBW917529 VSA917524:VSA917529 VIE917524:VIE917529 UYI917524:UYI917529 UOM917524:UOM917529 UEQ917524:UEQ917529 TUU917524:TUU917529 TKY917524:TKY917529 TBC917524:TBC917529 SRG917524:SRG917529 SHK917524:SHK917529 RXO917524:RXO917529 RNS917524:RNS917529 RDW917524:RDW917529 QUA917524:QUA917529 QKE917524:QKE917529 QAI917524:QAI917529 PQM917524:PQM917529 PGQ917524:PGQ917529 OWU917524:OWU917529 OMY917524:OMY917529 ODC917524:ODC917529 NTG917524:NTG917529 NJK917524:NJK917529 MZO917524:MZO917529 MPS917524:MPS917529 MFW917524:MFW917529 LWA917524:LWA917529 LME917524:LME917529 LCI917524:LCI917529 KSM917524:KSM917529 KIQ917524:KIQ917529 JYU917524:JYU917529 JOY917524:JOY917529 JFC917524:JFC917529 IVG917524:IVG917529 ILK917524:ILK917529 IBO917524:IBO917529 HRS917524:HRS917529 HHW917524:HHW917529 GYA917524:GYA917529 GOE917524:GOE917529 GEI917524:GEI917529 FUM917524:FUM917529 FKQ917524:FKQ917529 FAU917524:FAU917529 EQY917524:EQY917529 EHC917524:EHC917529 DXG917524:DXG917529 DNK917524:DNK917529 DDO917524:DDO917529 CTS917524:CTS917529 CJW917524:CJW917529 CAA917524:CAA917529 BQE917524:BQE917529 BGI917524:BGI917529 AWM917524:AWM917529 AMQ917524:AMQ917529 ACU917524:ACU917529 SY917524:SY917529 JC917524:JC917529 G917524:G917529 WVO851988:WVO851993 WLS851988:WLS851993 WBW851988:WBW851993 VSA851988:VSA851993 VIE851988:VIE851993 UYI851988:UYI851993 UOM851988:UOM851993 UEQ851988:UEQ851993 TUU851988:TUU851993 TKY851988:TKY851993 TBC851988:TBC851993 SRG851988:SRG851993 SHK851988:SHK851993 RXO851988:RXO851993 RNS851988:RNS851993 RDW851988:RDW851993 QUA851988:QUA851993 QKE851988:QKE851993 QAI851988:QAI851993 PQM851988:PQM851993 PGQ851988:PGQ851993 OWU851988:OWU851993 OMY851988:OMY851993 ODC851988:ODC851993 NTG851988:NTG851993 NJK851988:NJK851993 MZO851988:MZO851993 MPS851988:MPS851993 MFW851988:MFW851993 LWA851988:LWA851993 LME851988:LME851993 LCI851988:LCI851993 KSM851988:KSM851993 KIQ851988:KIQ851993 JYU851988:JYU851993 JOY851988:JOY851993 JFC851988:JFC851993 IVG851988:IVG851993 ILK851988:ILK851993 IBO851988:IBO851993 HRS851988:HRS851993 HHW851988:HHW851993 GYA851988:GYA851993 GOE851988:GOE851993 GEI851988:GEI851993 FUM851988:FUM851993 FKQ851988:FKQ851993 FAU851988:FAU851993 EQY851988:EQY851993 EHC851988:EHC851993 DXG851988:DXG851993 DNK851988:DNK851993 DDO851988:DDO851993 CTS851988:CTS851993 CJW851988:CJW851993 CAA851988:CAA851993 BQE851988:BQE851993 BGI851988:BGI851993 AWM851988:AWM851993 AMQ851988:AMQ851993 ACU851988:ACU851993 SY851988:SY851993 JC851988:JC851993 G851988:G851993 WVO786452:WVO786457 WLS786452:WLS786457 WBW786452:WBW786457 VSA786452:VSA786457 VIE786452:VIE786457 UYI786452:UYI786457 UOM786452:UOM786457 UEQ786452:UEQ786457 TUU786452:TUU786457 TKY786452:TKY786457 TBC786452:TBC786457 SRG786452:SRG786457 SHK786452:SHK786457 RXO786452:RXO786457 RNS786452:RNS786457 RDW786452:RDW786457 QUA786452:QUA786457 QKE786452:QKE786457 QAI786452:QAI786457 PQM786452:PQM786457 PGQ786452:PGQ786457 OWU786452:OWU786457 OMY786452:OMY786457 ODC786452:ODC786457 NTG786452:NTG786457 NJK786452:NJK786457 MZO786452:MZO786457 MPS786452:MPS786457 MFW786452:MFW786457 LWA786452:LWA786457 LME786452:LME786457 LCI786452:LCI786457 KSM786452:KSM786457 KIQ786452:KIQ786457 JYU786452:JYU786457 JOY786452:JOY786457 JFC786452:JFC786457 IVG786452:IVG786457 ILK786452:ILK786457 IBO786452:IBO786457 HRS786452:HRS786457 HHW786452:HHW786457 GYA786452:GYA786457 GOE786452:GOE786457 GEI786452:GEI786457 FUM786452:FUM786457 FKQ786452:FKQ786457 FAU786452:FAU786457 EQY786452:EQY786457 EHC786452:EHC786457 DXG786452:DXG786457 DNK786452:DNK786457 DDO786452:DDO786457 CTS786452:CTS786457 CJW786452:CJW786457 CAA786452:CAA786457 BQE786452:BQE786457 BGI786452:BGI786457 AWM786452:AWM786457 AMQ786452:AMQ786457 ACU786452:ACU786457 SY786452:SY786457 JC786452:JC786457 G786452:G786457 WVO720916:WVO720921 WLS720916:WLS720921 WBW720916:WBW720921 VSA720916:VSA720921 VIE720916:VIE720921 UYI720916:UYI720921 UOM720916:UOM720921 UEQ720916:UEQ720921 TUU720916:TUU720921 TKY720916:TKY720921 TBC720916:TBC720921 SRG720916:SRG720921 SHK720916:SHK720921 RXO720916:RXO720921 RNS720916:RNS720921 RDW720916:RDW720921 QUA720916:QUA720921 QKE720916:QKE720921 QAI720916:QAI720921 PQM720916:PQM720921 PGQ720916:PGQ720921 OWU720916:OWU720921 OMY720916:OMY720921 ODC720916:ODC720921 NTG720916:NTG720921 NJK720916:NJK720921 MZO720916:MZO720921 MPS720916:MPS720921 MFW720916:MFW720921 LWA720916:LWA720921 LME720916:LME720921 LCI720916:LCI720921 KSM720916:KSM720921 KIQ720916:KIQ720921 JYU720916:JYU720921 JOY720916:JOY720921 JFC720916:JFC720921 IVG720916:IVG720921 ILK720916:ILK720921 IBO720916:IBO720921 HRS720916:HRS720921 HHW720916:HHW720921 GYA720916:GYA720921 GOE720916:GOE720921 GEI720916:GEI720921 FUM720916:FUM720921 FKQ720916:FKQ720921 FAU720916:FAU720921 EQY720916:EQY720921 EHC720916:EHC720921 DXG720916:DXG720921 DNK720916:DNK720921 DDO720916:DDO720921 CTS720916:CTS720921 CJW720916:CJW720921 CAA720916:CAA720921 BQE720916:BQE720921 BGI720916:BGI720921 AWM720916:AWM720921 AMQ720916:AMQ720921 ACU720916:ACU720921 SY720916:SY720921 JC720916:JC720921 G720916:G720921 WVO655380:WVO655385 WLS655380:WLS655385 WBW655380:WBW655385 VSA655380:VSA655385 VIE655380:VIE655385 UYI655380:UYI655385 UOM655380:UOM655385 UEQ655380:UEQ655385 TUU655380:TUU655385 TKY655380:TKY655385 TBC655380:TBC655385 SRG655380:SRG655385 SHK655380:SHK655385 RXO655380:RXO655385 RNS655380:RNS655385 RDW655380:RDW655385 QUA655380:QUA655385 QKE655380:QKE655385 QAI655380:QAI655385 PQM655380:PQM655385 PGQ655380:PGQ655385 OWU655380:OWU655385 OMY655380:OMY655385 ODC655380:ODC655385 NTG655380:NTG655385 NJK655380:NJK655385 MZO655380:MZO655385 MPS655380:MPS655385 MFW655380:MFW655385 LWA655380:LWA655385 LME655380:LME655385 LCI655380:LCI655385 KSM655380:KSM655385 KIQ655380:KIQ655385 JYU655380:JYU655385 JOY655380:JOY655385 JFC655380:JFC655385 IVG655380:IVG655385 ILK655380:ILK655385 IBO655380:IBO655385 HRS655380:HRS655385 HHW655380:HHW655385 GYA655380:GYA655385 GOE655380:GOE655385 GEI655380:GEI655385 FUM655380:FUM655385 FKQ655380:FKQ655385 FAU655380:FAU655385 EQY655380:EQY655385 EHC655380:EHC655385 DXG655380:DXG655385 DNK655380:DNK655385 DDO655380:DDO655385 CTS655380:CTS655385 CJW655380:CJW655385 CAA655380:CAA655385 BQE655380:BQE655385 BGI655380:BGI655385 AWM655380:AWM655385 AMQ655380:AMQ655385 ACU655380:ACU655385 SY655380:SY655385 JC655380:JC655385 G655380:G655385 WVO589844:WVO589849 WLS589844:WLS589849 WBW589844:WBW589849 VSA589844:VSA589849 VIE589844:VIE589849 UYI589844:UYI589849 UOM589844:UOM589849 UEQ589844:UEQ589849 TUU589844:TUU589849 TKY589844:TKY589849 TBC589844:TBC589849 SRG589844:SRG589849 SHK589844:SHK589849 RXO589844:RXO589849 RNS589844:RNS589849 RDW589844:RDW589849 QUA589844:QUA589849 QKE589844:QKE589849 QAI589844:QAI589849 PQM589844:PQM589849 PGQ589844:PGQ589849 OWU589844:OWU589849 OMY589844:OMY589849 ODC589844:ODC589849 NTG589844:NTG589849 NJK589844:NJK589849 MZO589844:MZO589849 MPS589844:MPS589849 MFW589844:MFW589849 LWA589844:LWA589849 LME589844:LME589849 LCI589844:LCI589849 KSM589844:KSM589849 KIQ589844:KIQ589849 JYU589844:JYU589849 JOY589844:JOY589849 JFC589844:JFC589849 IVG589844:IVG589849 ILK589844:ILK589849 IBO589844:IBO589849 HRS589844:HRS589849 HHW589844:HHW589849 GYA589844:GYA589849 GOE589844:GOE589849 GEI589844:GEI589849 FUM589844:FUM589849 FKQ589844:FKQ589849 FAU589844:FAU589849 EQY589844:EQY589849 EHC589844:EHC589849 DXG589844:DXG589849 DNK589844:DNK589849 DDO589844:DDO589849 CTS589844:CTS589849 CJW589844:CJW589849 CAA589844:CAA589849 BQE589844:BQE589849 BGI589844:BGI589849 AWM589844:AWM589849 AMQ589844:AMQ589849 ACU589844:ACU589849 SY589844:SY589849 JC589844:JC589849 G589844:G589849 WVO524308:WVO524313 WLS524308:WLS524313 WBW524308:WBW524313 VSA524308:VSA524313 VIE524308:VIE524313 UYI524308:UYI524313 UOM524308:UOM524313 UEQ524308:UEQ524313 TUU524308:TUU524313 TKY524308:TKY524313 TBC524308:TBC524313 SRG524308:SRG524313 SHK524308:SHK524313 RXO524308:RXO524313 RNS524308:RNS524313 RDW524308:RDW524313 QUA524308:QUA524313 QKE524308:QKE524313 QAI524308:QAI524313 PQM524308:PQM524313 PGQ524308:PGQ524313 OWU524308:OWU524313 OMY524308:OMY524313 ODC524308:ODC524313 NTG524308:NTG524313 NJK524308:NJK524313 MZO524308:MZO524313 MPS524308:MPS524313 MFW524308:MFW524313 LWA524308:LWA524313 LME524308:LME524313 LCI524308:LCI524313 KSM524308:KSM524313 KIQ524308:KIQ524313 JYU524308:JYU524313 JOY524308:JOY524313 JFC524308:JFC524313 IVG524308:IVG524313 ILK524308:ILK524313 IBO524308:IBO524313 HRS524308:HRS524313 HHW524308:HHW524313 GYA524308:GYA524313 GOE524308:GOE524313 GEI524308:GEI524313 FUM524308:FUM524313 FKQ524308:FKQ524313 FAU524308:FAU524313 EQY524308:EQY524313 EHC524308:EHC524313 DXG524308:DXG524313 DNK524308:DNK524313 DDO524308:DDO524313 CTS524308:CTS524313 CJW524308:CJW524313 CAA524308:CAA524313 BQE524308:BQE524313 BGI524308:BGI524313 AWM524308:AWM524313 AMQ524308:AMQ524313 ACU524308:ACU524313 SY524308:SY524313 JC524308:JC524313 G524308:G524313 WVO458772:WVO458777 WLS458772:WLS458777 WBW458772:WBW458777 VSA458772:VSA458777 VIE458772:VIE458777 UYI458772:UYI458777 UOM458772:UOM458777 UEQ458772:UEQ458777 TUU458772:TUU458777 TKY458772:TKY458777 TBC458772:TBC458777 SRG458772:SRG458777 SHK458772:SHK458777 RXO458772:RXO458777 RNS458772:RNS458777 RDW458772:RDW458777 QUA458772:QUA458777 QKE458772:QKE458777 QAI458772:QAI458777 PQM458772:PQM458777 PGQ458772:PGQ458777 OWU458772:OWU458777 OMY458772:OMY458777 ODC458772:ODC458777 NTG458772:NTG458777 NJK458772:NJK458777 MZO458772:MZO458777 MPS458772:MPS458777 MFW458772:MFW458777 LWA458772:LWA458777 LME458772:LME458777 LCI458772:LCI458777 KSM458772:KSM458777 KIQ458772:KIQ458777 JYU458772:JYU458777 JOY458772:JOY458777 JFC458772:JFC458777 IVG458772:IVG458777 ILK458772:ILK458777 IBO458772:IBO458777 HRS458772:HRS458777 HHW458772:HHW458777 GYA458772:GYA458777 GOE458772:GOE458777 GEI458772:GEI458777 FUM458772:FUM458777 FKQ458772:FKQ458777 FAU458772:FAU458777 EQY458772:EQY458777 EHC458772:EHC458777 DXG458772:DXG458777 DNK458772:DNK458777 DDO458772:DDO458777 CTS458772:CTS458777 CJW458772:CJW458777 CAA458772:CAA458777 BQE458772:BQE458777 BGI458772:BGI458777 AWM458772:AWM458777 AMQ458772:AMQ458777 ACU458772:ACU458777 SY458772:SY458777 JC458772:JC458777 G458772:G458777 WVO393236:WVO393241 WLS393236:WLS393241 WBW393236:WBW393241 VSA393236:VSA393241 VIE393236:VIE393241 UYI393236:UYI393241 UOM393236:UOM393241 UEQ393236:UEQ393241 TUU393236:TUU393241 TKY393236:TKY393241 TBC393236:TBC393241 SRG393236:SRG393241 SHK393236:SHK393241 RXO393236:RXO393241 RNS393236:RNS393241 RDW393236:RDW393241 QUA393236:QUA393241 QKE393236:QKE393241 QAI393236:QAI393241 PQM393236:PQM393241 PGQ393236:PGQ393241 OWU393236:OWU393241 OMY393236:OMY393241 ODC393236:ODC393241 NTG393236:NTG393241 NJK393236:NJK393241 MZO393236:MZO393241 MPS393236:MPS393241 MFW393236:MFW393241 LWA393236:LWA393241 LME393236:LME393241 LCI393236:LCI393241 KSM393236:KSM393241 KIQ393236:KIQ393241 JYU393236:JYU393241 JOY393236:JOY393241 JFC393236:JFC393241 IVG393236:IVG393241 ILK393236:ILK393241 IBO393236:IBO393241 HRS393236:HRS393241 HHW393236:HHW393241 GYA393236:GYA393241 GOE393236:GOE393241 GEI393236:GEI393241 FUM393236:FUM393241 FKQ393236:FKQ393241 FAU393236:FAU393241 EQY393236:EQY393241 EHC393236:EHC393241 DXG393236:DXG393241 DNK393236:DNK393241 DDO393236:DDO393241 CTS393236:CTS393241 CJW393236:CJW393241 CAA393236:CAA393241 BQE393236:BQE393241 BGI393236:BGI393241 AWM393236:AWM393241 AMQ393236:AMQ393241 ACU393236:ACU393241 SY393236:SY393241 JC393236:JC393241 G393236:G393241 WVO327700:WVO327705 WLS327700:WLS327705 WBW327700:WBW327705 VSA327700:VSA327705 VIE327700:VIE327705 UYI327700:UYI327705 UOM327700:UOM327705 UEQ327700:UEQ327705 TUU327700:TUU327705 TKY327700:TKY327705 TBC327700:TBC327705 SRG327700:SRG327705 SHK327700:SHK327705 RXO327700:RXO327705 RNS327700:RNS327705 RDW327700:RDW327705 QUA327700:QUA327705 QKE327700:QKE327705 QAI327700:QAI327705 PQM327700:PQM327705 PGQ327700:PGQ327705 OWU327700:OWU327705 OMY327700:OMY327705 ODC327700:ODC327705 NTG327700:NTG327705 NJK327700:NJK327705 MZO327700:MZO327705 MPS327700:MPS327705 MFW327700:MFW327705 LWA327700:LWA327705 LME327700:LME327705 LCI327700:LCI327705 KSM327700:KSM327705 KIQ327700:KIQ327705 JYU327700:JYU327705 JOY327700:JOY327705 JFC327700:JFC327705 IVG327700:IVG327705 ILK327700:ILK327705 IBO327700:IBO327705 HRS327700:HRS327705 HHW327700:HHW327705 GYA327700:GYA327705 GOE327700:GOE327705 GEI327700:GEI327705 FUM327700:FUM327705 FKQ327700:FKQ327705 FAU327700:FAU327705 EQY327700:EQY327705 EHC327700:EHC327705 DXG327700:DXG327705 DNK327700:DNK327705 DDO327700:DDO327705 CTS327700:CTS327705 CJW327700:CJW327705 CAA327700:CAA327705 BQE327700:BQE327705 BGI327700:BGI327705 AWM327700:AWM327705 AMQ327700:AMQ327705 ACU327700:ACU327705 SY327700:SY327705 JC327700:JC327705 G327700:G327705 WVO262164:WVO262169 WLS262164:WLS262169 WBW262164:WBW262169 VSA262164:VSA262169 VIE262164:VIE262169 UYI262164:UYI262169 UOM262164:UOM262169 UEQ262164:UEQ262169 TUU262164:TUU262169 TKY262164:TKY262169 TBC262164:TBC262169 SRG262164:SRG262169 SHK262164:SHK262169 RXO262164:RXO262169 RNS262164:RNS262169 RDW262164:RDW262169 QUA262164:QUA262169 QKE262164:QKE262169 QAI262164:QAI262169 PQM262164:PQM262169 PGQ262164:PGQ262169 OWU262164:OWU262169 OMY262164:OMY262169 ODC262164:ODC262169 NTG262164:NTG262169 NJK262164:NJK262169 MZO262164:MZO262169 MPS262164:MPS262169 MFW262164:MFW262169 LWA262164:LWA262169 LME262164:LME262169 LCI262164:LCI262169 KSM262164:KSM262169 KIQ262164:KIQ262169 JYU262164:JYU262169 JOY262164:JOY262169 JFC262164:JFC262169 IVG262164:IVG262169 ILK262164:ILK262169 IBO262164:IBO262169 HRS262164:HRS262169 HHW262164:HHW262169 GYA262164:GYA262169 GOE262164:GOE262169 GEI262164:GEI262169 FUM262164:FUM262169 FKQ262164:FKQ262169 FAU262164:FAU262169 EQY262164:EQY262169 EHC262164:EHC262169 DXG262164:DXG262169 DNK262164:DNK262169 DDO262164:DDO262169 CTS262164:CTS262169 CJW262164:CJW262169 CAA262164:CAA262169 BQE262164:BQE262169 BGI262164:BGI262169 AWM262164:AWM262169 AMQ262164:AMQ262169 ACU262164:ACU262169 SY262164:SY262169 JC262164:JC262169 G262164:G262169 WVO196628:WVO196633 WLS196628:WLS196633 WBW196628:WBW196633 VSA196628:VSA196633 VIE196628:VIE196633 UYI196628:UYI196633 UOM196628:UOM196633 UEQ196628:UEQ196633 TUU196628:TUU196633 TKY196628:TKY196633 TBC196628:TBC196633 SRG196628:SRG196633 SHK196628:SHK196633 RXO196628:RXO196633 RNS196628:RNS196633 RDW196628:RDW196633 QUA196628:QUA196633 QKE196628:QKE196633 QAI196628:QAI196633 PQM196628:PQM196633 PGQ196628:PGQ196633 OWU196628:OWU196633 OMY196628:OMY196633 ODC196628:ODC196633 NTG196628:NTG196633 NJK196628:NJK196633 MZO196628:MZO196633 MPS196628:MPS196633 MFW196628:MFW196633 LWA196628:LWA196633 LME196628:LME196633 LCI196628:LCI196633 KSM196628:KSM196633 KIQ196628:KIQ196633 JYU196628:JYU196633 JOY196628:JOY196633 JFC196628:JFC196633 IVG196628:IVG196633 ILK196628:ILK196633 IBO196628:IBO196633 HRS196628:HRS196633 HHW196628:HHW196633 GYA196628:GYA196633 GOE196628:GOE196633 GEI196628:GEI196633 FUM196628:FUM196633 FKQ196628:FKQ196633 FAU196628:FAU196633 EQY196628:EQY196633 EHC196628:EHC196633 DXG196628:DXG196633 DNK196628:DNK196633 DDO196628:DDO196633 CTS196628:CTS196633 CJW196628:CJW196633 CAA196628:CAA196633 BQE196628:BQE196633 BGI196628:BGI196633 AWM196628:AWM196633 AMQ196628:AMQ196633 ACU196628:ACU196633 SY196628:SY196633 JC196628:JC196633 G196628:G196633 WVO131092:WVO131097 WLS131092:WLS131097 WBW131092:WBW131097 VSA131092:VSA131097 VIE131092:VIE131097 UYI131092:UYI131097 UOM131092:UOM131097 UEQ131092:UEQ131097 TUU131092:TUU131097 TKY131092:TKY131097 TBC131092:TBC131097 SRG131092:SRG131097 SHK131092:SHK131097 RXO131092:RXO131097 RNS131092:RNS131097 RDW131092:RDW131097 QUA131092:QUA131097 QKE131092:QKE131097 QAI131092:QAI131097 PQM131092:PQM131097 PGQ131092:PGQ131097 OWU131092:OWU131097 OMY131092:OMY131097 ODC131092:ODC131097 NTG131092:NTG131097 NJK131092:NJK131097 MZO131092:MZO131097 MPS131092:MPS131097 MFW131092:MFW131097 LWA131092:LWA131097 LME131092:LME131097 LCI131092:LCI131097 KSM131092:KSM131097 KIQ131092:KIQ131097 JYU131092:JYU131097 JOY131092:JOY131097 JFC131092:JFC131097 IVG131092:IVG131097 ILK131092:ILK131097 IBO131092:IBO131097 HRS131092:HRS131097 HHW131092:HHW131097 GYA131092:GYA131097 GOE131092:GOE131097 GEI131092:GEI131097 FUM131092:FUM131097 FKQ131092:FKQ131097 FAU131092:FAU131097 EQY131092:EQY131097 EHC131092:EHC131097 DXG131092:DXG131097 DNK131092:DNK131097 DDO131092:DDO131097 CTS131092:CTS131097 CJW131092:CJW131097 CAA131092:CAA131097 BQE131092:BQE131097 BGI131092:BGI131097 AWM131092:AWM131097 AMQ131092:AMQ131097 ACU131092:ACU131097 SY131092:SY131097 JC131092:JC131097 G131092:G131097 WVO65556:WVO65561 WLS65556:WLS65561 WBW65556:WBW65561 VSA65556:VSA65561 VIE65556:VIE65561 UYI65556:UYI65561 UOM65556:UOM65561 UEQ65556:UEQ65561 TUU65556:TUU65561 TKY65556:TKY65561 TBC65556:TBC65561 SRG65556:SRG65561 SHK65556:SHK65561 RXO65556:RXO65561 RNS65556:RNS65561 RDW65556:RDW65561 QUA65556:QUA65561 QKE65556:QKE65561 QAI65556:QAI65561 PQM65556:PQM65561 PGQ65556:PGQ65561 OWU65556:OWU65561 OMY65556:OMY65561 ODC65556:ODC65561 NTG65556:NTG65561 NJK65556:NJK65561 MZO65556:MZO65561 MPS65556:MPS65561 MFW65556:MFW65561 LWA65556:LWA65561 LME65556:LME65561 LCI65556:LCI65561 KSM65556:KSM65561 KIQ65556:KIQ65561 JYU65556:JYU65561 JOY65556:JOY65561 JFC65556:JFC65561 IVG65556:IVG65561 ILK65556:ILK65561 IBO65556:IBO65561 HRS65556:HRS65561 HHW65556:HHW65561 GYA65556:GYA65561 GOE65556:GOE65561 GEI65556:GEI65561 FUM65556:FUM65561 FKQ65556:FKQ65561 FAU65556:FAU65561 EQY65556:EQY65561 EHC65556:EHC65561 DXG65556:DXG65561 DNK65556:DNK65561 DDO65556:DDO65561 CTS65556:CTS65561 CJW65556:CJW65561 CAA65556:CAA65561 BQE65556:BQE65561 BGI65556:BGI65561 AWM65556:AWM65561 AMQ65556:AMQ65561 ACU65556:ACU65561 SY65556:SY65561 JC65556:JC65561 G65556:G65561 WVO20:WVO25 WLS20:WLS25 WBW20:WBW25 VSA20:VSA25 VIE20:VIE25 UYI20:UYI25 UOM20:UOM25 UEQ20:UEQ25 TUU20:TUU25 TKY20:TKY25 TBC20:TBC25 SRG20:SRG25 SHK20:SHK25 RXO20:RXO25 RNS20:RNS25 RDW20:RDW25 QUA20:QUA25 QKE20:QKE25 QAI20:QAI25 PQM20:PQM25 PGQ20:PGQ25 OWU20:OWU25 OMY20:OMY25 ODC20:ODC25 NTG20:NTG25 NJK20:NJK25 MZO20:MZO25 MPS20:MPS25 MFW20:MFW25 LWA20:LWA25 LME20:LME25 LCI20:LCI25 KSM20:KSM25 KIQ20:KIQ25 JYU20:JYU25 JOY20:JOY25 JFC20:JFC25 IVG20:IVG25 ILK20:ILK25 IBO20:IBO25 HRS20:HRS25 HHW20:HHW25 GYA20:GYA25 GOE20:GOE25 GEI20:GEI25 FUM20:FUM25 FKQ20:FKQ25 FAU20:FAU25 EQY20:EQY25 EHC20:EHC25 DXG20:DXG25 DNK20:DNK25 DDO20:DDO25 CTS20:CTS25 CJW20:CJW25 CAA20:CAA25 BQE20:BQE25 BGI20:BGI25 AWM20:AWM25 AMQ20:AMQ25 ACU20:ACU25 SY20:SY25 JC20:JC25">
      <formula1>$I$17:$J$17</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25" zoomScale="80" zoomScaleNormal="80" workbookViewId="0">
      <selection activeCell="C28" sqref="C28"/>
    </sheetView>
  </sheetViews>
  <sheetFormatPr defaultColWidth="9" defaultRowHeight="14"/>
  <cols>
    <col min="1" max="1" width="21" style="30" customWidth="1"/>
    <col min="2" max="2" width="40.25" style="334" customWidth="1"/>
    <col min="3" max="3" width="26.58203125" style="29" customWidth="1"/>
    <col min="4" max="4" width="32.5" style="29" bestFit="1" customWidth="1"/>
    <col min="5" max="5" width="21" style="29" customWidth="1"/>
    <col min="6" max="6" width="20.75" style="29" customWidth="1"/>
    <col min="7" max="7" width="15.25" style="29" bestFit="1" customWidth="1"/>
    <col min="8" max="8" width="46" style="29" customWidth="1"/>
    <col min="9" max="9" width="14.58203125" style="29" hidden="1" customWidth="1"/>
    <col min="10" max="256" width="9" style="29"/>
    <col min="257" max="257" width="21" style="29" customWidth="1"/>
    <col min="258" max="258" width="40.25" style="29" customWidth="1"/>
    <col min="259" max="259" width="26.58203125" style="29" customWidth="1"/>
    <col min="260" max="260" width="32.5" style="29" bestFit="1" customWidth="1"/>
    <col min="261" max="261" width="21" style="29" customWidth="1"/>
    <col min="262" max="262" width="20.75" style="29" customWidth="1"/>
    <col min="263" max="263" width="15.25" style="29" bestFit="1" customWidth="1"/>
    <col min="264" max="264" width="46" style="29" customWidth="1"/>
    <col min="265" max="265" width="0" style="29" hidden="1" customWidth="1"/>
    <col min="266" max="512" width="9" style="29"/>
    <col min="513" max="513" width="21" style="29" customWidth="1"/>
    <col min="514" max="514" width="40.25" style="29" customWidth="1"/>
    <col min="515" max="515" width="26.58203125" style="29" customWidth="1"/>
    <col min="516" max="516" width="32.5" style="29" bestFit="1" customWidth="1"/>
    <col min="517" max="517" width="21" style="29" customWidth="1"/>
    <col min="518" max="518" width="20.75" style="29" customWidth="1"/>
    <col min="519" max="519" width="15.25" style="29" bestFit="1" customWidth="1"/>
    <col min="520" max="520" width="46" style="29" customWidth="1"/>
    <col min="521" max="521" width="0" style="29" hidden="1" customWidth="1"/>
    <col min="522" max="768" width="9" style="29"/>
    <col min="769" max="769" width="21" style="29" customWidth="1"/>
    <col min="770" max="770" width="40.25" style="29" customWidth="1"/>
    <col min="771" max="771" width="26.58203125" style="29" customWidth="1"/>
    <col min="772" max="772" width="32.5" style="29" bestFit="1" customWidth="1"/>
    <col min="773" max="773" width="21" style="29" customWidth="1"/>
    <col min="774" max="774" width="20.75" style="29" customWidth="1"/>
    <col min="775" max="775" width="15.25" style="29" bestFit="1" customWidth="1"/>
    <col min="776" max="776" width="46" style="29" customWidth="1"/>
    <col min="777" max="777" width="0" style="29" hidden="1" customWidth="1"/>
    <col min="778" max="1024" width="9" style="29"/>
    <col min="1025" max="1025" width="21" style="29" customWidth="1"/>
    <col min="1026" max="1026" width="40.25" style="29" customWidth="1"/>
    <col min="1027" max="1027" width="26.58203125" style="29" customWidth="1"/>
    <col min="1028" max="1028" width="32.5" style="29" bestFit="1" customWidth="1"/>
    <col min="1029" max="1029" width="21" style="29" customWidth="1"/>
    <col min="1030" max="1030" width="20.75" style="29" customWidth="1"/>
    <col min="1031" max="1031" width="15.25" style="29" bestFit="1" customWidth="1"/>
    <col min="1032" max="1032" width="46" style="29" customWidth="1"/>
    <col min="1033" max="1033" width="0" style="29" hidden="1" customWidth="1"/>
    <col min="1034" max="1280" width="9" style="29"/>
    <col min="1281" max="1281" width="21" style="29" customWidth="1"/>
    <col min="1282" max="1282" width="40.25" style="29" customWidth="1"/>
    <col min="1283" max="1283" width="26.58203125" style="29" customWidth="1"/>
    <col min="1284" max="1284" width="32.5" style="29" bestFit="1" customWidth="1"/>
    <col min="1285" max="1285" width="21" style="29" customWidth="1"/>
    <col min="1286" max="1286" width="20.75" style="29" customWidth="1"/>
    <col min="1287" max="1287" width="15.25" style="29" bestFit="1" customWidth="1"/>
    <col min="1288" max="1288" width="46" style="29" customWidth="1"/>
    <col min="1289" max="1289" width="0" style="29" hidden="1" customWidth="1"/>
    <col min="1290" max="1536" width="9" style="29"/>
    <col min="1537" max="1537" width="21" style="29" customWidth="1"/>
    <col min="1538" max="1538" width="40.25" style="29" customWidth="1"/>
    <col min="1539" max="1539" width="26.58203125" style="29" customWidth="1"/>
    <col min="1540" max="1540" width="32.5" style="29" bestFit="1" customWidth="1"/>
    <col min="1541" max="1541" width="21" style="29" customWidth="1"/>
    <col min="1542" max="1542" width="20.75" style="29" customWidth="1"/>
    <col min="1543" max="1543" width="15.25" style="29" bestFit="1" customWidth="1"/>
    <col min="1544" max="1544" width="46" style="29" customWidth="1"/>
    <col min="1545" max="1545" width="0" style="29" hidden="1" customWidth="1"/>
    <col min="1546" max="1792" width="9" style="29"/>
    <col min="1793" max="1793" width="21" style="29" customWidth="1"/>
    <col min="1794" max="1794" width="40.25" style="29" customWidth="1"/>
    <col min="1795" max="1795" width="26.58203125" style="29" customWidth="1"/>
    <col min="1796" max="1796" width="32.5" style="29" bestFit="1" customWidth="1"/>
    <col min="1797" max="1797" width="21" style="29" customWidth="1"/>
    <col min="1798" max="1798" width="20.75" style="29" customWidth="1"/>
    <col min="1799" max="1799" width="15.25" style="29" bestFit="1" customWidth="1"/>
    <col min="1800" max="1800" width="46" style="29" customWidth="1"/>
    <col min="1801" max="1801" width="0" style="29" hidden="1" customWidth="1"/>
    <col min="1802" max="2048" width="9" style="29"/>
    <col min="2049" max="2049" width="21" style="29" customWidth="1"/>
    <col min="2050" max="2050" width="40.25" style="29" customWidth="1"/>
    <col min="2051" max="2051" width="26.58203125" style="29" customWidth="1"/>
    <col min="2052" max="2052" width="32.5" style="29" bestFit="1" customWidth="1"/>
    <col min="2053" max="2053" width="21" style="29" customWidth="1"/>
    <col min="2054" max="2054" width="20.75" style="29" customWidth="1"/>
    <col min="2055" max="2055" width="15.25" style="29" bestFit="1" customWidth="1"/>
    <col min="2056" max="2056" width="46" style="29" customWidth="1"/>
    <col min="2057" max="2057" width="0" style="29" hidden="1" customWidth="1"/>
    <col min="2058" max="2304" width="9" style="29"/>
    <col min="2305" max="2305" width="21" style="29" customWidth="1"/>
    <col min="2306" max="2306" width="40.25" style="29" customWidth="1"/>
    <col min="2307" max="2307" width="26.58203125" style="29" customWidth="1"/>
    <col min="2308" max="2308" width="32.5" style="29" bestFit="1" customWidth="1"/>
    <col min="2309" max="2309" width="21" style="29" customWidth="1"/>
    <col min="2310" max="2310" width="20.75" style="29" customWidth="1"/>
    <col min="2311" max="2311" width="15.25" style="29" bestFit="1" customWidth="1"/>
    <col min="2312" max="2312" width="46" style="29" customWidth="1"/>
    <col min="2313" max="2313" width="0" style="29" hidden="1" customWidth="1"/>
    <col min="2314" max="2560" width="9" style="29"/>
    <col min="2561" max="2561" width="21" style="29" customWidth="1"/>
    <col min="2562" max="2562" width="40.25" style="29" customWidth="1"/>
    <col min="2563" max="2563" width="26.58203125" style="29" customWidth="1"/>
    <col min="2564" max="2564" width="32.5" style="29" bestFit="1" customWidth="1"/>
    <col min="2565" max="2565" width="21" style="29" customWidth="1"/>
    <col min="2566" max="2566" width="20.75" style="29" customWidth="1"/>
    <col min="2567" max="2567" width="15.25" style="29" bestFit="1" customWidth="1"/>
    <col min="2568" max="2568" width="46" style="29" customWidth="1"/>
    <col min="2569" max="2569" width="0" style="29" hidden="1" customWidth="1"/>
    <col min="2570" max="2816" width="9" style="29"/>
    <col min="2817" max="2817" width="21" style="29" customWidth="1"/>
    <col min="2818" max="2818" width="40.25" style="29" customWidth="1"/>
    <col min="2819" max="2819" width="26.58203125" style="29" customWidth="1"/>
    <col min="2820" max="2820" width="32.5" style="29" bestFit="1" customWidth="1"/>
    <col min="2821" max="2821" width="21" style="29" customWidth="1"/>
    <col min="2822" max="2822" width="20.75" style="29" customWidth="1"/>
    <col min="2823" max="2823" width="15.25" style="29" bestFit="1" customWidth="1"/>
    <col min="2824" max="2824" width="46" style="29" customWidth="1"/>
    <col min="2825" max="2825" width="0" style="29" hidden="1" customWidth="1"/>
    <col min="2826" max="3072" width="9" style="29"/>
    <col min="3073" max="3073" width="21" style="29" customWidth="1"/>
    <col min="3074" max="3074" width="40.25" style="29" customWidth="1"/>
    <col min="3075" max="3075" width="26.58203125" style="29" customWidth="1"/>
    <col min="3076" max="3076" width="32.5" style="29" bestFit="1" customWidth="1"/>
    <col min="3077" max="3077" width="21" style="29" customWidth="1"/>
    <col min="3078" max="3078" width="20.75" style="29" customWidth="1"/>
    <col min="3079" max="3079" width="15.25" style="29" bestFit="1" customWidth="1"/>
    <col min="3080" max="3080" width="46" style="29" customWidth="1"/>
    <col min="3081" max="3081" width="0" style="29" hidden="1" customWidth="1"/>
    <col min="3082" max="3328" width="9" style="29"/>
    <col min="3329" max="3329" width="21" style="29" customWidth="1"/>
    <col min="3330" max="3330" width="40.25" style="29" customWidth="1"/>
    <col min="3331" max="3331" width="26.58203125" style="29" customWidth="1"/>
    <col min="3332" max="3332" width="32.5" style="29" bestFit="1" customWidth="1"/>
    <col min="3333" max="3333" width="21" style="29" customWidth="1"/>
    <col min="3334" max="3334" width="20.75" style="29" customWidth="1"/>
    <col min="3335" max="3335" width="15.25" style="29" bestFit="1" customWidth="1"/>
    <col min="3336" max="3336" width="46" style="29" customWidth="1"/>
    <col min="3337" max="3337" width="0" style="29" hidden="1" customWidth="1"/>
    <col min="3338" max="3584" width="9" style="29"/>
    <col min="3585" max="3585" width="21" style="29" customWidth="1"/>
    <col min="3586" max="3586" width="40.25" style="29" customWidth="1"/>
    <col min="3587" max="3587" width="26.58203125" style="29" customWidth="1"/>
    <col min="3588" max="3588" width="32.5" style="29" bestFit="1" customWidth="1"/>
    <col min="3589" max="3589" width="21" style="29" customWidth="1"/>
    <col min="3590" max="3590" width="20.75" style="29" customWidth="1"/>
    <col min="3591" max="3591" width="15.25" style="29" bestFit="1" customWidth="1"/>
    <col min="3592" max="3592" width="46" style="29" customWidth="1"/>
    <col min="3593" max="3593" width="0" style="29" hidden="1" customWidth="1"/>
    <col min="3594" max="3840" width="9" style="29"/>
    <col min="3841" max="3841" width="21" style="29" customWidth="1"/>
    <col min="3842" max="3842" width="40.25" style="29" customWidth="1"/>
    <col min="3843" max="3843" width="26.58203125" style="29" customWidth="1"/>
    <col min="3844" max="3844" width="32.5" style="29" bestFit="1" customWidth="1"/>
    <col min="3845" max="3845" width="21" style="29" customWidth="1"/>
    <col min="3846" max="3846" width="20.75" style="29" customWidth="1"/>
    <col min="3847" max="3847" width="15.25" style="29" bestFit="1" customWidth="1"/>
    <col min="3848" max="3848" width="46" style="29" customWidth="1"/>
    <col min="3849" max="3849" width="0" style="29" hidden="1" customWidth="1"/>
    <col min="3850" max="4096" width="9" style="29"/>
    <col min="4097" max="4097" width="21" style="29" customWidth="1"/>
    <col min="4098" max="4098" width="40.25" style="29" customWidth="1"/>
    <col min="4099" max="4099" width="26.58203125" style="29" customWidth="1"/>
    <col min="4100" max="4100" width="32.5" style="29" bestFit="1" customWidth="1"/>
    <col min="4101" max="4101" width="21" style="29" customWidth="1"/>
    <col min="4102" max="4102" width="20.75" style="29" customWidth="1"/>
    <col min="4103" max="4103" width="15.25" style="29" bestFit="1" customWidth="1"/>
    <col min="4104" max="4104" width="46" style="29" customWidth="1"/>
    <col min="4105" max="4105" width="0" style="29" hidden="1" customWidth="1"/>
    <col min="4106" max="4352" width="9" style="29"/>
    <col min="4353" max="4353" width="21" style="29" customWidth="1"/>
    <col min="4354" max="4354" width="40.25" style="29" customWidth="1"/>
    <col min="4355" max="4355" width="26.58203125" style="29" customWidth="1"/>
    <col min="4356" max="4356" width="32.5" style="29" bestFit="1" customWidth="1"/>
    <col min="4357" max="4357" width="21" style="29" customWidth="1"/>
    <col min="4358" max="4358" width="20.75" style="29" customWidth="1"/>
    <col min="4359" max="4359" width="15.25" style="29" bestFit="1" customWidth="1"/>
    <col min="4360" max="4360" width="46" style="29" customWidth="1"/>
    <col min="4361" max="4361" width="0" style="29" hidden="1" customWidth="1"/>
    <col min="4362" max="4608" width="9" style="29"/>
    <col min="4609" max="4609" width="21" style="29" customWidth="1"/>
    <col min="4610" max="4610" width="40.25" style="29" customWidth="1"/>
    <col min="4611" max="4611" width="26.58203125" style="29" customWidth="1"/>
    <col min="4612" max="4612" width="32.5" style="29" bestFit="1" customWidth="1"/>
    <col min="4613" max="4613" width="21" style="29" customWidth="1"/>
    <col min="4614" max="4614" width="20.75" style="29" customWidth="1"/>
    <col min="4615" max="4615" width="15.25" style="29" bestFit="1" customWidth="1"/>
    <col min="4616" max="4616" width="46" style="29" customWidth="1"/>
    <col min="4617" max="4617" width="0" style="29" hidden="1" customWidth="1"/>
    <col min="4618" max="4864" width="9" style="29"/>
    <col min="4865" max="4865" width="21" style="29" customWidth="1"/>
    <col min="4866" max="4866" width="40.25" style="29" customWidth="1"/>
    <col min="4867" max="4867" width="26.58203125" style="29" customWidth="1"/>
    <col min="4868" max="4868" width="32.5" style="29" bestFit="1" customWidth="1"/>
    <col min="4869" max="4869" width="21" style="29" customWidth="1"/>
    <col min="4870" max="4870" width="20.75" style="29" customWidth="1"/>
    <col min="4871" max="4871" width="15.25" style="29" bestFit="1" customWidth="1"/>
    <col min="4872" max="4872" width="46" style="29" customWidth="1"/>
    <col min="4873" max="4873" width="0" style="29" hidden="1" customWidth="1"/>
    <col min="4874" max="5120" width="9" style="29"/>
    <col min="5121" max="5121" width="21" style="29" customWidth="1"/>
    <col min="5122" max="5122" width="40.25" style="29" customWidth="1"/>
    <col min="5123" max="5123" width="26.58203125" style="29" customWidth="1"/>
    <col min="5124" max="5124" width="32.5" style="29" bestFit="1" customWidth="1"/>
    <col min="5125" max="5125" width="21" style="29" customWidth="1"/>
    <col min="5126" max="5126" width="20.75" style="29" customWidth="1"/>
    <col min="5127" max="5127" width="15.25" style="29" bestFit="1" customWidth="1"/>
    <col min="5128" max="5128" width="46" style="29" customWidth="1"/>
    <col min="5129" max="5129" width="0" style="29" hidden="1" customWidth="1"/>
    <col min="5130" max="5376" width="9" style="29"/>
    <col min="5377" max="5377" width="21" style="29" customWidth="1"/>
    <col min="5378" max="5378" width="40.25" style="29" customWidth="1"/>
    <col min="5379" max="5379" width="26.58203125" style="29" customWidth="1"/>
    <col min="5380" max="5380" width="32.5" style="29" bestFit="1" customWidth="1"/>
    <col min="5381" max="5381" width="21" style="29" customWidth="1"/>
    <col min="5382" max="5382" width="20.75" style="29" customWidth="1"/>
    <col min="5383" max="5383" width="15.25" style="29" bestFit="1" customWidth="1"/>
    <col min="5384" max="5384" width="46" style="29" customWidth="1"/>
    <col min="5385" max="5385" width="0" style="29" hidden="1" customWidth="1"/>
    <col min="5386" max="5632" width="9" style="29"/>
    <col min="5633" max="5633" width="21" style="29" customWidth="1"/>
    <col min="5634" max="5634" width="40.25" style="29" customWidth="1"/>
    <col min="5635" max="5635" width="26.58203125" style="29" customWidth="1"/>
    <col min="5636" max="5636" width="32.5" style="29" bestFit="1" customWidth="1"/>
    <col min="5637" max="5637" width="21" style="29" customWidth="1"/>
    <col min="5638" max="5638" width="20.75" style="29" customWidth="1"/>
    <col min="5639" max="5639" width="15.25" style="29" bestFit="1" customWidth="1"/>
    <col min="5640" max="5640" width="46" style="29" customWidth="1"/>
    <col min="5641" max="5641" width="0" style="29" hidden="1" customWidth="1"/>
    <col min="5642" max="5888" width="9" style="29"/>
    <col min="5889" max="5889" width="21" style="29" customWidth="1"/>
    <col min="5890" max="5890" width="40.25" style="29" customWidth="1"/>
    <col min="5891" max="5891" width="26.58203125" style="29" customWidth="1"/>
    <col min="5892" max="5892" width="32.5" style="29" bestFit="1" customWidth="1"/>
    <col min="5893" max="5893" width="21" style="29" customWidth="1"/>
    <col min="5894" max="5894" width="20.75" style="29" customWidth="1"/>
    <col min="5895" max="5895" width="15.25" style="29" bestFit="1" customWidth="1"/>
    <col min="5896" max="5896" width="46" style="29" customWidth="1"/>
    <col min="5897" max="5897" width="0" style="29" hidden="1" customWidth="1"/>
    <col min="5898" max="6144" width="9" style="29"/>
    <col min="6145" max="6145" width="21" style="29" customWidth="1"/>
    <col min="6146" max="6146" width="40.25" style="29" customWidth="1"/>
    <col min="6147" max="6147" width="26.58203125" style="29" customWidth="1"/>
    <col min="6148" max="6148" width="32.5" style="29" bestFit="1" customWidth="1"/>
    <col min="6149" max="6149" width="21" style="29" customWidth="1"/>
    <col min="6150" max="6150" width="20.75" style="29" customWidth="1"/>
    <col min="6151" max="6151" width="15.25" style="29" bestFit="1" customWidth="1"/>
    <col min="6152" max="6152" width="46" style="29" customWidth="1"/>
    <col min="6153" max="6153" width="0" style="29" hidden="1" customWidth="1"/>
    <col min="6154" max="6400" width="9" style="29"/>
    <col min="6401" max="6401" width="21" style="29" customWidth="1"/>
    <col min="6402" max="6402" width="40.25" style="29" customWidth="1"/>
    <col min="6403" max="6403" width="26.58203125" style="29" customWidth="1"/>
    <col min="6404" max="6404" width="32.5" style="29" bestFit="1" customWidth="1"/>
    <col min="6405" max="6405" width="21" style="29" customWidth="1"/>
    <col min="6406" max="6406" width="20.75" style="29" customWidth="1"/>
    <col min="6407" max="6407" width="15.25" style="29" bestFit="1" customWidth="1"/>
    <col min="6408" max="6408" width="46" style="29" customWidth="1"/>
    <col min="6409" max="6409" width="0" style="29" hidden="1" customWidth="1"/>
    <col min="6410" max="6656" width="9" style="29"/>
    <col min="6657" max="6657" width="21" style="29" customWidth="1"/>
    <col min="6658" max="6658" width="40.25" style="29" customWidth="1"/>
    <col min="6659" max="6659" width="26.58203125" style="29" customWidth="1"/>
    <col min="6660" max="6660" width="32.5" style="29" bestFit="1" customWidth="1"/>
    <col min="6661" max="6661" width="21" style="29" customWidth="1"/>
    <col min="6662" max="6662" width="20.75" style="29" customWidth="1"/>
    <col min="6663" max="6663" width="15.25" style="29" bestFit="1" customWidth="1"/>
    <col min="6664" max="6664" width="46" style="29" customWidth="1"/>
    <col min="6665" max="6665" width="0" style="29" hidden="1" customWidth="1"/>
    <col min="6666" max="6912" width="9" style="29"/>
    <col min="6913" max="6913" width="21" style="29" customWidth="1"/>
    <col min="6914" max="6914" width="40.25" style="29" customWidth="1"/>
    <col min="6915" max="6915" width="26.58203125" style="29" customWidth="1"/>
    <col min="6916" max="6916" width="32.5" style="29" bestFit="1" customWidth="1"/>
    <col min="6917" max="6917" width="21" style="29" customWidth="1"/>
    <col min="6918" max="6918" width="20.75" style="29" customWidth="1"/>
    <col min="6919" max="6919" width="15.25" style="29" bestFit="1" customWidth="1"/>
    <col min="6920" max="6920" width="46" style="29" customWidth="1"/>
    <col min="6921" max="6921" width="0" style="29" hidden="1" customWidth="1"/>
    <col min="6922" max="7168" width="9" style="29"/>
    <col min="7169" max="7169" width="21" style="29" customWidth="1"/>
    <col min="7170" max="7170" width="40.25" style="29" customWidth="1"/>
    <col min="7171" max="7171" width="26.58203125" style="29" customWidth="1"/>
    <col min="7172" max="7172" width="32.5" style="29" bestFit="1" customWidth="1"/>
    <col min="7173" max="7173" width="21" style="29" customWidth="1"/>
    <col min="7174" max="7174" width="20.75" style="29" customWidth="1"/>
    <col min="7175" max="7175" width="15.25" style="29" bestFit="1" customWidth="1"/>
    <col min="7176" max="7176" width="46" style="29" customWidth="1"/>
    <col min="7177" max="7177" width="0" style="29" hidden="1" customWidth="1"/>
    <col min="7178" max="7424" width="9" style="29"/>
    <col min="7425" max="7425" width="21" style="29" customWidth="1"/>
    <col min="7426" max="7426" width="40.25" style="29" customWidth="1"/>
    <col min="7427" max="7427" width="26.58203125" style="29" customWidth="1"/>
    <col min="7428" max="7428" width="32.5" style="29" bestFit="1" customWidth="1"/>
    <col min="7429" max="7429" width="21" style="29" customWidth="1"/>
    <col min="7430" max="7430" width="20.75" style="29" customWidth="1"/>
    <col min="7431" max="7431" width="15.25" style="29" bestFit="1" customWidth="1"/>
    <col min="7432" max="7432" width="46" style="29" customWidth="1"/>
    <col min="7433" max="7433" width="0" style="29" hidden="1" customWidth="1"/>
    <col min="7434" max="7680" width="9" style="29"/>
    <col min="7681" max="7681" width="21" style="29" customWidth="1"/>
    <col min="7682" max="7682" width="40.25" style="29" customWidth="1"/>
    <col min="7683" max="7683" width="26.58203125" style="29" customWidth="1"/>
    <col min="7684" max="7684" width="32.5" style="29" bestFit="1" customWidth="1"/>
    <col min="7685" max="7685" width="21" style="29" customWidth="1"/>
    <col min="7686" max="7686" width="20.75" style="29" customWidth="1"/>
    <col min="7687" max="7687" width="15.25" style="29" bestFit="1" customWidth="1"/>
    <col min="7688" max="7688" width="46" style="29" customWidth="1"/>
    <col min="7689" max="7689" width="0" style="29" hidden="1" customWidth="1"/>
    <col min="7690" max="7936" width="9" style="29"/>
    <col min="7937" max="7937" width="21" style="29" customWidth="1"/>
    <col min="7938" max="7938" width="40.25" style="29" customWidth="1"/>
    <col min="7939" max="7939" width="26.58203125" style="29" customWidth="1"/>
    <col min="7940" max="7940" width="32.5" style="29" bestFit="1" customWidth="1"/>
    <col min="7941" max="7941" width="21" style="29" customWidth="1"/>
    <col min="7942" max="7942" width="20.75" style="29" customWidth="1"/>
    <col min="7943" max="7943" width="15.25" style="29" bestFit="1" customWidth="1"/>
    <col min="7944" max="7944" width="46" style="29" customWidth="1"/>
    <col min="7945" max="7945" width="0" style="29" hidden="1" customWidth="1"/>
    <col min="7946" max="8192" width="9" style="29"/>
    <col min="8193" max="8193" width="21" style="29" customWidth="1"/>
    <col min="8194" max="8194" width="40.25" style="29" customWidth="1"/>
    <col min="8195" max="8195" width="26.58203125" style="29" customWidth="1"/>
    <col min="8196" max="8196" width="32.5" style="29" bestFit="1" customWidth="1"/>
    <col min="8197" max="8197" width="21" style="29" customWidth="1"/>
    <col min="8198" max="8198" width="20.75" style="29" customWidth="1"/>
    <col min="8199" max="8199" width="15.25" style="29" bestFit="1" customWidth="1"/>
    <col min="8200" max="8200" width="46" style="29" customWidth="1"/>
    <col min="8201" max="8201" width="0" style="29" hidden="1" customWidth="1"/>
    <col min="8202" max="8448" width="9" style="29"/>
    <col min="8449" max="8449" width="21" style="29" customWidth="1"/>
    <col min="8450" max="8450" width="40.25" style="29" customWidth="1"/>
    <col min="8451" max="8451" width="26.58203125" style="29" customWidth="1"/>
    <col min="8452" max="8452" width="32.5" style="29" bestFit="1" customWidth="1"/>
    <col min="8453" max="8453" width="21" style="29" customWidth="1"/>
    <col min="8454" max="8454" width="20.75" style="29" customWidth="1"/>
    <col min="8455" max="8455" width="15.25" style="29" bestFit="1" customWidth="1"/>
    <col min="8456" max="8456" width="46" style="29" customWidth="1"/>
    <col min="8457" max="8457" width="0" style="29" hidden="1" customWidth="1"/>
    <col min="8458" max="8704" width="9" style="29"/>
    <col min="8705" max="8705" width="21" style="29" customWidth="1"/>
    <col min="8706" max="8706" width="40.25" style="29" customWidth="1"/>
    <col min="8707" max="8707" width="26.58203125" style="29" customWidth="1"/>
    <col min="8708" max="8708" width="32.5" style="29" bestFit="1" customWidth="1"/>
    <col min="8709" max="8709" width="21" style="29" customWidth="1"/>
    <col min="8710" max="8710" width="20.75" style="29" customWidth="1"/>
    <col min="8711" max="8711" width="15.25" style="29" bestFit="1" customWidth="1"/>
    <col min="8712" max="8712" width="46" style="29" customWidth="1"/>
    <col min="8713" max="8713" width="0" style="29" hidden="1" customWidth="1"/>
    <col min="8714" max="8960" width="9" style="29"/>
    <col min="8961" max="8961" width="21" style="29" customWidth="1"/>
    <col min="8962" max="8962" width="40.25" style="29" customWidth="1"/>
    <col min="8963" max="8963" width="26.58203125" style="29" customWidth="1"/>
    <col min="8964" max="8964" width="32.5" style="29" bestFit="1" customWidth="1"/>
    <col min="8965" max="8965" width="21" style="29" customWidth="1"/>
    <col min="8966" max="8966" width="20.75" style="29" customWidth="1"/>
    <col min="8967" max="8967" width="15.25" style="29" bestFit="1" customWidth="1"/>
    <col min="8968" max="8968" width="46" style="29" customWidth="1"/>
    <col min="8969" max="8969" width="0" style="29" hidden="1" customWidth="1"/>
    <col min="8970" max="9216" width="9" style="29"/>
    <col min="9217" max="9217" width="21" style="29" customWidth="1"/>
    <col min="9218" max="9218" width="40.25" style="29" customWidth="1"/>
    <col min="9219" max="9219" width="26.58203125" style="29" customWidth="1"/>
    <col min="9220" max="9220" width="32.5" style="29" bestFit="1" customWidth="1"/>
    <col min="9221" max="9221" width="21" style="29" customWidth="1"/>
    <col min="9222" max="9222" width="20.75" style="29" customWidth="1"/>
    <col min="9223" max="9223" width="15.25" style="29" bestFit="1" customWidth="1"/>
    <col min="9224" max="9224" width="46" style="29" customWidth="1"/>
    <col min="9225" max="9225" width="0" style="29" hidden="1" customWidth="1"/>
    <col min="9226" max="9472" width="9" style="29"/>
    <col min="9473" max="9473" width="21" style="29" customWidth="1"/>
    <col min="9474" max="9474" width="40.25" style="29" customWidth="1"/>
    <col min="9475" max="9475" width="26.58203125" style="29" customWidth="1"/>
    <col min="9476" max="9476" width="32.5" style="29" bestFit="1" customWidth="1"/>
    <col min="9477" max="9477" width="21" style="29" customWidth="1"/>
    <col min="9478" max="9478" width="20.75" style="29" customWidth="1"/>
    <col min="9479" max="9479" width="15.25" style="29" bestFit="1" customWidth="1"/>
    <col min="9480" max="9480" width="46" style="29" customWidth="1"/>
    <col min="9481" max="9481" width="0" style="29" hidden="1" customWidth="1"/>
    <col min="9482" max="9728" width="9" style="29"/>
    <col min="9729" max="9729" width="21" style="29" customWidth="1"/>
    <col min="9730" max="9730" width="40.25" style="29" customWidth="1"/>
    <col min="9731" max="9731" width="26.58203125" style="29" customWidth="1"/>
    <col min="9732" max="9732" width="32.5" style="29" bestFit="1" customWidth="1"/>
    <col min="9733" max="9733" width="21" style="29" customWidth="1"/>
    <col min="9734" max="9734" width="20.75" style="29" customWidth="1"/>
    <col min="9735" max="9735" width="15.25" style="29" bestFit="1" customWidth="1"/>
    <col min="9736" max="9736" width="46" style="29" customWidth="1"/>
    <col min="9737" max="9737" width="0" style="29" hidden="1" customWidth="1"/>
    <col min="9738" max="9984" width="9" style="29"/>
    <col min="9985" max="9985" width="21" style="29" customWidth="1"/>
    <col min="9986" max="9986" width="40.25" style="29" customWidth="1"/>
    <col min="9987" max="9987" width="26.58203125" style="29" customWidth="1"/>
    <col min="9988" max="9988" width="32.5" style="29" bestFit="1" customWidth="1"/>
    <col min="9989" max="9989" width="21" style="29" customWidth="1"/>
    <col min="9990" max="9990" width="20.75" style="29" customWidth="1"/>
    <col min="9991" max="9991" width="15.25" style="29" bestFit="1" customWidth="1"/>
    <col min="9992" max="9992" width="46" style="29" customWidth="1"/>
    <col min="9993" max="9993" width="0" style="29" hidden="1" customWidth="1"/>
    <col min="9994" max="10240" width="9" style="29"/>
    <col min="10241" max="10241" width="21" style="29" customWidth="1"/>
    <col min="10242" max="10242" width="40.25" style="29" customWidth="1"/>
    <col min="10243" max="10243" width="26.58203125" style="29" customWidth="1"/>
    <col min="10244" max="10244" width="32.5" style="29" bestFit="1" customWidth="1"/>
    <col min="10245" max="10245" width="21" style="29" customWidth="1"/>
    <col min="10246" max="10246" width="20.75" style="29" customWidth="1"/>
    <col min="10247" max="10247" width="15.25" style="29" bestFit="1" customWidth="1"/>
    <col min="10248" max="10248" width="46" style="29" customWidth="1"/>
    <col min="10249" max="10249" width="0" style="29" hidden="1" customWidth="1"/>
    <col min="10250" max="10496" width="9" style="29"/>
    <col min="10497" max="10497" width="21" style="29" customWidth="1"/>
    <col min="10498" max="10498" width="40.25" style="29" customWidth="1"/>
    <col min="10499" max="10499" width="26.58203125" style="29" customWidth="1"/>
    <col min="10500" max="10500" width="32.5" style="29" bestFit="1" customWidth="1"/>
    <col min="10501" max="10501" width="21" style="29" customWidth="1"/>
    <col min="10502" max="10502" width="20.75" style="29" customWidth="1"/>
    <col min="10503" max="10503" width="15.25" style="29" bestFit="1" customWidth="1"/>
    <col min="10504" max="10504" width="46" style="29" customWidth="1"/>
    <col min="10505" max="10505" width="0" style="29" hidden="1" customWidth="1"/>
    <col min="10506" max="10752" width="9" style="29"/>
    <col min="10753" max="10753" width="21" style="29" customWidth="1"/>
    <col min="10754" max="10754" width="40.25" style="29" customWidth="1"/>
    <col min="10755" max="10755" width="26.58203125" style="29" customWidth="1"/>
    <col min="10756" max="10756" width="32.5" style="29" bestFit="1" customWidth="1"/>
    <col min="10757" max="10757" width="21" style="29" customWidth="1"/>
    <col min="10758" max="10758" width="20.75" style="29" customWidth="1"/>
    <col min="10759" max="10759" width="15.25" style="29" bestFit="1" customWidth="1"/>
    <col min="10760" max="10760" width="46" style="29" customWidth="1"/>
    <col min="10761" max="10761" width="0" style="29" hidden="1" customWidth="1"/>
    <col min="10762" max="11008" width="9" style="29"/>
    <col min="11009" max="11009" width="21" style="29" customWidth="1"/>
    <col min="11010" max="11010" width="40.25" style="29" customWidth="1"/>
    <col min="11011" max="11011" width="26.58203125" style="29" customWidth="1"/>
    <col min="11012" max="11012" width="32.5" style="29" bestFit="1" customWidth="1"/>
    <col min="11013" max="11013" width="21" style="29" customWidth="1"/>
    <col min="11014" max="11014" width="20.75" style="29" customWidth="1"/>
    <col min="11015" max="11015" width="15.25" style="29" bestFit="1" customWidth="1"/>
    <col min="11016" max="11016" width="46" style="29" customWidth="1"/>
    <col min="11017" max="11017" width="0" style="29" hidden="1" customWidth="1"/>
    <col min="11018" max="11264" width="9" style="29"/>
    <col min="11265" max="11265" width="21" style="29" customWidth="1"/>
    <col min="11266" max="11266" width="40.25" style="29" customWidth="1"/>
    <col min="11267" max="11267" width="26.58203125" style="29" customWidth="1"/>
    <col min="11268" max="11268" width="32.5" style="29" bestFit="1" customWidth="1"/>
    <col min="11269" max="11269" width="21" style="29" customWidth="1"/>
    <col min="11270" max="11270" width="20.75" style="29" customWidth="1"/>
    <col min="11271" max="11271" width="15.25" style="29" bestFit="1" customWidth="1"/>
    <col min="11272" max="11272" width="46" style="29" customWidth="1"/>
    <col min="11273" max="11273" width="0" style="29" hidden="1" customWidth="1"/>
    <col min="11274" max="11520" width="9" style="29"/>
    <col min="11521" max="11521" width="21" style="29" customWidth="1"/>
    <col min="11522" max="11522" width="40.25" style="29" customWidth="1"/>
    <col min="11523" max="11523" width="26.58203125" style="29" customWidth="1"/>
    <col min="11524" max="11524" width="32.5" style="29" bestFit="1" customWidth="1"/>
    <col min="11525" max="11525" width="21" style="29" customWidth="1"/>
    <col min="11526" max="11526" width="20.75" style="29" customWidth="1"/>
    <col min="11527" max="11527" width="15.25" style="29" bestFit="1" customWidth="1"/>
    <col min="11528" max="11528" width="46" style="29" customWidth="1"/>
    <col min="11529" max="11529" width="0" style="29" hidden="1" customWidth="1"/>
    <col min="11530" max="11776" width="9" style="29"/>
    <col min="11777" max="11777" width="21" style="29" customWidth="1"/>
    <col min="11778" max="11778" width="40.25" style="29" customWidth="1"/>
    <col min="11779" max="11779" width="26.58203125" style="29" customWidth="1"/>
    <col min="11780" max="11780" width="32.5" style="29" bestFit="1" customWidth="1"/>
    <col min="11781" max="11781" width="21" style="29" customWidth="1"/>
    <col min="11782" max="11782" width="20.75" style="29" customWidth="1"/>
    <col min="11783" max="11783" width="15.25" style="29" bestFit="1" customWidth="1"/>
    <col min="11784" max="11784" width="46" style="29" customWidth="1"/>
    <col min="11785" max="11785" width="0" style="29" hidden="1" customWidth="1"/>
    <col min="11786" max="12032" width="9" style="29"/>
    <col min="12033" max="12033" width="21" style="29" customWidth="1"/>
    <col min="12034" max="12034" width="40.25" style="29" customWidth="1"/>
    <col min="12035" max="12035" width="26.58203125" style="29" customWidth="1"/>
    <col min="12036" max="12036" width="32.5" style="29" bestFit="1" customWidth="1"/>
    <col min="12037" max="12037" width="21" style="29" customWidth="1"/>
    <col min="12038" max="12038" width="20.75" style="29" customWidth="1"/>
    <col min="12039" max="12039" width="15.25" style="29" bestFit="1" customWidth="1"/>
    <col min="12040" max="12040" width="46" style="29" customWidth="1"/>
    <col min="12041" max="12041" width="0" style="29" hidden="1" customWidth="1"/>
    <col min="12042" max="12288" width="9" style="29"/>
    <col min="12289" max="12289" width="21" style="29" customWidth="1"/>
    <col min="12290" max="12290" width="40.25" style="29" customWidth="1"/>
    <col min="12291" max="12291" width="26.58203125" style="29" customWidth="1"/>
    <col min="12292" max="12292" width="32.5" style="29" bestFit="1" customWidth="1"/>
    <col min="12293" max="12293" width="21" style="29" customWidth="1"/>
    <col min="12294" max="12294" width="20.75" style="29" customWidth="1"/>
    <col min="12295" max="12295" width="15.25" style="29" bestFit="1" customWidth="1"/>
    <col min="12296" max="12296" width="46" style="29" customWidth="1"/>
    <col min="12297" max="12297" width="0" style="29" hidden="1" customWidth="1"/>
    <col min="12298" max="12544" width="9" style="29"/>
    <col min="12545" max="12545" width="21" style="29" customWidth="1"/>
    <col min="12546" max="12546" width="40.25" style="29" customWidth="1"/>
    <col min="12547" max="12547" width="26.58203125" style="29" customWidth="1"/>
    <col min="12548" max="12548" width="32.5" style="29" bestFit="1" customWidth="1"/>
    <col min="12549" max="12549" width="21" style="29" customWidth="1"/>
    <col min="12550" max="12550" width="20.75" style="29" customWidth="1"/>
    <col min="12551" max="12551" width="15.25" style="29" bestFit="1" customWidth="1"/>
    <col min="12552" max="12552" width="46" style="29" customWidth="1"/>
    <col min="12553" max="12553" width="0" style="29" hidden="1" customWidth="1"/>
    <col min="12554" max="12800" width="9" style="29"/>
    <col min="12801" max="12801" width="21" style="29" customWidth="1"/>
    <col min="12802" max="12802" width="40.25" style="29" customWidth="1"/>
    <col min="12803" max="12803" width="26.58203125" style="29" customWidth="1"/>
    <col min="12804" max="12804" width="32.5" style="29" bestFit="1" customWidth="1"/>
    <col min="12805" max="12805" width="21" style="29" customWidth="1"/>
    <col min="12806" max="12806" width="20.75" style="29" customWidth="1"/>
    <col min="12807" max="12807" width="15.25" style="29" bestFit="1" customWidth="1"/>
    <col min="12808" max="12808" width="46" style="29" customWidth="1"/>
    <col min="12809" max="12809" width="0" style="29" hidden="1" customWidth="1"/>
    <col min="12810" max="13056" width="9" style="29"/>
    <col min="13057" max="13057" width="21" style="29" customWidth="1"/>
    <col min="13058" max="13058" width="40.25" style="29" customWidth="1"/>
    <col min="13059" max="13059" width="26.58203125" style="29" customWidth="1"/>
    <col min="13060" max="13060" width="32.5" style="29" bestFit="1" customWidth="1"/>
    <col min="13061" max="13061" width="21" style="29" customWidth="1"/>
    <col min="13062" max="13062" width="20.75" style="29" customWidth="1"/>
    <col min="13063" max="13063" width="15.25" style="29" bestFit="1" customWidth="1"/>
    <col min="13064" max="13064" width="46" style="29" customWidth="1"/>
    <col min="13065" max="13065" width="0" style="29" hidden="1" customWidth="1"/>
    <col min="13066" max="13312" width="9" style="29"/>
    <col min="13313" max="13313" width="21" style="29" customWidth="1"/>
    <col min="13314" max="13314" width="40.25" style="29" customWidth="1"/>
    <col min="13315" max="13315" width="26.58203125" style="29" customWidth="1"/>
    <col min="13316" max="13316" width="32.5" style="29" bestFit="1" customWidth="1"/>
    <col min="13317" max="13317" width="21" style="29" customWidth="1"/>
    <col min="13318" max="13318" width="20.75" style="29" customWidth="1"/>
    <col min="13319" max="13319" width="15.25" style="29" bestFit="1" customWidth="1"/>
    <col min="13320" max="13320" width="46" style="29" customWidth="1"/>
    <col min="13321" max="13321" width="0" style="29" hidden="1" customWidth="1"/>
    <col min="13322" max="13568" width="9" style="29"/>
    <col min="13569" max="13569" width="21" style="29" customWidth="1"/>
    <col min="13570" max="13570" width="40.25" style="29" customWidth="1"/>
    <col min="13571" max="13571" width="26.58203125" style="29" customWidth="1"/>
    <col min="13572" max="13572" width="32.5" style="29" bestFit="1" customWidth="1"/>
    <col min="13573" max="13573" width="21" style="29" customWidth="1"/>
    <col min="13574" max="13574" width="20.75" style="29" customWidth="1"/>
    <col min="13575" max="13575" width="15.25" style="29" bestFit="1" customWidth="1"/>
    <col min="13576" max="13576" width="46" style="29" customWidth="1"/>
    <col min="13577" max="13577" width="0" style="29" hidden="1" customWidth="1"/>
    <col min="13578" max="13824" width="9" style="29"/>
    <col min="13825" max="13825" width="21" style="29" customWidth="1"/>
    <col min="13826" max="13826" width="40.25" style="29" customWidth="1"/>
    <col min="13827" max="13827" width="26.58203125" style="29" customWidth="1"/>
    <col min="13828" max="13828" width="32.5" style="29" bestFit="1" customWidth="1"/>
    <col min="13829" max="13829" width="21" style="29" customWidth="1"/>
    <col min="13830" max="13830" width="20.75" style="29" customWidth="1"/>
    <col min="13831" max="13831" width="15.25" style="29" bestFit="1" customWidth="1"/>
    <col min="13832" max="13832" width="46" style="29" customWidth="1"/>
    <col min="13833" max="13833" width="0" style="29" hidden="1" customWidth="1"/>
    <col min="13834" max="14080" width="9" style="29"/>
    <col min="14081" max="14081" width="21" style="29" customWidth="1"/>
    <col min="14082" max="14082" width="40.25" style="29" customWidth="1"/>
    <col min="14083" max="14083" width="26.58203125" style="29" customWidth="1"/>
    <col min="14084" max="14084" width="32.5" style="29" bestFit="1" customWidth="1"/>
    <col min="14085" max="14085" width="21" style="29" customWidth="1"/>
    <col min="14086" max="14086" width="20.75" style="29" customWidth="1"/>
    <col min="14087" max="14087" width="15.25" style="29" bestFit="1" customWidth="1"/>
    <col min="14088" max="14088" width="46" style="29" customWidth="1"/>
    <col min="14089" max="14089" width="0" style="29" hidden="1" customWidth="1"/>
    <col min="14090" max="14336" width="9" style="29"/>
    <col min="14337" max="14337" width="21" style="29" customWidth="1"/>
    <col min="14338" max="14338" width="40.25" style="29" customWidth="1"/>
    <col min="14339" max="14339" width="26.58203125" style="29" customWidth="1"/>
    <col min="14340" max="14340" width="32.5" style="29" bestFit="1" customWidth="1"/>
    <col min="14341" max="14341" width="21" style="29" customWidth="1"/>
    <col min="14342" max="14342" width="20.75" style="29" customWidth="1"/>
    <col min="14343" max="14343" width="15.25" style="29" bestFit="1" customWidth="1"/>
    <col min="14344" max="14344" width="46" style="29" customWidth="1"/>
    <col min="14345" max="14345" width="0" style="29" hidden="1" customWidth="1"/>
    <col min="14346" max="14592" width="9" style="29"/>
    <col min="14593" max="14593" width="21" style="29" customWidth="1"/>
    <col min="14594" max="14594" width="40.25" style="29" customWidth="1"/>
    <col min="14595" max="14595" width="26.58203125" style="29" customWidth="1"/>
    <col min="14596" max="14596" width="32.5" style="29" bestFit="1" customWidth="1"/>
    <col min="14597" max="14597" width="21" style="29" customWidth="1"/>
    <col min="14598" max="14598" width="20.75" style="29" customWidth="1"/>
    <col min="14599" max="14599" width="15.25" style="29" bestFit="1" customWidth="1"/>
    <col min="14600" max="14600" width="46" style="29" customWidth="1"/>
    <col min="14601" max="14601" width="0" style="29" hidden="1" customWidth="1"/>
    <col min="14602" max="14848" width="9" style="29"/>
    <col min="14849" max="14849" width="21" style="29" customWidth="1"/>
    <col min="14850" max="14850" width="40.25" style="29" customWidth="1"/>
    <col min="14851" max="14851" width="26.58203125" style="29" customWidth="1"/>
    <col min="14852" max="14852" width="32.5" style="29" bestFit="1" customWidth="1"/>
    <col min="14853" max="14853" width="21" style="29" customWidth="1"/>
    <col min="14854" max="14854" width="20.75" style="29" customWidth="1"/>
    <col min="14855" max="14855" width="15.25" style="29" bestFit="1" customWidth="1"/>
    <col min="14856" max="14856" width="46" style="29" customWidth="1"/>
    <col min="14857" max="14857" width="0" style="29" hidden="1" customWidth="1"/>
    <col min="14858" max="15104" width="9" style="29"/>
    <col min="15105" max="15105" width="21" style="29" customWidth="1"/>
    <col min="15106" max="15106" width="40.25" style="29" customWidth="1"/>
    <col min="15107" max="15107" width="26.58203125" style="29" customWidth="1"/>
    <col min="15108" max="15108" width="32.5" style="29" bestFit="1" customWidth="1"/>
    <col min="15109" max="15109" width="21" style="29" customWidth="1"/>
    <col min="15110" max="15110" width="20.75" style="29" customWidth="1"/>
    <col min="15111" max="15111" width="15.25" style="29" bestFit="1" customWidth="1"/>
    <col min="15112" max="15112" width="46" style="29" customWidth="1"/>
    <col min="15113" max="15113" width="0" style="29" hidden="1" customWidth="1"/>
    <col min="15114" max="15360" width="9" style="29"/>
    <col min="15361" max="15361" width="21" style="29" customWidth="1"/>
    <col min="15362" max="15362" width="40.25" style="29" customWidth="1"/>
    <col min="15363" max="15363" width="26.58203125" style="29" customWidth="1"/>
    <col min="15364" max="15364" width="32.5" style="29" bestFit="1" customWidth="1"/>
    <col min="15365" max="15365" width="21" style="29" customWidth="1"/>
    <col min="15366" max="15366" width="20.75" style="29" customWidth="1"/>
    <col min="15367" max="15367" width="15.25" style="29" bestFit="1" customWidth="1"/>
    <col min="15368" max="15368" width="46" style="29" customWidth="1"/>
    <col min="15369" max="15369" width="0" style="29" hidden="1" customWidth="1"/>
    <col min="15370" max="15616" width="9" style="29"/>
    <col min="15617" max="15617" width="21" style="29" customWidth="1"/>
    <col min="15618" max="15618" width="40.25" style="29" customWidth="1"/>
    <col min="15619" max="15619" width="26.58203125" style="29" customWidth="1"/>
    <col min="15620" max="15620" width="32.5" style="29" bestFit="1" customWidth="1"/>
    <col min="15621" max="15621" width="21" style="29" customWidth="1"/>
    <col min="15622" max="15622" width="20.75" style="29" customWidth="1"/>
    <col min="15623" max="15623" width="15.25" style="29" bestFit="1" customWidth="1"/>
    <col min="15624" max="15624" width="46" style="29" customWidth="1"/>
    <col min="15625" max="15625" width="0" style="29" hidden="1" customWidth="1"/>
    <col min="15626" max="15872" width="9" style="29"/>
    <col min="15873" max="15873" width="21" style="29" customWidth="1"/>
    <col min="15874" max="15874" width="40.25" style="29" customWidth="1"/>
    <col min="15875" max="15875" width="26.58203125" style="29" customWidth="1"/>
    <col min="15876" max="15876" width="32.5" style="29" bestFit="1" customWidth="1"/>
    <col min="15877" max="15877" width="21" style="29" customWidth="1"/>
    <col min="15878" max="15878" width="20.75" style="29" customWidth="1"/>
    <col min="15879" max="15879" width="15.25" style="29" bestFit="1" customWidth="1"/>
    <col min="15880" max="15880" width="46" style="29" customWidth="1"/>
    <col min="15881" max="15881" width="0" style="29" hidden="1" customWidth="1"/>
    <col min="15882" max="16128" width="9" style="29"/>
    <col min="16129" max="16129" width="21" style="29" customWidth="1"/>
    <col min="16130" max="16130" width="40.25" style="29" customWidth="1"/>
    <col min="16131" max="16131" width="26.58203125" style="29" customWidth="1"/>
    <col min="16132" max="16132" width="32.5" style="29" bestFit="1" customWidth="1"/>
    <col min="16133" max="16133" width="21" style="29" customWidth="1"/>
    <col min="16134" max="16134" width="20.75" style="29" customWidth="1"/>
    <col min="16135" max="16135" width="15.25" style="29" bestFit="1" customWidth="1"/>
    <col min="16136" max="16136" width="46" style="29" customWidth="1"/>
    <col min="16137" max="16137" width="0" style="29" hidden="1" customWidth="1"/>
    <col min="16138" max="16384" width="9" style="29"/>
  </cols>
  <sheetData>
    <row r="1" spans="1:3" customFormat="1" ht="15" thickBot="1"/>
    <row r="2" spans="1:3" customFormat="1" ht="15" thickBot="1">
      <c r="A2" s="289" t="s">
        <v>24</v>
      </c>
      <c r="B2" s="290" t="s">
        <v>6</v>
      </c>
      <c r="C2" s="291" t="s">
        <v>25</v>
      </c>
    </row>
    <row r="3" spans="1:3" customFormat="1" ht="14.5">
      <c r="A3" s="293" t="s">
        <v>26</v>
      </c>
      <c r="B3" s="294" t="s">
        <v>532</v>
      </c>
      <c r="C3" s="295"/>
    </row>
    <row r="4" spans="1:3" customFormat="1" ht="14.5">
      <c r="A4" s="293" t="s">
        <v>25</v>
      </c>
      <c r="B4" s="296" t="s">
        <v>29</v>
      </c>
      <c r="C4" s="297"/>
    </row>
    <row r="5" spans="1:3" customFormat="1" ht="28">
      <c r="A5" s="293" t="s">
        <v>28</v>
      </c>
      <c r="B5" s="296" t="s">
        <v>29</v>
      </c>
      <c r="C5" s="297"/>
    </row>
    <row r="6" spans="1:3" customFormat="1" ht="42">
      <c r="A6" s="298" t="s">
        <v>30</v>
      </c>
      <c r="B6" s="296" t="s">
        <v>31</v>
      </c>
      <c r="C6" s="297"/>
    </row>
    <row r="7" spans="1:3" customFormat="1" ht="28">
      <c r="A7" s="293" t="s">
        <v>32</v>
      </c>
      <c r="B7" s="296" t="s">
        <v>29</v>
      </c>
      <c r="C7" s="297"/>
    </row>
    <row r="8" spans="1:3" customFormat="1" ht="15" thickBot="1">
      <c r="A8" s="293"/>
      <c r="B8" s="299"/>
      <c r="C8" s="297"/>
    </row>
    <row r="9" spans="1:3" customFormat="1" ht="14.5">
      <c r="A9" s="290" t="s">
        <v>33</v>
      </c>
      <c r="B9" s="290" t="s">
        <v>6</v>
      </c>
      <c r="C9" s="291" t="s">
        <v>25</v>
      </c>
    </row>
    <row r="10" spans="1:3" customFormat="1" ht="14.5">
      <c r="A10" s="298">
        <v>1</v>
      </c>
      <c r="B10" s="296" t="s">
        <v>17</v>
      </c>
      <c r="C10" s="300"/>
    </row>
    <row r="11" spans="1:3" customFormat="1" ht="14.5">
      <c r="A11" s="298">
        <v>2</v>
      </c>
      <c r="B11" s="296" t="s">
        <v>496</v>
      </c>
      <c r="C11" s="300"/>
    </row>
    <row r="12" spans="1:3" customFormat="1" ht="14.5">
      <c r="A12" s="298">
        <v>3</v>
      </c>
      <c r="B12" s="296" t="s">
        <v>104</v>
      </c>
      <c r="C12" s="300"/>
    </row>
    <row r="13" spans="1:3" customFormat="1" ht="15" thickBot="1">
      <c r="A13" s="298">
        <v>4</v>
      </c>
      <c r="B13" s="296" t="s">
        <v>332</v>
      </c>
      <c r="C13" s="300"/>
    </row>
    <row r="14" spans="1:3" customFormat="1" ht="14.5">
      <c r="A14" s="290" t="s">
        <v>34</v>
      </c>
      <c r="B14" s="290" t="s">
        <v>6</v>
      </c>
      <c r="C14" s="291" t="s">
        <v>25</v>
      </c>
    </row>
    <row r="15" spans="1:3" customFormat="1" ht="14.5">
      <c r="A15" s="298">
        <v>1</v>
      </c>
      <c r="B15" s="296" t="s">
        <v>29</v>
      </c>
      <c r="C15" s="300"/>
    </row>
    <row r="16" spans="1:3" customFormat="1" ht="14.5">
      <c r="A16" s="298">
        <v>2</v>
      </c>
      <c r="B16" s="296" t="s">
        <v>29</v>
      </c>
      <c r="C16" s="300"/>
    </row>
    <row r="17" spans="1:8" customFormat="1" ht="15" thickBot="1">
      <c r="A17" s="301">
        <v>3</v>
      </c>
      <c r="B17" s="302" t="s">
        <v>29</v>
      </c>
      <c r="C17" s="303"/>
    </row>
    <row r="18" spans="1:8" customFormat="1" ht="14.5"/>
    <row r="19" spans="1:8" customFormat="1" ht="14.5"/>
    <row r="20" spans="1:8" ht="14.5" thickBot="1"/>
    <row r="21" spans="1:8" s="335" customFormat="1" ht="15" thickBot="1">
      <c r="A21" s="729" t="s">
        <v>3</v>
      </c>
      <c r="B21" s="730"/>
      <c r="C21" s="730"/>
      <c r="D21" s="730"/>
      <c r="E21" s="731"/>
      <c r="F21" s="729" t="s">
        <v>4</v>
      </c>
      <c r="G21" s="730"/>
      <c r="H21" s="731"/>
    </row>
    <row r="22" spans="1:8" s="335" customFormat="1" ht="15" thickBot="1">
      <c r="A22" s="336" t="s">
        <v>5</v>
      </c>
      <c r="B22" s="337" t="s">
        <v>6</v>
      </c>
      <c r="C22" s="338" t="s">
        <v>7</v>
      </c>
      <c r="D22" s="338" t="s">
        <v>8</v>
      </c>
      <c r="E22" s="339" t="s">
        <v>9</v>
      </c>
      <c r="F22" s="340" t="s">
        <v>10</v>
      </c>
      <c r="G22" s="338" t="s">
        <v>2</v>
      </c>
      <c r="H22" s="341" t="s">
        <v>465</v>
      </c>
    </row>
    <row r="23" spans="1:8" s="335" customFormat="1" ht="14.5">
      <c r="A23" s="349">
        <v>1</v>
      </c>
      <c r="B23" s="350" t="s">
        <v>11</v>
      </c>
      <c r="C23" s="351" t="s">
        <v>38</v>
      </c>
      <c r="D23" s="351" t="s">
        <v>415</v>
      </c>
      <c r="E23" s="352" t="s">
        <v>14</v>
      </c>
      <c r="F23" s="394" t="s">
        <v>335</v>
      </c>
      <c r="G23" s="348" t="s">
        <v>15</v>
      </c>
      <c r="H23" s="352"/>
    </row>
    <row r="24" spans="1:8" s="335" customFormat="1" ht="29">
      <c r="A24" s="349">
        <v>2</v>
      </c>
      <c r="B24" s="343" t="s">
        <v>388</v>
      </c>
      <c r="C24" s="351" t="s">
        <v>68</v>
      </c>
      <c r="D24" s="345" t="s">
        <v>73</v>
      </c>
      <c r="E24" s="346" t="s">
        <v>466</v>
      </c>
      <c r="F24" s="347" t="s">
        <v>418</v>
      </c>
      <c r="G24" s="348" t="s">
        <v>15</v>
      </c>
      <c r="H24" s="346" t="s">
        <v>419</v>
      </c>
    </row>
    <row r="25" spans="1:8" s="335" customFormat="1" ht="14.5">
      <c r="A25" s="349">
        <v>3</v>
      </c>
      <c r="B25" s="343" t="s">
        <v>69</v>
      </c>
      <c r="C25" s="351" t="s">
        <v>68</v>
      </c>
      <c r="D25" s="345" t="s">
        <v>74</v>
      </c>
      <c r="E25" s="346" t="s">
        <v>421</v>
      </c>
      <c r="F25" s="347" t="s">
        <v>467</v>
      </c>
      <c r="G25" s="348" t="s">
        <v>15</v>
      </c>
      <c r="H25" s="346" t="s">
        <v>75</v>
      </c>
    </row>
    <row r="26" spans="1:8" s="335" customFormat="1" ht="14.5">
      <c r="A26" s="349">
        <v>4</v>
      </c>
      <c r="B26" s="343" t="s">
        <v>468</v>
      </c>
      <c r="C26" s="344" t="s">
        <v>469</v>
      </c>
      <c r="D26" s="345" t="s">
        <v>470</v>
      </c>
      <c r="E26" s="346" t="s">
        <v>471</v>
      </c>
      <c r="F26" s="347" t="s">
        <v>472</v>
      </c>
      <c r="G26" s="348" t="s">
        <v>15</v>
      </c>
      <c r="H26" s="346"/>
    </row>
    <row r="27" spans="1:8" s="335" customFormat="1" ht="14.5">
      <c r="A27" s="349">
        <v>5</v>
      </c>
      <c r="B27" s="343" t="s">
        <v>473</v>
      </c>
      <c r="C27" s="344" t="s">
        <v>16</v>
      </c>
      <c r="D27" s="345" t="s">
        <v>474</v>
      </c>
      <c r="E27" s="346" t="s">
        <v>475</v>
      </c>
      <c r="F27" s="347" t="s">
        <v>476</v>
      </c>
      <c r="G27" s="348" t="s">
        <v>15</v>
      </c>
      <c r="H27" s="346" t="s">
        <v>477</v>
      </c>
    </row>
    <row r="28" spans="1:8" s="335" customFormat="1" ht="14.5">
      <c r="A28" s="349">
        <v>6</v>
      </c>
      <c r="B28" s="343" t="s">
        <v>478</v>
      </c>
      <c r="C28" s="344" t="s">
        <v>469</v>
      </c>
      <c r="D28" s="345" t="s">
        <v>479</v>
      </c>
      <c r="E28" s="346" t="s">
        <v>480</v>
      </c>
      <c r="F28" s="347" t="s">
        <v>481</v>
      </c>
      <c r="G28" s="348" t="s">
        <v>15</v>
      </c>
      <c r="H28" s="346"/>
    </row>
    <row r="29" spans="1:8" s="335" customFormat="1" ht="74.25" customHeight="1">
      <c r="A29" s="349">
        <v>7</v>
      </c>
      <c r="B29" s="343" t="s">
        <v>482</v>
      </c>
      <c r="C29" s="344" t="s">
        <v>483</v>
      </c>
      <c r="D29" s="345" t="s">
        <v>255</v>
      </c>
      <c r="E29" s="346" t="s">
        <v>255</v>
      </c>
      <c r="F29" s="347" t="s">
        <v>255</v>
      </c>
      <c r="G29" s="348" t="s">
        <v>255</v>
      </c>
      <c r="H29" s="346" t="s">
        <v>484</v>
      </c>
    </row>
    <row r="30" spans="1:8" s="335" customFormat="1" ht="14.5">
      <c r="A30" s="349">
        <v>8</v>
      </c>
      <c r="B30" s="343" t="s">
        <v>485</v>
      </c>
      <c r="C30" s="344" t="s">
        <v>486</v>
      </c>
      <c r="D30" s="345" t="s">
        <v>487</v>
      </c>
      <c r="E30" s="346" t="s">
        <v>475</v>
      </c>
      <c r="F30" s="347" t="s">
        <v>488</v>
      </c>
      <c r="G30" s="348" t="s">
        <v>15</v>
      </c>
      <c r="H30" s="346"/>
    </row>
    <row r="31" spans="1:8" s="335" customFormat="1" ht="74.25" customHeight="1">
      <c r="A31" s="349">
        <v>9</v>
      </c>
      <c r="B31" s="343" t="s">
        <v>489</v>
      </c>
      <c r="C31" s="344" t="s">
        <v>255</v>
      </c>
      <c r="D31" s="345" t="s">
        <v>255</v>
      </c>
      <c r="E31" s="346" t="s">
        <v>255</v>
      </c>
      <c r="F31" s="347" t="s">
        <v>255</v>
      </c>
      <c r="G31" s="348" t="s">
        <v>255</v>
      </c>
      <c r="H31" s="346" t="s">
        <v>490</v>
      </c>
    </row>
    <row r="32" spans="1:8" s="335" customFormat="1" ht="14.5">
      <c r="A32" s="349">
        <v>10</v>
      </c>
      <c r="B32" s="343" t="s">
        <v>491</v>
      </c>
      <c r="C32" s="344" t="s">
        <v>16</v>
      </c>
      <c r="D32" s="345" t="s">
        <v>474</v>
      </c>
      <c r="E32" s="346" t="s">
        <v>475</v>
      </c>
      <c r="F32" s="347" t="s">
        <v>492</v>
      </c>
      <c r="G32" s="348" t="s">
        <v>15</v>
      </c>
      <c r="H32" s="346"/>
    </row>
    <row r="33" spans="1:8" s="335" customFormat="1" ht="14.5">
      <c r="A33" s="349">
        <v>11</v>
      </c>
      <c r="B33" s="343" t="s">
        <v>493</v>
      </c>
      <c r="C33" s="344" t="s">
        <v>469</v>
      </c>
      <c r="D33" s="345" t="s">
        <v>479</v>
      </c>
      <c r="E33" s="346" t="s">
        <v>494</v>
      </c>
      <c r="F33" s="347" t="s">
        <v>495</v>
      </c>
      <c r="G33" s="348" t="s">
        <v>15</v>
      </c>
      <c r="H33" s="346"/>
    </row>
    <row r="34" spans="1:8" s="335" customFormat="1" ht="15" thickBot="1">
      <c r="A34" s="349">
        <v>12</v>
      </c>
      <c r="B34" s="363" t="s">
        <v>64</v>
      </c>
      <c r="C34" s="364" t="s">
        <v>38</v>
      </c>
      <c r="D34" s="364" t="s">
        <v>65</v>
      </c>
      <c r="E34" s="365" t="s">
        <v>66</v>
      </c>
      <c r="F34" s="366" t="s">
        <v>343</v>
      </c>
      <c r="G34" s="364" t="s">
        <v>15</v>
      </c>
      <c r="H34" s="365"/>
    </row>
    <row r="50" spans="9:9">
      <c r="I50" s="29" t="s">
        <v>86</v>
      </c>
    </row>
  </sheetData>
  <mergeCells count="3">
    <mergeCell ref="A21:B21"/>
    <mergeCell ref="C21:E21"/>
    <mergeCell ref="F21:H21"/>
  </mergeCells>
  <phoneticPr fontId="83" type="noConversion"/>
  <dataValidations count="1">
    <dataValidation type="list" allowBlank="1" showInputMessage="1" showErrorMessage="1" sqref="G23:G34 JC23:JC34 SY23:SY34 ACU23:ACU34 AMQ23:AMQ34 AWM23:AWM34 BGI23:BGI34 BQE23:BQE34 CAA23:CAA34 CJW23:CJW34 CTS23:CTS34 DDO23:DDO34 DNK23:DNK34 DXG23:DXG34 EHC23:EHC34 EQY23:EQY34 FAU23:FAU34 FKQ23:FKQ34 FUM23:FUM34 GEI23:GEI34 GOE23:GOE34 GYA23:GYA34 HHW23:HHW34 HRS23:HRS34 IBO23:IBO34 ILK23:ILK34 IVG23:IVG34 JFC23:JFC34 JOY23:JOY34 JYU23:JYU34 KIQ23:KIQ34 KSM23:KSM34 LCI23:LCI34 LME23:LME34 LWA23:LWA34 MFW23:MFW34 MPS23:MPS34 MZO23:MZO34 NJK23:NJK34 NTG23:NTG34 ODC23:ODC34 OMY23:OMY34 OWU23:OWU34 PGQ23:PGQ34 PQM23:PQM34 QAI23:QAI34 QKE23:QKE34 QUA23:QUA34 RDW23:RDW34 RNS23:RNS34 RXO23:RXO34 SHK23:SHK34 SRG23:SRG34 TBC23:TBC34 TKY23:TKY34 TUU23:TUU34 UEQ23:UEQ34 UOM23:UOM34 UYI23:UYI34 VIE23:VIE34 VSA23:VSA34 WBW23:WBW34 WLS23:WLS34 WVO23:WVO34 G65559:G65570 JC65559:JC65570 SY65559:SY65570 ACU65559:ACU65570 AMQ65559:AMQ65570 AWM65559:AWM65570 BGI65559:BGI65570 BQE65559:BQE65570 CAA65559:CAA65570 CJW65559:CJW65570 CTS65559:CTS65570 DDO65559:DDO65570 DNK65559:DNK65570 DXG65559:DXG65570 EHC65559:EHC65570 EQY65559:EQY65570 FAU65559:FAU65570 FKQ65559:FKQ65570 FUM65559:FUM65570 GEI65559:GEI65570 GOE65559:GOE65570 GYA65559:GYA65570 HHW65559:HHW65570 HRS65559:HRS65570 IBO65559:IBO65570 ILK65559:ILK65570 IVG65559:IVG65570 JFC65559:JFC65570 JOY65559:JOY65570 JYU65559:JYU65570 KIQ65559:KIQ65570 KSM65559:KSM65570 LCI65559:LCI65570 LME65559:LME65570 LWA65559:LWA65570 MFW65559:MFW65570 MPS65559:MPS65570 MZO65559:MZO65570 NJK65559:NJK65570 NTG65559:NTG65570 ODC65559:ODC65570 OMY65559:OMY65570 OWU65559:OWU65570 PGQ65559:PGQ65570 PQM65559:PQM65570 QAI65559:QAI65570 QKE65559:QKE65570 QUA65559:QUA65570 RDW65559:RDW65570 RNS65559:RNS65570 RXO65559:RXO65570 SHK65559:SHK65570 SRG65559:SRG65570 TBC65559:TBC65570 TKY65559:TKY65570 TUU65559:TUU65570 UEQ65559:UEQ65570 UOM65559:UOM65570 UYI65559:UYI65570 VIE65559:VIE65570 VSA65559:VSA65570 WBW65559:WBW65570 WLS65559:WLS65570 WVO65559:WVO65570 G131095:G131106 JC131095:JC131106 SY131095:SY131106 ACU131095:ACU131106 AMQ131095:AMQ131106 AWM131095:AWM131106 BGI131095:BGI131106 BQE131095:BQE131106 CAA131095:CAA131106 CJW131095:CJW131106 CTS131095:CTS131106 DDO131095:DDO131106 DNK131095:DNK131106 DXG131095:DXG131106 EHC131095:EHC131106 EQY131095:EQY131106 FAU131095:FAU131106 FKQ131095:FKQ131106 FUM131095:FUM131106 GEI131095:GEI131106 GOE131095:GOE131106 GYA131095:GYA131106 HHW131095:HHW131106 HRS131095:HRS131106 IBO131095:IBO131106 ILK131095:ILK131106 IVG131095:IVG131106 JFC131095:JFC131106 JOY131095:JOY131106 JYU131095:JYU131106 KIQ131095:KIQ131106 KSM131095:KSM131106 LCI131095:LCI131106 LME131095:LME131106 LWA131095:LWA131106 MFW131095:MFW131106 MPS131095:MPS131106 MZO131095:MZO131106 NJK131095:NJK131106 NTG131095:NTG131106 ODC131095:ODC131106 OMY131095:OMY131106 OWU131095:OWU131106 PGQ131095:PGQ131106 PQM131095:PQM131106 QAI131095:QAI131106 QKE131095:QKE131106 QUA131095:QUA131106 RDW131095:RDW131106 RNS131095:RNS131106 RXO131095:RXO131106 SHK131095:SHK131106 SRG131095:SRG131106 TBC131095:TBC131106 TKY131095:TKY131106 TUU131095:TUU131106 UEQ131095:UEQ131106 UOM131095:UOM131106 UYI131095:UYI131106 VIE131095:VIE131106 VSA131095:VSA131106 WBW131095:WBW131106 WLS131095:WLS131106 WVO131095:WVO131106 G196631:G196642 JC196631:JC196642 SY196631:SY196642 ACU196631:ACU196642 AMQ196631:AMQ196642 AWM196631:AWM196642 BGI196631:BGI196642 BQE196631:BQE196642 CAA196631:CAA196642 CJW196631:CJW196642 CTS196631:CTS196642 DDO196631:DDO196642 DNK196631:DNK196642 DXG196631:DXG196642 EHC196631:EHC196642 EQY196631:EQY196642 FAU196631:FAU196642 FKQ196631:FKQ196642 FUM196631:FUM196642 GEI196631:GEI196642 GOE196631:GOE196642 GYA196631:GYA196642 HHW196631:HHW196642 HRS196631:HRS196642 IBO196631:IBO196642 ILK196631:ILK196642 IVG196631:IVG196642 JFC196631:JFC196642 JOY196631:JOY196642 JYU196631:JYU196642 KIQ196631:KIQ196642 KSM196631:KSM196642 LCI196631:LCI196642 LME196631:LME196642 LWA196631:LWA196642 MFW196631:MFW196642 MPS196631:MPS196642 MZO196631:MZO196642 NJK196631:NJK196642 NTG196631:NTG196642 ODC196631:ODC196642 OMY196631:OMY196642 OWU196631:OWU196642 PGQ196631:PGQ196642 PQM196631:PQM196642 QAI196631:QAI196642 QKE196631:QKE196642 QUA196631:QUA196642 RDW196631:RDW196642 RNS196631:RNS196642 RXO196631:RXO196642 SHK196631:SHK196642 SRG196631:SRG196642 TBC196631:TBC196642 TKY196631:TKY196642 TUU196631:TUU196642 UEQ196631:UEQ196642 UOM196631:UOM196642 UYI196631:UYI196642 VIE196631:VIE196642 VSA196631:VSA196642 WBW196631:WBW196642 WLS196631:WLS196642 WVO196631:WVO196642 G262167:G262178 JC262167:JC262178 SY262167:SY262178 ACU262167:ACU262178 AMQ262167:AMQ262178 AWM262167:AWM262178 BGI262167:BGI262178 BQE262167:BQE262178 CAA262167:CAA262178 CJW262167:CJW262178 CTS262167:CTS262178 DDO262167:DDO262178 DNK262167:DNK262178 DXG262167:DXG262178 EHC262167:EHC262178 EQY262167:EQY262178 FAU262167:FAU262178 FKQ262167:FKQ262178 FUM262167:FUM262178 GEI262167:GEI262178 GOE262167:GOE262178 GYA262167:GYA262178 HHW262167:HHW262178 HRS262167:HRS262178 IBO262167:IBO262178 ILK262167:ILK262178 IVG262167:IVG262178 JFC262167:JFC262178 JOY262167:JOY262178 JYU262167:JYU262178 KIQ262167:KIQ262178 KSM262167:KSM262178 LCI262167:LCI262178 LME262167:LME262178 LWA262167:LWA262178 MFW262167:MFW262178 MPS262167:MPS262178 MZO262167:MZO262178 NJK262167:NJK262178 NTG262167:NTG262178 ODC262167:ODC262178 OMY262167:OMY262178 OWU262167:OWU262178 PGQ262167:PGQ262178 PQM262167:PQM262178 QAI262167:QAI262178 QKE262167:QKE262178 QUA262167:QUA262178 RDW262167:RDW262178 RNS262167:RNS262178 RXO262167:RXO262178 SHK262167:SHK262178 SRG262167:SRG262178 TBC262167:TBC262178 TKY262167:TKY262178 TUU262167:TUU262178 UEQ262167:UEQ262178 UOM262167:UOM262178 UYI262167:UYI262178 VIE262167:VIE262178 VSA262167:VSA262178 WBW262167:WBW262178 WLS262167:WLS262178 WVO262167:WVO262178 G327703:G327714 JC327703:JC327714 SY327703:SY327714 ACU327703:ACU327714 AMQ327703:AMQ327714 AWM327703:AWM327714 BGI327703:BGI327714 BQE327703:BQE327714 CAA327703:CAA327714 CJW327703:CJW327714 CTS327703:CTS327714 DDO327703:DDO327714 DNK327703:DNK327714 DXG327703:DXG327714 EHC327703:EHC327714 EQY327703:EQY327714 FAU327703:FAU327714 FKQ327703:FKQ327714 FUM327703:FUM327714 GEI327703:GEI327714 GOE327703:GOE327714 GYA327703:GYA327714 HHW327703:HHW327714 HRS327703:HRS327714 IBO327703:IBO327714 ILK327703:ILK327714 IVG327703:IVG327714 JFC327703:JFC327714 JOY327703:JOY327714 JYU327703:JYU327714 KIQ327703:KIQ327714 KSM327703:KSM327714 LCI327703:LCI327714 LME327703:LME327714 LWA327703:LWA327714 MFW327703:MFW327714 MPS327703:MPS327714 MZO327703:MZO327714 NJK327703:NJK327714 NTG327703:NTG327714 ODC327703:ODC327714 OMY327703:OMY327714 OWU327703:OWU327714 PGQ327703:PGQ327714 PQM327703:PQM327714 QAI327703:QAI327714 QKE327703:QKE327714 QUA327703:QUA327714 RDW327703:RDW327714 RNS327703:RNS327714 RXO327703:RXO327714 SHK327703:SHK327714 SRG327703:SRG327714 TBC327703:TBC327714 TKY327703:TKY327714 TUU327703:TUU327714 UEQ327703:UEQ327714 UOM327703:UOM327714 UYI327703:UYI327714 VIE327703:VIE327714 VSA327703:VSA327714 WBW327703:WBW327714 WLS327703:WLS327714 WVO327703:WVO327714 G393239:G393250 JC393239:JC393250 SY393239:SY393250 ACU393239:ACU393250 AMQ393239:AMQ393250 AWM393239:AWM393250 BGI393239:BGI393250 BQE393239:BQE393250 CAA393239:CAA393250 CJW393239:CJW393250 CTS393239:CTS393250 DDO393239:DDO393250 DNK393239:DNK393250 DXG393239:DXG393250 EHC393239:EHC393250 EQY393239:EQY393250 FAU393239:FAU393250 FKQ393239:FKQ393250 FUM393239:FUM393250 GEI393239:GEI393250 GOE393239:GOE393250 GYA393239:GYA393250 HHW393239:HHW393250 HRS393239:HRS393250 IBO393239:IBO393250 ILK393239:ILK393250 IVG393239:IVG393250 JFC393239:JFC393250 JOY393239:JOY393250 JYU393239:JYU393250 KIQ393239:KIQ393250 KSM393239:KSM393250 LCI393239:LCI393250 LME393239:LME393250 LWA393239:LWA393250 MFW393239:MFW393250 MPS393239:MPS393250 MZO393239:MZO393250 NJK393239:NJK393250 NTG393239:NTG393250 ODC393239:ODC393250 OMY393239:OMY393250 OWU393239:OWU393250 PGQ393239:PGQ393250 PQM393239:PQM393250 QAI393239:QAI393250 QKE393239:QKE393250 QUA393239:QUA393250 RDW393239:RDW393250 RNS393239:RNS393250 RXO393239:RXO393250 SHK393239:SHK393250 SRG393239:SRG393250 TBC393239:TBC393250 TKY393239:TKY393250 TUU393239:TUU393250 UEQ393239:UEQ393250 UOM393239:UOM393250 UYI393239:UYI393250 VIE393239:VIE393250 VSA393239:VSA393250 WBW393239:WBW393250 WLS393239:WLS393250 WVO393239:WVO393250 G458775:G458786 JC458775:JC458786 SY458775:SY458786 ACU458775:ACU458786 AMQ458775:AMQ458786 AWM458775:AWM458786 BGI458775:BGI458786 BQE458775:BQE458786 CAA458775:CAA458786 CJW458775:CJW458786 CTS458775:CTS458786 DDO458775:DDO458786 DNK458775:DNK458786 DXG458775:DXG458786 EHC458775:EHC458786 EQY458775:EQY458786 FAU458775:FAU458786 FKQ458775:FKQ458786 FUM458775:FUM458786 GEI458775:GEI458786 GOE458775:GOE458786 GYA458775:GYA458786 HHW458775:HHW458786 HRS458775:HRS458786 IBO458775:IBO458786 ILK458775:ILK458786 IVG458775:IVG458786 JFC458775:JFC458786 JOY458775:JOY458786 JYU458775:JYU458786 KIQ458775:KIQ458786 KSM458775:KSM458786 LCI458775:LCI458786 LME458775:LME458786 LWA458775:LWA458786 MFW458775:MFW458786 MPS458775:MPS458786 MZO458775:MZO458786 NJK458775:NJK458786 NTG458775:NTG458786 ODC458775:ODC458786 OMY458775:OMY458786 OWU458775:OWU458786 PGQ458775:PGQ458786 PQM458775:PQM458786 QAI458775:QAI458786 QKE458775:QKE458786 QUA458775:QUA458786 RDW458775:RDW458786 RNS458775:RNS458786 RXO458775:RXO458786 SHK458775:SHK458786 SRG458775:SRG458786 TBC458775:TBC458786 TKY458775:TKY458786 TUU458775:TUU458786 UEQ458775:UEQ458786 UOM458775:UOM458786 UYI458775:UYI458786 VIE458775:VIE458786 VSA458775:VSA458786 WBW458775:WBW458786 WLS458775:WLS458786 WVO458775:WVO458786 G524311:G524322 JC524311:JC524322 SY524311:SY524322 ACU524311:ACU524322 AMQ524311:AMQ524322 AWM524311:AWM524322 BGI524311:BGI524322 BQE524311:BQE524322 CAA524311:CAA524322 CJW524311:CJW524322 CTS524311:CTS524322 DDO524311:DDO524322 DNK524311:DNK524322 DXG524311:DXG524322 EHC524311:EHC524322 EQY524311:EQY524322 FAU524311:FAU524322 FKQ524311:FKQ524322 FUM524311:FUM524322 GEI524311:GEI524322 GOE524311:GOE524322 GYA524311:GYA524322 HHW524311:HHW524322 HRS524311:HRS524322 IBO524311:IBO524322 ILK524311:ILK524322 IVG524311:IVG524322 JFC524311:JFC524322 JOY524311:JOY524322 JYU524311:JYU524322 KIQ524311:KIQ524322 KSM524311:KSM524322 LCI524311:LCI524322 LME524311:LME524322 LWA524311:LWA524322 MFW524311:MFW524322 MPS524311:MPS524322 MZO524311:MZO524322 NJK524311:NJK524322 NTG524311:NTG524322 ODC524311:ODC524322 OMY524311:OMY524322 OWU524311:OWU524322 PGQ524311:PGQ524322 PQM524311:PQM524322 QAI524311:QAI524322 QKE524311:QKE524322 QUA524311:QUA524322 RDW524311:RDW524322 RNS524311:RNS524322 RXO524311:RXO524322 SHK524311:SHK524322 SRG524311:SRG524322 TBC524311:TBC524322 TKY524311:TKY524322 TUU524311:TUU524322 UEQ524311:UEQ524322 UOM524311:UOM524322 UYI524311:UYI524322 VIE524311:VIE524322 VSA524311:VSA524322 WBW524311:WBW524322 WLS524311:WLS524322 WVO524311:WVO524322 G589847:G589858 JC589847:JC589858 SY589847:SY589858 ACU589847:ACU589858 AMQ589847:AMQ589858 AWM589847:AWM589858 BGI589847:BGI589858 BQE589847:BQE589858 CAA589847:CAA589858 CJW589847:CJW589858 CTS589847:CTS589858 DDO589847:DDO589858 DNK589847:DNK589858 DXG589847:DXG589858 EHC589847:EHC589858 EQY589847:EQY589858 FAU589847:FAU589858 FKQ589847:FKQ589858 FUM589847:FUM589858 GEI589847:GEI589858 GOE589847:GOE589858 GYA589847:GYA589858 HHW589847:HHW589858 HRS589847:HRS589858 IBO589847:IBO589858 ILK589847:ILK589858 IVG589847:IVG589858 JFC589847:JFC589858 JOY589847:JOY589858 JYU589847:JYU589858 KIQ589847:KIQ589858 KSM589847:KSM589858 LCI589847:LCI589858 LME589847:LME589858 LWA589847:LWA589858 MFW589847:MFW589858 MPS589847:MPS589858 MZO589847:MZO589858 NJK589847:NJK589858 NTG589847:NTG589858 ODC589847:ODC589858 OMY589847:OMY589858 OWU589847:OWU589858 PGQ589847:PGQ589858 PQM589847:PQM589858 QAI589847:QAI589858 QKE589847:QKE589858 QUA589847:QUA589858 RDW589847:RDW589858 RNS589847:RNS589858 RXO589847:RXO589858 SHK589847:SHK589858 SRG589847:SRG589858 TBC589847:TBC589858 TKY589847:TKY589858 TUU589847:TUU589858 UEQ589847:UEQ589858 UOM589847:UOM589858 UYI589847:UYI589858 VIE589847:VIE589858 VSA589847:VSA589858 WBW589847:WBW589858 WLS589847:WLS589858 WVO589847:WVO589858 G655383:G655394 JC655383:JC655394 SY655383:SY655394 ACU655383:ACU655394 AMQ655383:AMQ655394 AWM655383:AWM655394 BGI655383:BGI655394 BQE655383:BQE655394 CAA655383:CAA655394 CJW655383:CJW655394 CTS655383:CTS655394 DDO655383:DDO655394 DNK655383:DNK655394 DXG655383:DXG655394 EHC655383:EHC655394 EQY655383:EQY655394 FAU655383:FAU655394 FKQ655383:FKQ655394 FUM655383:FUM655394 GEI655383:GEI655394 GOE655383:GOE655394 GYA655383:GYA655394 HHW655383:HHW655394 HRS655383:HRS655394 IBO655383:IBO655394 ILK655383:ILK655394 IVG655383:IVG655394 JFC655383:JFC655394 JOY655383:JOY655394 JYU655383:JYU655394 KIQ655383:KIQ655394 KSM655383:KSM655394 LCI655383:LCI655394 LME655383:LME655394 LWA655383:LWA655394 MFW655383:MFW655394 MPS655383:MPS655394 MZO655383:MZO655394 NJK655383:NJK655394 NTG655383:NTG655394 ODC655383:ODC655394 OMY655383:OMY655394 OWU655383:OWU655394 PGQ655383:PGQ655394 PQM655383:PQM655394 QAI655383:QAI655394 QKE655383:QKE655394 QUA655383:QUA655394 RDW655383:RDW655394 RNS655383:RNS655394 RXO655383:RXO655394 SHK655383:SHK655394 SRG655383:SRG655394 TBC655383:TBC655394 TKY655383:TKY655394 TUU655383:TUU655394 UEQ655383:UEQ655394 UOM655383:UOM655394 UYI655383:UYI655394 VIE655383:VIE655394 VSA655383:VSA655394 WBW655383:WBW655394 WLS655383:WLS655394 WVO655383:WVO655394 G720919:G720930 JC720919:JC720930 SY720919:SY720930 ACU720919:ACU720930 AMQ720919:AMQ720930 AWM720919:AWM720930 BGI720919:BGI720930 BQE720919:BQE720930 CAA720919:CAA720930 CJW720919:CJW720930 CTS720919:CTS720930 DDO720919:DDO720930 DNK720919:DNK720930 DXG720919:DXG720930 EHC720919:EHC720930 EQY720919:EQY720930 FAU720919:FAU720930 FKQ720919:FKQ720930 FUM720919:FUM720930 GEI720919:GEI720930 GOE720919:GOE720930 GYA720919:GYA720930 HHW720919:HHW720930 HRS720919:HRS720930 IBO720919:IBO720930 ILK720919:ILK720930 IVG720919:IVG720930 JFC720919:JFC720930 JOY720919:JOY720930 JYU720919:JYU720930 KIQ720919:KIQ720930 KSM720919:KSM720930 LCI720919:LCI720930 LME720919:LME720930 LWA720919:LWA720930 MFW720919:MFW720930 MPS720919:MPS720930 MZO720919:MZO720930 NJK720919:NJK720930 NTG720919:NTG720930 ODC720919:ODC720930 OMY720919:OMY720930 OWU720919:OWU720930 PGQ720919:PGQ720930 PQM720919:PQM720930 QAI720919:QAI720930 QKE720919:QKE720930 QUA720919:QUA720930 RDW720919:RDW720930 RNS720919:RNS720930 RXO720919:RXO720930 SHK720919:SHK720930 SRG720919:SRG720930 TBC720919:TBC720930 TKY720919:TKY720930 TUU720919:TUU720930 UEQ720919:UEQ720930 UOM720919:UOM720930 UYI720919:UYI720930 VIE720919:VIE720930 VSA720919:VSA720930 WBW720919:WBW720930 WLS720919:WLS720930 WVO720919:WVO720930 G786455:G786466 JC786455:JC786466 SY786455:SY786466 ACU786455:ACU786466 AMQ786455:AMQ786466 AWM786455:AWM786466 BGI786455:BGI786466 BQE786455:BQE786466 CAA786455:CAA786466 CJW786455:CJW786466 CTS786455:CTS786466 DDO786455:DDO786466 DNK786455:DNK786466 DXG786455:DXG786466 EHC786455:EHC786466 EQY786455:EQY786466 FAU786455:FAU786466 FKQ786455:FKQ786466 FUM786455:FUM786466 GEI786455:GEI786466 GOE786455:GOE786466 GYA786455:GYA786466 HHW786455:HHW786466 HRS786455:HRS786466 IBO786455:IBO786466 ILK786455:ILK786466 IVG786455:IVG786466 JFC786455:JFC786466 JOY786455:JOY786466 JYU786455:JYU786466 KIQ786455:KIQ786466 KSM786455:KSM786466 LCI786455:LCI786466 LME786455:LME786466 LWA786455:LWA786466 MFW786455:MFW786466 MPS786455:MPS786466 MZO786455:MZO786466 NJK786455:NJK786466 NTG786455:NTG786466 ODC786455:ODC786466 OMY786455:OMY786466 OWU786455:OWU786466 PGQ786455:PGQ786466 PQM786455:PQM786466 QAI786455:QAI786466 QKE786455:QKE786466 QUA786455:QUA786466 RDW786455:RDW786466 RNS786455:RNS786466 RXO786455:RXO786466 SHK786455:SHK786466 SRG786455:SRG786466 TBC786455:TBC786466 TKY786455:TKY786466 TUU786455:TUU786466 UEQ786455:UEQ786466 UOM786455:UOM786466 UYI786455:UYI786466 VIE786455:VIE786466 VSA786455:VSA786466 WBW786455:WBW786466 WLS786455:WLS786466 WVO786455:WVO786466 G851991:G852002 JC851991:JC852002 SY851991:SY852002 ACU851991:ACU852002 AMQ851991:AMQ852002 AWM851991:AWM852002 BGI851991:BGI852002 BQE851991:BQE852002 CAA851991:CAA852002 CJW851991:CJW852002 CTS851991:CTS852002 DDO851991:DDO852002 DNK851991:DNK852002 DXG851991:DXG852002 EHC851991:EHC852002 EQY851991:EQY852002 FAU851991:FAU852002 FKQ851991:FKQ852002 FUM851991:FUM852002 GEI851991:GEI852002 GOE851991:GOE852002 GYA851991:GYA852002 HHW851991:HHW852002 HRS851991:HRS852002 IBO851991:IBO852002 ILK851991:ILK852002 IVG851991:IVG852002 JFC851991:JFC852002 JOY851991:JOY852002 JYU851991:JYU852002 KIQ851991:KIQ852002 KSM851991:KSM852002 LCI851991:LCI852002 LME851991:LME852002 LWA851991:LWA852002 MFW851991:MFW852002 MPS851991:MPS852002 MZO851991:MZO852002 NJK851991:NJK852002 NTG851991:NTG852002 ODC851991:ODC852002 OMY851991:OMY852002 OWU851991:OWU852002 PGQ851991:PGQ852002 PQM851991:PQM852002 QAI851991:QAI852002 QKE851991:QKE852002 QUA851991:QUA852002 RDW851991:RDW852002 RNS851991:RNS852002 RXO851991:RXO852002 SHK851991:SHK852002 SRG851991:SRG852002 TBC851991:TBC852002 TKY851991:TKY852002 TUU851991:TUU852002 UEQ851991:UEQ852002 UOM851991:UOM852002 UYI851991:UYI852002 VIE851991:VIE852002 VSA851991:VSA852002 WBW851991:WBW852002 WLS851991:WLS852002 WVO851991:WVO852002 G917527:G917538 JC917527:JC917538 SY917527:SY917538 ACU917527:ACU917538 AMQ917527:AMQ917538 AWM917527:AWM917538 BGI917527:BGI917538 BQE917527:BQE917538 CAA917527:CAA917538 CJW917527:CJW917538 CTS917527:CTS917538 DDO917527:DDO917538 DNK917527:DNK917538 DXG917527:DXG917538 EHC917527:EHC917538 EQY917527:EQY917538 FAU917527:FAU917538 FKQ917527:FKQ917538 FUM917527:FUM917538 GEI917527:GEI917538 GOE917527:GOE917538 GYA917527:GYA917538 HHW917527:HHW917538 HRS917527:HRS917538 IBO917527:IBO917538 ILK917527:ILK917538 IVG917527:IVG917538 JFC917527:JFC917538 JOY917527:JOY917538 JYU917527:JYU917538 KIQ917527:KIQ917538 KSM917527:KSM917538 LCI917527:LCI917538 LME917527:LME917538 LWA917527:LWA917538 MFW917527:MFW917538 MPS917527:MPS917538 MZO917527:MZO917538 NJK917527:NJK917538 NTG917527:NTG917538 ODC917527:ODC917538 OMY917527:OMY917538 OWU917527:OWU917538 PGQ917527:PGQ917538 PQM917527:PQM917538 QAI917527:QAI917538 QKE917527:QKE917538 QUA917527:QUA917538 RDW917527:RDW917538 RNS917527:RNS917538 RXO917527:RXO917538 SHK917527:SHK917538 SRG917527:SRG917538 TBC917527:TBC917538 TKY917527:TKY917538 TUU917527:TUU917538 UEQ917527:UEQ917538 UOM917527:UOM917538 UYI917527:UYI917538 VIE917527:VIE917538 VSA917527:VSA917538 WBW917527:WBW917538 WLS917527:WLS917538 WVO917527:WVO917538 G983063:G983074 JC983063:JC983074 SY983063:SY983074 ACU983063:ACU983074 AMQ983063:AMQ983074 AWM983063:AWM983074 BGI983063:BGI983074 BQE983063:BQE983074 CAA983063:CAA983074 CJW983063:CJW983074 CTS983063:CTS983074 DDO983063:DDO983074 DNK983063:DNK983074 DXG983063:DXG983074 EHC983063:EHC983074 EQY983063:EQY983074 FAU983063:FAU983074 FKQ983063:FKQ983074 FUM983063:FUM983074 GEI983063:GEI983074 GOE983063:GOE983074 GYA983063:GYA983074 HHW983063:HHW983074 HRS983063:HRS983074 IBO983063:IBO983074 ILK983063:ILK983074 IVG983063:IVG983074 JFC983063:JFC983074 JOY983063:JOY983074 JYU983063:JYU983074 KIQ983063:KIQ983074 KSM983063:KSM983074 LCI983063:LCI983074 LME983063:LME983074 LWA983063:LWA983074 MFW983063:MFW983074 MPS983063:MPS983074 MZO983063:MZO983074 NJK983063:NJK983074 NTG983063:NTG983074 ODC983063:ODC983074 OMY983063:OMY983074 OWU983063:OWU983074 PGQ983063:PGQ983074 PQM983063:PQM983074 QAI983063:QAI983074 QKE983063:QKE983074 QUA983063:QUA983074 RDW983063:RDW983074 RNS983063:RNS983074 RXO983063:RXO983074 SHK983063:SHK983074 SRG983063:SRG983074 TBC983063:TBC983074 TKY983063:TKY983074 TUU983063:TUU983074 UEQ983063:UEQ983074 UOM983063:UOM983074 UYI983063:UYI983074 VIE983063:VIE983074 VSA983063:VSA983074 WBW983063:WBW983074 WLS983063:WLS983074 WVO983063:WVO983074">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topLeftCell="A16" zoomScale="70" zoomScaleNormal="70" workbookViewId="0">
      <selection activeCell="F30" sqref="F30"/>
    </sheetView>
  </sheetViews>
  <sheetFormatPr defaultColWidth="8.75" defaultRowHeight="14.5"/>
  <cols>
    <col min="1" max="1" width="26.75" style="159" customWidth="1"/>
    <col min="2" max="2" width="50.75" style="149" customWidth="1"/>
    <col min="3" max="3" width="29.25" style="149" customWidth="1"/>
    <col min="4" max="4" width="73.58203125" style="149" customWidth="1"/>
    <col min="5" max="5" width="15.83203125" style="149" customWidth="1"/>
    <col min="6" max="6" width="39.33203125" style="149" customWidth="1"/>
    <col min="7" max="7" width="59.08203125" style="149" customWidth="1"/>
    <col min="8" max="8" width="41.83203125" style="149" bestFit="1" customWidth="1"/>
    <col min="9" max="9" width="5.08203125" style="149" customWidth="1"/>
    <col min="10" max="10" width="10.5" style="149" customWidth="1"/>
    <col min="11" max="11" width="10.25" style="149" customWidth="1"/>
    <col min="12" max="12" width="5.5" style="149" bestFit="1" customWidth="1"/>
    <col min="13" max="13" width="3.5" style="149" bestFit="1" customWidth="1"/>
    <col min="14" max="14" width="2.75" style="149" bestFit="1" customWidth="1"/>
    <col min="15" max="15" width="6.58203125" style="149" bestFit="1" customWidth="1"/>
    <col min="16" max="16" width="3.58203125" style="149" bestFit="1" customWidth="1"/>
    <col min="17" max="16384" width="8.75" style="149"/>
  </cols>
  <sheetData>
    <row r="1" spans="1:3" ht="15" thickBot="1">
      <c r="A1" s="146" t="s">
        <v>24</v>
      </c>
      <c r="B1" s="147" t="s">
        <v>6</v>
      </c>
      <c r="C1" s="148" t="s">
        <v>25</v>
      </c>
    </row>
    <row r="2" spans="1:3">
      <c r="A2" s="150" t="s">
        <v>26</v>
      </c>
      <c r="B2" s="151" t="s">
        <v>27</v>
      </c>
      <c r="C2" s="152"/>
    </row>
    <row r="3" spans="1:3" ht="43.5">
      <c r="A3" s="150" t="s">
        <v>25</v>
      </c>
      <c r="B3" s="153" t="s">
        <v>163</v>
      </c>
      <c r="C3" s="154"/>
    </row>
    <row r="4" spans="1:3">
      <c r="A4" s="150" t="s">
        <v>28</v>
      </c>
      <c r="B4" s="153" t="s">
        <v>29</v>
      </c>
      <c r="C4" s="154"/>
    </row>
    <row r="5" spans="1:3" ht="29">
      <c r="A5" s="155" t="s">
        <v>30</v>
      </c>
      <c r="B5" s="153" t="s">
        <v>31</v>
      </c>
      <c r="C5" s="154"/>
    </row>
    <row r="6" spans="1:3">
      <c r="A6" s="150" t="s">
        <v>32</v>
      </c>
      <c r="B6" s="153" t="s">
        <v>29</v>
      </c>
      <c r="C6" s="154"/>
    </row>
    <row r="7" spans="1:3" ht="15" thickBot="1">
      <c r="A7" s="150"/>
      <c r="B7" s="156"/>
      <c r="C7" s="154"/>
    </row>
    <row r="8" spans="1:3">
      <c r="A8" s="157" t="s">
        <v>33</v>
      </c>
      <c r="B8" s="147" t="s">
        <v>6</v>
      </c>
      <c r="C8" s="148" t="s">
        <v>25</v>
      </c>
    </row>
    <row r="9" spans="1:3">
      <c r="A9" s="155">
        <v>1</v>
      </c>
      <c r="B9" s="153" t="s">
        <v>17</v>
      </c>
      <c r="C9" s="158"/>
    </row>
    <row r="10" spans="1:3">
      <c r="A10" s="155">
        <v>2</v>
      </c>
      <c r="B10" s="153" t="s">
        <v>29</v>
      </c>
      <c r="C10" s="158"/>
    </row>
    <row r="11" spans="1:3" ht="15" thickBot="1">
      <c r="A11" s="155">
        <v>3</v>
      </c>
      <c r="B11" s="153" t="s">
        <v>29</v>
      </c>
      <c r="C11" s="158"/>
    </row>
    <row r="12" spans="1:3">
      <c r="A12" s="157" t="s">
        <v>34</v>
      </c>
      <c r="B12" s="147" t="s">
        <v>6</v>
      </c>
      <c r="C12" s="148" t="s">
        <v>25</v>
      </c>
    </row>
    <row r="13" spans="1:3">
      <c r="A13" s="155">
        <v>1</v>
      </c>
      <c r="B13" s="153" t="s">
        <v>29</v>
      </c>
      <c r="C13" s="158"/>
    </row>
    <row r="14" spans="1:3">
      <c r="A14" s="155">
        <v>2</v>
      </c>
      <c r="B14" s="153" t="s">
        <v>29</v>
      </c>
      <c r="C14" s="158"/>
    </row>
    <row r="15" spans="1:3">
      <c r="A15" s="155">
        <v>3</v>
      </c>
      <c r="B15" s="153" t="s">
        <v>29</v>
      </c>
      <c r="C15" s="158"/>
    </row>
    <row r="17" spans="1:7" ht="15" thickBot="1"/>
    <row r="18" spans="1:7" ht="16" thickBot="1">
      <c r="A18" s="665"/>
      <c r="B18" s="666"/>
      <c r="C18" s="666"/>
      <c r="D18" s="666"/>
      <c r="E18" s="667"/>
      <c r="F18" s="665" t="s">
        <v>35</v>
      </c>
      <c r="G18" s="667"/>
    </row>
    <row r="19" spans="1:7" ht="16" thickBot="1">
      <c r="A19" s="160" t="s">
        <v>5</v>
      </c>
      <c r="B19" s="161" t="s">
        <v>36</v>
      </c>
      <c r="C19" s="162" t="s">
        <v>7</v>
      </c>
      <c r="D19" s="162" t="s">
        <v>8</v>
      </c>
      <c r="E19" s="163" t="s">
        <v>9</v>
      </c>
      <c r="F19" s="164" t="s">
        <v>10</v>
      </c>
      <c r="G19" s="165" t="s">
        <v>37</v>
      </c>
    </row>
    <row r="20" spans="1:7" ht="15.5">
      <c r="A20" s="166">
        <v>1</v>
      </c>
      <c r="B20" s="167" t="s">
        <v>40</v>
      </c>
      <c r="C20" s="18" t="s">
        <v>16</v>
      </c>
      <c r="D20" s="18" t="s">
        <v>500</v>
      </c>
      <c r="E20" s="19" t="s">
        <v>41</v>
      </c>
      <c r="F20" s="20" t="s">
        <v>172</v>
      </c>
      <c r="G20" s="21"/>
    </row>
    <row r="21" spans="1:7" ht="15.5">
      <c r="A21" s="166" t="s">
        <v>39</v>
      </c>
      <c r="B21" s="168" t="s">
        <v>42</v>
      </c>
      <c r="C21" s="22" t="s">
        <v>16</v>
      </c>
      <c r="D21" s="18" t="s">
        <v>43</v>
      </c>
      <c r="E21" s="21" t="s">
        <v>44</v>
      </c>
      <c r="F21" s="23" t="s">
        <v>173</v>
      </c>
      <c r="G21" s="21" t="s">
        <v>45</v>
      </c>
    </row>
    <row r="22" spans="1:7" ht="15.5">
      <c r="A22" s="169">
        <v>3</v>
      </c>
      <c r="B22" s="24" t="s">
        <v>46</v>
      </c>
      <c r="C22" s="22" t="s">
        <v>16</v>
      </c>
      <c r="D22" s="18" t="s">
        <v>47</v>
      </c>
      <c r="E22" s="21" t="s">
        <v>48</v>
      </c>
      <c r="F22" s="23" t="s">
        <v>176</v>
      </c>
      <c r="G22" s="21" t="s">
        <v>45</v>
      </c>
    </row>
    <row r="23" spans="1:7" ht="15.5">
      <c r="A23" s="169">
        <v>4</v>
      </c>
      <c r="B23" s="25" t="s">
        <v>49</v>
      </c>
      <c r="C23" s="24" t="s">
        <v>16</v>
      </c>
      <c r="D23" s="24" t="s">
        <v>50</v>
      </c>
      <c r="E23" s="26" t="s">
        <v>51</v>
      </c>
      <c r="F23" s="27" t="s">
        <v>175</v>
      </c>
      <c r="G23" s="21" t="s">
        <v>45</v>
      </c>
    </row>
    <row r="24" spans="1:7" ht="93" customHeight="1">
      <c r="A24" s="169">
        <v>5</v>
      </c>
      <c r="B24" s="170" t="s">
        <v>177</v>
      </c>
      <c r="C24" s="24" t="s">
        <v>16</v>
      </c>
      <c r="D24" s="24" t="s">
        <v>154</v>
      </c>
      <c r="E24" s="26" t="s">
        <v>153</v>
      </c>
      <c r="F24" s="27" t="s">
        <v>174</v>
      </c>
      <c r="G24" s="141" t="s">
        <v>180</v>
      </c>
    </row>
    <row r="25" spans="1:7" ht="77.5">
      <c r="A25" s="169">
        <v>6</v>
      </c>
      <c r="B25" s="170" t="s">
        <v>178</v>
      </c>
      <c r="C25" s="24" t="s">
        <v>16</v>
      </c>
      <c r="D25" s="24" t="s">
        <v>155</v>
      </c>
      <c r="E25" s="26" t="s">
        <v>156</v>
      </c>
      <c r="F25" s="27" t="s">
        <v>169</v>
      </c>
      <c r="G25" s="141" t="s">
        <v>181</v>
      </c>
    </row>
    <row r="26" spans="1:7" ht="77.5">
      <c r="A26" s="169">
        <v>7</v>
      </c>
      <c r="B26" s="170" t="s">
        <v>179</v>
      </c>
      <c r="C26" s="24" t="s">
        <v>16</v>
      </c>
      <c r="D26" s="24" t="s">
        <v>157</v>
      </c>
      <c r="E26" s="26" t="s">
        <v>158</v>
      </c>
      <c r="F26" s="27" t="s">
        <v>170</v>
      </c>
      <c r="G26" s="141" t="s">
        <v>182</v>
      </c>
    </row>
    <row r="27" spans="1:7" s="650" customFormat="1" ht="15.5">
      <c r="A27" s="169">
        <v>8</v>
      </c>
      <c r="B27" s="646" t="s">
        <v>1739</v>
      </c>
      <c r="C27" s="646" t="s">
        <v>16</v>
      </c>
      <c r="D27" s="646" t="s">
        <v>1740</v>
      </c>
      <c r="E27" s="647" t="s">
        <v>1741</v>
      </c>
      <c r="F27" s="648" t="s">
        <v>1745</v>
      </c>
      <c r="G27" s="649"/>
    </row>
    <row r="28" spans="1:7" ht="15.5">
      <c r="A28" s="169">
        <v>9</v>
      </c>
      <c r="B28" s="24" t="s">
        <v>52</v>
      </c>
      <c r="C28" s="24" t="s">
        <v>16</v>
      </c>
      <c r="D28" s="24" t="s">
        <v>53</v>
      </c>
      <c r="E28" s="26" t="s">
        <v>54</v>
      </c>
      <c r="F28" s="28" t="s">
        <v>171</v>
      </c>
      <c r="G28" s="21" t="s">
        <v>55</v>
      </c>
    </row>
    <row r="29" spans="1:7" ht="15.5">
      <c r="A29" s="169">
        <v>10</v>
      </c>
      <c r="B29" s="186" t="s">
        <v>159</v>
      </c>
      <c r="C29" s="24" t="s">
        <v>16</v>
      </c>
      <c r="D29" s="186" t="s">
        <v>160</v>
      </c>
      <c r="E29" s="187" t="s">
        <v>161</v>
      </c>
      <c r="F29" s="185" t="s">
        <v>162</v>
      </c>
      <c r="G29" s="133"/>
    </row>
    <row r="30" spans="1:7" ht="15.5">
      <c r="A30" s="169">
        <v>11</v>
      </c>
      <c r="B30" s="186" t="s">
        <v>89</v>
      </c>
      <c r="C30" s="186" t="s">
        <v>16</v>
      </c>
      <c r="D30" s="186" t="s">
        <v>90</v>
      </c>
      <c r="E30" s="187" t="s">
        <v>84</v>
      </c>
      <c r="F30" s="185" t="s">
        <v>152</v>
      </c>
      <c r="G30" s="191"/>
    </row>
    <row r="31" spans="1:7" ht="15.5">
      <c r="A31" s="169">
        <v>12</v>
      </c>
      <c r="B31" s="189" t="s">
        <v>187</v>
      </c>
      <c r="C31" s="24" t="s">
        <v>16</v>
      </c>
      <c r="D31" s="190" t="s">
        <v>188</v>
      </c>
      <c r="E31" s="192" t="s">
        <v>189</v>
      </c>
      <c r="F31" s="190" t="s">
        <v>190</v>
      </c>
      <c r="G31" s="158"/>
    </row>
    <row r="32" spans="1:7" ht="13.9" customHeight="1">
      <c r="A32" s="159" t="s">
        <v>56</v>
      </c>
    </row>
    <row r="39" spans="9:12" ht="15.5">
      <c r="I39" s="171"/>
    </row>
    <row r="44" spans="9:12" ht="15.5">
      <c r="I44" s="171"/>
    </row>
    <row r="46" spans="9:12">
      <c r="L46" s="172"/>
    </row>
    <row r="51" spans="8:16">
      <c r="H51" s="173"/>
      <c r="L51" s="174"/>
      <c r="N51" s="175"/>
      <c r="P51" s="174"/>
    </row>
    <row r="52" spans="8:16">
      <c r="H52" s="173"/>
      <c r="L52" s="174"/>
      <c r="N52" s="175"/>
      <c r="P52" s="174"/>
    </row>
    <row r="53" spans="8:16">
      <c r="L53" s="174"/>
      <c r="N53" s="175"/>
      <c r="P53" s="174"/>
    </row>
    <row r="54" spans="8:16">
      <c r="L54" s="174"/>
      <c r="N54" s="175"/>
      <c r="P54" s="174"/>
    </row>
    <row r="55" spans="8:16">
      <c r="L55" s="174"/>
      <c r="N55" s="175"/>
      <c r="P55" s="174"/>
    </row>
  </sheetData>
  <mergeCells count="3">
    <mergeCell ref="A18:B18"/>
    <mergeCell ref="C18:E18"/>
    <mergeCell ref="F18:G18"/>
  </mergeCells>
  <phoneticPr fontId="11" type="noConversion"/>
  <pageMargins left="0.69861111111111107" right="0.69861111111111107" top="0.78680555555555554" bottom="0.78680555555555554"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
  <sheetViews>
    <sheetView topLeftCell="A139" zoomScale="70" zoomScaleNormal="70" workbookViewId="0">
      <selection activeCell="A140" sqref="A140:F154"/>
    </sheetView>
  </sheetViews>
  <sheetFormatPr defaultColWidth="8.75" defaultRowHeight="14" outlineLevelRow="1"/>
  <cols>
    <col min="1" max="1" width="20.58203125" style="196" bestFit="1" customWidth="1"/>
    <col min="2" max="2" width="74.75" style="196" bestFit="1" customWidth="1"/>
    <col min="3" max="3" width="41.75" style="196" customWidth="1"/>
    <col min="4" max="4" width="20.58203125" style="196" customWidth="1"/>
    <col min="5" max="5" width="30.75" style="196" customWidth="1"/>
    <col min="6" max="6" width="22.25" style="196" customWidth="1"/>
    <col min="7" max="7" width="47.33203125" style="196" customWidth="1"/>
    <col min="8" max="16384" width="8.75" style="196"/>
  </cols>
  <sheetData>
    <row r="1" spans="1:3" ht="14.5" thickBot="1">
      <c r="A1" s="221" t="s">
        <v>24</v>
      </c>
      <c r="B1" s="222" t="s">
        <v>6</v>
      </c>
      <c r="C1" s="223" t="s">
        <v>25</v>
      </c>
    </row>
    <row r="2" spans="1:3" ht="14.5" thickBot="1">
      <c r="A2" s="224" t="s">
        <v>26</v>
      </c>
      <c r="B2" s="225" t="s">
        <v>97</v>
      </c>
      <c r="C2" s="226"/>
    </row>
    <row r="3" spans="1:3" ht="14.5" customHeight="1">
      <c r="A3" s="668" t="s">
        <v>25</v>
      </c>
      <c r="B3" s="671" t="s">
        <v>98</v>
      </c>
      <c r="C3" s="671"/>
    </row>
    <row r="4" spans="1:3" ht="14.5" customHeight="1">
      <c r="A4" s="669"/>
      <c r="B4" s="227" t="s">
        <v>99</v>
      </c>
      <c r="C4" s="228"/>
    </row>
    <row r="5" spans="1:3" ht="14.5" customHeight="1" thickBot="1">
      <c r="A5" s="670"/>
      <c r="B5" s="229" t="s">
        <v>100</v>
      </c>
      <c r="C5" s="230"/>
    </row>
    <row r="6" spans="1:3" ht="14.5" customHeight="1">
      <c r="A6" s="224" t="s">
        <v>28</v>
      </c>
      <c r="B6" s="231" t="s">
        <v>29</v>
      </c>
      <c r="C6" s="232"/>
    </row>
    <row r="7" spans="1:3" ht="14.5" customHeight="1">
      <c r="A7" s="233" t="s">
        <v>30</v>
      </c>
      <c r="B7" s="234" t="s">
        <v>31</v>
      </c>
      <c r="C7" s="232"/>
    </row>
    <row r="8" spans="1:3" ht="14.5" customHeight="1">
      <c r="A8" s="224" t="s">
        <v>32</v>
      </c>
      <c r="B8" s="234" t="s">
        <v>29</v>
      </c>
      <c r="C8" s="232"/>
    </row>
    <row r="9" spans="1:3" ht="14.5" customHeight="1" thickBot="1">
      <c r="A9" s="224"/>
      <c r="B9" s="231"/>
      <c r="C9" s="232"/>
    </row>
    <row r="10" spans="1:3">
      <c r="A10" s="235" t="s">
        <v>33</v>
      </c>
      <c r="B10" s="222" t="s">
        <v>6</v>
      </c>
      <c r="C10" s="223" t="s">
        <v>25</v>
      </c>
    </row>
    <row r="11" spans="1:3">
      <c r="A11" s="233">
        <v>1</v>
      </c>
      <c r="B11" s="234" t="s">
        <v>17</v>
      </c>
      <c r="C11" s="236"/>
    </row>
    <row r="12" spans="1:3">
      <c r="A12" s="233">
        <v>2</v>
      </c>
      <c r="B12" s="234" t="s">
        <v>29</v>
      </c>
      <c r="C12" s="236"/>
    </row>
    <row r="13" spans="1:3" ht="14.5" thickBot="1">
      <c r="A13" s="233">
        <v>3</v>
      </c>
      <c r="B13" s="234" t="s">
        <v>29</v>
      </c>
      <c r="C13" s="236"/>
    </row>
    <row r="14" spans="1:3">
      <c r="A14" s="235" t="s">
        <v>34</v>
      </c>
      <c r="B14" s="222" t="s">
        <v>6</v>
      </c>
      <c r="C14" s="223" t="s">
        <v>25</v>
      </c>
    </row>
    <row r="15" spans="1:3">
      <c r="A15" s="233">
        <v>1</v>
      </c>
      <c r="B15" s="234" t="s">
        <v>29</v>
      </c>
      <c r="C15" s="236"/>
    </row>
    <row r="16" spans="1:3">
      <c r="A16" s="233">
        <v>2</v>
      </c>
      <c r="B16" s="234" t="s">
        <v>29</v>
      </c>
      <c r="C16" s="236"/>
    </row>
    <row r="17" spans="1:6">
      <c r="A17" s="233">
        <v>3</v>
      </c>
      <c r="B17" s="234" t="s">
        <v>29</v>
      </c>
      <c r="C17" s="236"/>
    </row>
    <row r="19" spans="1:6">
      <c r="A19" s="237"/>
      <c r="B19" s="238"/>
    </row>
    <row r="20" spans="1:6">
      <c r="A20" s="239" t="s">
        <v>132</v>
      </c>
      <c r="B20" s="238"/>
    </row>
    <row r="21" spans="1:6" ht="14.5" thickBot="1">
      <c r="A21" s="672" t="s">
        <v>133</v>
      </c>
      <c r="B21" s="672"/>
      <c r="C21" s="240"/>
      <c r="D21" s="673" t="s">
        <v>134</v>
      </c>
      <c r="E21" s="673"/>
      <c r="F21" s="673"/>
    </row>
    <row r="22" spans="1:6" ht="14.5" thickBot="1">
      <c r="A22" s="241" t="s">
        <v>135</v>
      </c>
      <c r="B22" s="242" t="s">
        <v>136</v>
      </c>
      <c r="C22" s="242" t="s">
        <v>137</v>
      </c>
      <c r="D22" s="243" t="s">
        <v>138</v>
      </c>
      <c r="E22" s="243" t="s">
        <v>139</v>
      </c>
      <c r="F22" s="244" t="s">
        <v>140</v>
      </c>
    </row>
    <row r="23" spans="1:6">
      <c r="A23" s="218" t="s">
        <v>191</v>
      </c>
      <c r="B23" s="194" t="s">
        <v>192</v>
      </c>
      <c r="C23" s="245"/>
      <c r="D23" s="219"/>
      <c r="E23" s="220"/>
      <c r="F23" s="195"/>
    </row>
    <row r="24" spans="1:6">
      <c r="A24" s="489" t="s">
        <v>533</v>
      </c>
      <c r="B24" s="193" t="s">
        <v>534</v>
      </c>
      <c r="C24" s="246"/>
      <c r="D24" s="213"/>
      <c r="E24" s="213"/>
      <c r="F24" s="195"/>
    </row>
    <row r="25" spans="1:6">
      <c r="A25" s="489" t="s">
        <v>535</v>
      </c>
      <c r="B25" s="193" t="s">
        <v>536</v>
      </c>
      <c r="C25" s="246"/>
      <c r="D25" s="213"/>
      <c r="E25" s="213"/>
      <c r="F25" s="195"/>
    </row>
    <row r="26" spans="1:6">
      <c r="A26" s="546" t="s">
        <v>870</v>
      </c>
      <c r="B26" s="193" t="s">
        <v>871</v>
      </c>
      <c r="C26" s="246"/>
      <c r="D26" s="213"/>
      <c r="E26" s="213"/>
      <c r="F26" s="195"/>
    </row>
    <row r="27" spans="1:6">
      <c r="A27" s="546" t="s">
        <v>872</v>
      </c>
      <c r="B27" s="193" t="s">
        <v>873</v>
      </c>
      <c r="C27" s="246"/>
      <c r="D27" s="213"/>
      <c r="E27" s="213"/>
      <c r="F27" s="195"/>
    </row>
    <row r="28" spans="1:6">
      <c r="A28" s="546" t="s">
        <v>874</v>
      </c>
      <c r="B28" s="193" t="s">
        <v>875</v>
      </c>
      <c r="C28" s="246"/>
      <c r="D28" s="213"/>
      <c r="E28" s="213"/>
      <c r="F28" s="195"/>
    </row>
    <row r="29" spans="1:6" ht="28">
      <c r="A29" s="212" t="s">
        <v>193</v>
      </c>
      <c r="B29" s="193" t="s">
        <v>326</v>
      </c>
      <c r="C29" s="198" t="s">
        <v>325</v>
      </c>
      <c r="D29" s="214"/>
      <c r="E29" s="194" t="s">
        <v>328</v>
      </c>
      <c r="F29" s="195"/>
    </row>
    <row r="30" spans="1:6">
      <c r="A30" s="212" t="s">
        <v>194</v>
      </c>
      <c r="B30" s="193" t="s">
        <v>327</v>
      </c>
      <c r="C30" s="214"/>
      <c r="D30" s="214"/>
      <c r="E30" s="214"/>
      <c r="F30" s="195"/>
    </row>
    <row r="31" spans="1:6">
      <c r="A31" s="212" t="s">
        <v>195</v>
      </c>
      <c r="B31" s="193" t="s">
        <v>196</v>
      </c>
      <c r="C31" s="214"/>
      <c r="D31" s="214"/>
      <c r="E31" s="214"/>
      <c r="F31" s="195"/>
    </row>
    <row r="32" spans="1:6" ht="28">
      <c r="A32" s="674" t="s">
        <v>197</v>
      </c>
      <c r="B32" s="675" t="s">
        <v>330</v>
      </c>
      <c r="C32" s="198" t="s">
        <v>826</v>
      </c>
      <c r="D32" s="214"/>
      <c r="E32" s="193" t="s">
        <v>198</v>
      </c>
      <c r="F32" s="195"/>
    </row>
    <row r="33" spans="1:6" ht="28">
      <c r="A33" s="674"/>
      <c r="B33" s="675"/>
      <c r="C33" s="198" t="s">
        <v>828</v>
      </c>
      <c r="D33" s="214"/>
      <c r="E33" s="193" t="s">
        <v>199</v>
      </c>
      <c r="F33" s="195"/>
    </row>
    <row r="34" spans="1:6" ht="28">
      <c r="A34" s="674"/>
      <c r="B34" s="675"/>
      <c r="C34" s="198" t="s">
        <v>829</v>
      </c>
      <c r="D34" s="214"/>
      <c r="E34" s="193" t="s">
        <v>201</v>
      </c>
      <c r="F34" s="195"/>
    </row>
    <row r="35" spans="1:6" ht="28">
      <c r="A35" s="674"/>
      <c r="B35" s="675"/>
      <c r="C35" s="198" t="s">
        <v>200</v>
      </c>
      <c r="D35" s="214"/>
      <c r="E35" s="193" t="s">
        <v>198</v>
      </c>
      <c r="F35" s="195"/>
    </row>
    <row r="36" spans="1:6" ht="28">
      <c r="A36" s="674"/>
      <c r="B36" s="675"/>
      <c r="C36" s="198" t="s">
        <v>830</v>
      </c>
      <c r="D36" s="214"/>
      <c r="E36" s="193" t="s">
        <v>198</v>
      </c>
      <c r="F36" s="195"/>
    </row>
    <row r="37" spans="1:6" ht="28">
      <c r="A37" s="674"/>
      <c r="B37" s="675"/>
      <c r="C37" s="198" t="s">
        <v>202</v>
      </c>
      <c r="D37" s="214"/>
      <c r="E37" s="193" t="s">
        <v>198</v>
      </c>
      <c r="F37" s="195"/>
    </row>
    <row r="38" spans="1:6" ht="28">
      <c r="A38" s="674"/>
      <c r="B38" s="675"/>
      <c r="C38" s="198" t="s">
        <v>203</v>
      </c>
      <c r="D38" s="214"/>
      <c r="E38" s="193" t="s">
        <v>198</v>
      </c>
      <c r="F38" s="195"/>
    </row>
    <row r="39" spans="1:6" ht="28">
      <c r="A39" s="674"/>
      <c r="B39" s="675"/>
      <c r="C39" s="198" t="s">
        <v>831</v>
      </c>
      <c r="D39" s="214"/>
      <c r="E39" s="193" t="s">
        <v>198</v>
      </c>
      <c r="F39" s="195"/>
    </row>
    <row r="40" spans="1:6" ht="28">
      <c r="A40" s="674"/>
      <c r="B40" s="675"/>
      <c r="C40" s="198" t="s">
        <v>204</v>
      </c>
      <c r="D40" s="214"/>
      <c r="E40" s="193" t="s">
        <v>198</v>
      </c>
      <c r="F40" s="195"/>
    </row>
    <row r="41" spans="1:6" ht="28">
      <c r="A41" s="674"/>
      <c r="B41" s="675"/>
      <c r="C41" s="198" t="s">
        <v>205</v>
      </c>
      <c r="D41" s="214"/>
      <c r="E41" s="193" t="s">
        <v>198</v>
      </c>
      <c r="F41" s="195"/>
    </row>
    <row r="42" spans="1:6" ht="28">
      <c r="A42" s="674"/>
      <c r="B42" s="675"/>
      <c r="C42" s="198" t="s">
        <v>832</v>
      </c>
      <c r="D42" s="214"/>
      <c r="E42" s="193" t="s">
        <v>198</v>
      </c>
      <c r="F42" s="195"/>
    </row>
    <row r="43" spans="1:6" ht="28">
      <c r="A43" s="674"/>
      <c r="B43" s="675"/>
      <c r="C43" s="198" t="s">
        <v>206</v>
      </c>
      <c r="D43" s="214"/>
      <c r="E43" s="193" t="s">
        <v>198</v>
      </c>
      <c r="F43" s="195"/>
    </row>
    <row r="44" spans="1:6" ht="28">
      <c r="A44" s="674"/>
      <c r="B44" s="675"/>
      <c r="C44" s="198" t="s">
        <v>833</v>
      </c>
      <c r="D44" s="214"/>
      <c r="E44" s="193" t="s">
        <v>198</v>
      </c>
      <c r="F44" s="195"/>
    </row>
    <row r="45" spans="1:6" ht="28">
      <c r="A45" s="674"/>
      <c r="B45" s="675"/>
      <c r="C45" s="198" t="s">
        <v>207</v>
      </c>
      <c r="D45" s="214"/>
      <c r="E45" s="193" t="s">
        <v>198</v>
      </c>
      <c r="F45" s="195"/>
    </row>
    <row r="46" spans="1:6" ht="28">
      <c r="A46" s="674"/>
      <c r="B46" s="675"/>
      <c r="C46" s="198" t="s">
        <v>834</v>
      </c>
      <c r="D46" s="214"/>
      <c r="E46" s="193" t="s">
        <v>198</v>
      </c>
      <c r="F46" s="195"/>
    </row>
    <row r="47" spans="1:6" ht="28">
      <c r="A47" s="674"/>
      <c r="B47" s="675"/>
      <c r="C47" s="198" t="s">
        <v>208</v>
      </c>
      <c r="D47" s="214"/>
      <c r="E47" s="193" t="s">
        <v>198</v>
      </c>
      <c r="F47" s="195"/>
    </row>
    <row r="48" spans="1:6" ht="28">
      <c r="A48" s="674"/>
      <c r="B48" s="675"/>
      <c r="C48" s="198" t="s">
        <v>209</v>
      </c>
      <c r="D48" s="214"/>
      <c r="E48" s="193" t="s">
        <v>198</v>
      </c>
      <c r="F48" s="195"/>
    </row>
    <row r="49" spans="1:6" ht="28">
      <c r="A49" s="674"/>
      <c r="B49" s="675"/>
      <c r="C49" s="198" t="s">
        <v>210</v>
      </c>
      <c r="D49" s="214"/>
      <c r="E49" s="193" t="s">
        <v>198</v>
      </c>
      <c r="F49" s="195"/>
    </row>
    <row r="50" spans="1:6" ht="28">
      <c r="A50" s="674"/>
      <c r="B50" s="675"/>
      <c r="C50" s="198" t="s">
        <v>211</v>
      </c>
      <c r="D50" s="214"/>
      <c r="E50" s="193" t="s">
        <v>198</v>
      </c>
      <c r="F50" s="195"/>
    </row>
    <row r="51" spans="1:6" ht="28">
      <c r="A51" s="674"/>
      <c r="B51" s="675"/>
      <c r="C51" s="198" t="s">
        <v>835</v>
      </c>
      <c r="D51" s="214"/>
      <c r="E51" s="193" t="s">
        <v>198</v>
      </c>
      <c r="F51" s="195"/>
    </row>
    <row r="52" spans="1:6" ht="28">
      <c r="A52" s="674"/>
      <c r="B52" s="675"/>
      <c r="C52" s="198" t="s">
        <v>836</v>
      </c>
      <c r="D52" s="214"/>
      <c r="E52" s="193" t="s">
        <v>198</v>
      </c>
      <c r="F52" s="195"/>
    </row>
    <row r="53" spans="1:6" ht="28">
      <c r="A53" s="674"/>
      <c r="B53" s="675"/>
      <c r="C53" s="198" t="s">
        <v>212</v>
      </c>
      <c r="D53" s="214"/>
      <c r="E53" s="193" t="s">
        <v>198</v>
      </c>
      <c r="F53" s="195"/>
    </row>
    <row r="54" spans="1:6" ht="28">
      <c r="A54" s="674"/>
      <c r="B54" s="675"/>
      <c r="C54" s="198" t="s">
        <v>837</v>
      </c>
      <c r="D54" s="214"/>
      <c r="E54" s="193" t="s">
        <v>198</v>
      </c>
      <c r="F54" s="195"/>
    </row>
    <row r="55" spans="1:6" ht="28">
      <c r="A55" s="674"/>
      <c r="B55" s="675"/>
      <c r="C55" s="198" t="s">
        <v>838</v>
      </c>
      <c r="D55" s="214"/>
      <c r="E55" s="193" t="s">
        <v>198</v>
      </c>
      <c r="F55" s="195"/>
    </row>
    <row r="56" spans="1:6" ht="28">
      <c r="A56" s="674"/>
      <c r="B56" s="675"/>
      <c r="C56" s="198" t="s">
        <v>839</v>
      </c>
      <c r="D56" s="214"/>
      <c r="E56" s="193" t="s">
        <v>198</v>
      </c>
      <c r="F56" s="195"/>
    </row>
    <row r="57" spans="1:6" ht="28">
      <c r="A57" s="674"/>
      <c r="B57" s="675"/>
      <c r="C57" s="198" t="s">
        <v>840</v>
      </c>
      <c r="D57" s="214"/>
      <c r="E57" s="193" t="s">
        <v>198</v>
      </c>
      <c r="F57" s="195"/>
    </row>
    <row r="58" spans="1:6" ht="28">
      <c r="A58" s="674"/>
      <c r="B58" s="675"/>
      <c r="C58" s="198" t="s">
        <v>841</v>
      </c>
      <c r="D58" s="214"/>
      <c r="E58" s="193" t="s">
        <v>198</v>
      </c>
      <c r="F58" s="195"/>
    </row>
    <row r="59" spans="1:6" ht="28">
      <c r="A59" s="674"/>
      <c r="B59" s="675"/>
      <c r="C59" s="198" t="s">
        <v>842</v>
      </c>
      <c r="D59" s="214"/>
      <c r="E59" s="193" t="s">
        <v>198</v>
      </c>
      <c r="F59" s="195"/>
    </row>
    <row r="60" spans="1:6" ht="28">
      <c r="A60" s="674"/>
      <c r="B60" s="675"/>
      <c r="C60" s="198" t="s">
        <v>843</v>
      </c>
      <c r="D60" s="214"/>
      <c r="E60" s="193" t="s">
        <v>198</v>
      </c>
      <c r="F60" s="195"/>
    </row>
    <row r="61" spans="1:6" ht="28">
      <c r="A61" s="674"/>
      <c r="B61" s="675"/>
      <c r="C61" s="198" t="s">
        <v>844</v>
      </c>
      <c r="D61" s="214"/>
      <c r="E61" s="193" t="s">
        <v>198</v>
      </c>
      <c r="F61" s="195"/>
    </row>
    <row r="62" spans="1:6" ht="28">
      <c r="A62" s="674"/>
      <c r="B62" s="675"/>
      <c r="C62" s="198" t="s">
        <v>845</v>
      </c>
      <c r="D62" s="214"/>
      <c r="E62" s="193" t="s">
        <v>198</v>
      </c>
      <c r="F62" s="195"/>
    </row>
    <row r="63" spans="1:6" ht="28">
      <c r="A63" s="674"/>
      <c r="B63" s="675"/>
      <c r="C63" s="198" t="s">
        <v>827</v>
      </c>
      <c r="D63" s="214"/>
      <c r="E63" s="193" t="s">
        <v>198</v>
      </c>
      <c r="F63" s="195"/>
    </row>
    <row r="64" spans="1:6" ht="28">
      <c r="A64" s="674" t="s">
        <v>213</v>
      </c>
      <c r="B64" s="675" t="s">
        <v>331</v>
      </c>
      <c r="C64" s="198" t="s">
        <v>847</v>
      </c>
      <c r="D64" s="214"/>
      <c r="E64" s="193" t="s">
        <v>198</v>
      </c>
      <c r="F64" s="195"/>
    </row>
    <row r="65" spans="1:6" ht="28">
      <c r="A65" s="674"/>
      <c r="B65" s="675"/>
      <c r="C65" s="198" t="s">
        <v>848</v>
      </c>
      <c r="D65" s="214"/>
      <c r="E65" s="193" t="s">
        <v>198</v>
      </c>
      <c r="F65" s="195"/>
    </row>
    <row r="66" spans="1:6" ht="28">
      <c r="A66" s="674"/>
      <c r="B66" s="675"/>
      <c r="C66" s="198" t="s">
        <v>849</v>
      </c>
      <c r="D66" s="214"/>
      <c r="E66" s="193" t="s">
        <v>198</v>
      </c>
      <c r="F66" s="195"/>
    </row>
    <row r="67" spans="1:6" ht="28">
      <c r="A67" s="674"/>
      <c r="B67" s="675"/>
      <c r="C67" s="198" t="s">
        <v>850</v>
      </c>
      <c r="D67" s="214"/>
      <c r="E67" s="193" t="s">
        <v>198</v>
      </c>
      <c r="F67" s="195"/>
    </row>
    <row r="68" spans="1:6" ht="28">
      <c r="A68" s="674"/>
      <c r="B68" s="675"/>
      <c r="C68" s="198" t="s">
        <v>851</v>
      </c>
      <c r="D68" s="214"/>
      <c r="E68" s="193" t="s">
        <v>198</v>
      </c>
      <c r="F68" s="195"/>
    </row>
    <row r="69" spans="1:6" ht="28">
      <c r="A69" s="674"/>
      <c r="B69" s="675"/>
      <c r="C69" s="198" t="s">
        <v>852</v>
      </c>
      <c r="D69" s="214"/>
      <c r="E69" s="193" t="s">
        <v>198</v>
      </c>
      <c r="F69" s="195"/>
    </row>
    <row r="70" spans="1:6" ht="28">
      <c r="A70" s="674"/>
      <c r="B70" s="675"/>
      <c r="C70" s="198" t="s">
        <v>853</v>
      </c>
      <c r="D70" s="214"/>
      <c r="E70" s="193" t="s">
        <v>198</v>
      </c>
      <c r="F70" s="195"/>
    </row>
    <row r="71" spans="1:6" ht="28">
      <c r="A71" s="674"/>
      <c r="B71" s="675"/>
      <c r="C71" s="198" t="s">
        <v>854</v>
      </c>
      <c r="D71" s="214"/>
      <c r="E71" s="193" t="s">
        <v>198</v>
      </c>
      <c r="F71" s="195"/>
    </row>
    <row r="72" spans="1:6" ht="28">
      <c r="A72" s="674"/>
      <c r="B72" s="675"/>
      <c r="C72" s="198" t="s">
        <v>855</v>
      </c>
      <c r="D72" s="214"/>
      <c r="E72" s="193" t="s">
        <v>198</v>
      </c>
      <c r="F72" s="195"/>
    </row>
    <row r="73" spans="1:6" ht="28">
      <c r="A73" s="674"/>
      <c r="B73" s="675"/>
      <c r="C73" s="198" t="s">
        <v>856</v>
      </c>
      <c r="D73" s="214"/>
      <c r="E73" s="193" t="s">
        <v>198</v>
      </c>
      <c r="F73" s="195"/>
    </row>
    <row r="74" spans="1:6" ht="28">
      <c r="A74" s="674"/>
      <c r="B74" s="675"/>
      <c r="C74" s="198" t="s">
        <v>689</v>
      </c>
      <c r="D74" s="214"/>
      <c r="E74" s="193" t="s">
        <v>198</v>
      </c>
      <c r="F74" s="195"/>
    </row>
    <row r="75" spans="1:6" ht="28">
      <c r="A75" s="674"/>
      <c r="B75" s="675"/>
      <c r="C75" s="198" t="s">
        <v>214</v>
      </c>
      <c r="D75" s="214"/>
      <c r="E75" s="193" t="s">
        <v>198</v>
      </c>
      <c r="F75" s="195"/>
    </row>
    <row r="76" spans="1:6" ht="28">
      <c r="A76" s="674"/>
      <c r="B76" s="675"/>
      <c r="C76" s="198" t="s">
        <v>215</v>
      </c>
      <c r="D76" s="214"/>
      <c r="E76" s="193" t="s">
        <v>198</v>
      </c>
      <c r="F76" s="195"/>
    </row>
    <row r="77" spans="1:6" ht="28">
      <c r="A77" s="674"/>
      <c r="B77" s="675"/>
      <c r="C77" s="198" t="s">
        <v>216</v>
      </c>
      <c r="D77" s="214"/>
      <c r="E77" s="193" t="s">
        <v>198</v>
      </c>
      <c r="F77" s="195"/>
    </row>
    <row r="78" spans="1:6" ht="28">
      <c r="A78" s="674"/>
      <c r="B78" s="675"/>
      <c r="C78" s="198" t="s">
        <v>217</v>
      </c>
      <c r="D78" s="214"/>
      <c r="E78" s="193" t="s">
        <v>198</v>
      </c>
      <c r="F78" s="195"/>
    </row>
    <row r="79" spans="1:6" ht="28">
      <c r="A79" s="674"/>
      <c r="B79" s="675"/>
      <c r="C79" s="198" t="s">
        <v>218</v>
      </c>
      <c r="D79" s="214"/>
      <c r="E79" s="193" t="s">
        <v>198</v>
      </c>
      <c r="F79" s="195"/>
    </row>
    <row r="80" spans="1:6" ht="28">
      <c r="A80" s="674"/>
      <c r="B80" s="675"/>
      <c r="C80" s="198" t="s">
        <v>219</v>
      </c>
      <c r="D80" s="214"/>
      <c r="E80" s="193" t="s">
        <v>198</v>
      </c>
      <c r="F80" s="195"/>
    </row>
    <row r="81" spans="1:6" ht="28">
      <c r="A81" s="674"/>
      <c r="B81" s="675"/>
      <c r="C81" s="198" t="s">
        <v>220</v>
      </c>
      <c r="D81" s="214"/>
      <c r="E81" s="193" t="s">
        <v>198</v>
      </c>
      <c r="F81" s="195"/>
    </row>
    <row r="82" spans="1:6" ht="28">
      <c r="A82" s="674"/>
      <c r="B82" s="675"/>
      <c r="C82" s="198" t="s">
        <v>857</v>
      </c>
      <c r="D82" s="214"/>
      <c r="E82" s="193" t="s">
        <v>198</v>
      </c>
      <c r="F82" s="195"/>
    </row>
    <row r="83" spans="1:6" ht="28">
      <c r="A83" s="674"/>
      <c r="B83" s="675"/>
      <c r="C83" s="198" t="s">
        <v>858</v>
      </c>
      <c r="D83" s="214"/>
      <c r="E83" s="193" t="s">
        <v>198</v>
      </c>
      <c r="F83" s="195"/>
    </row>
    <row r="84" spans="1:6" ht="28">
      <c r="A84" s="674"/>
      <c r="B84" s="675"/>
      <c r="C84" s="198" t="s">
        <v>221</v>
      </c>
      <c r="D84" s="214"/>
      <c r="E84" s="193" t="s">
        <v>198</v>
      </c>
      <c r="F84" s="195"/>
    </row>
    <row r="85" spans="1:6" ht="28">
      <c r="A85" s="674"/>
      <c r="B85" s="675"/>
      <c r="C85" s="198" t="s">
        <v>859</v>
      </c>
      <c r="D85" s="214"/>
      <c r="E85" s="193" t="s">
        <v>198</v>
      </c>
      <c r="F85" s="195"/>
    </row>
    <row r="86" spans="1:6" ht="28">
      <c r="A86" s="674"/>
      <c r="B86" s="675"/>
      <c r="C86" s="198" t="s">
        <v>860</v>
      </c>
      <c r="D86" s="214"/>
      <c r="E86" s="193" t="s">
        <v>198</v>
      </c>
      <c r="F86" s="195"/>
    </row>
    <row r="87" spans="1:6" ht="28">
      <c r="A87" s="674"/>
      <c r="B87" s="675"/>
      <c r="C87" s="198" t="s">
        <v>861</v>
      </c>
      <c r="D87" s="214"/>
      <c r="E87" s="193" t="s">
        <v>198</v>
      </c>
      <c r="F87" s="195"/>
    </row>
    <row r="88" spans="1:6" ht="28">
      <c r="A88" s="674"/>
      <c r="B88" s="675"/>
      <c r="C88" s="198" t="s">
        <v>222</v>
      </c>
      <c r="D88" s="214"/>
      <c r="E88" s="193" t="s">
        <v>198</v>
      </c>
      <c r="F88" s="195"/>
    </row>
    <row r="89" spans="1:6" ht="28">
      <c r="A89" s="674"/>
      <c r="B89" s="675"/>
      <c r="C89" s="198" t="s">
        <v>223</v>
      </c>
      <c r="D89" s="214"/>
      <c r="E89" s="193" t="s">
        <v>198</v>
      </c>
      <c r="F89" s="195"/>
    </row>
    <row r="90" spans="1:6">
      <c r="A90" s="674"/>
      <c r="B90" s="675"/>
      <c r="C90" s="198" t="s">
        <v>862</v>
      </c>
      <c r="D90" s="214"/>
      <c r="E90" s="193"/>
      <c r="F90" s="195"/>
    </row>
    <row r="91" spans="1:6">
      <c r="A91" s="674"/>
      <c r="B91" s="675"/>
      <c r="C91" s="198" t="s">
        <v>224</v>
      </c>
      <c r="D91" s="214"/>
      <c r="E91" s="193"/>
      <c r="F91" s="195"/>
    </row>
    <row r="92" spans="1:6">
      <c r="A92" s="674"/>
      <c r="B92" s="675"/>
      <c r="C92" s="198" t="s">
        <v>863</v>
      </c>
      <c r="D92" s="214"/>
      <c r="E92" s="193"/>
      <c r="F92" s="195"/>
    </row>
    <row r="93" spans="1:6">
      <c r="A93" s="674"/>
      <c r="B93" s="675"/>
      <c r="C93" s="198" t="s">
        <v>864</v>
      </c>
      <c r="D93" s="214"/>
      <c r="E93" s="193"/>
      <c r="F93" s="195"/>
    </row>
    <row r="94" spans="1:6">
      <c r="A94" s="674"/>
      <c r="B94" s="675"/>
      <c r="C94" s="198" t="s">
        <v>865</v>
      </c>
      <c r="D94" s="214"/>
      <c r="E94" s="193"/>
      <c r="F94" s="195"/>
    </row>
    <row r="95" spans="1:6">
      <c r="A95" s="674"/>
      <c r="B95" s="675"/>
      <c r="C95" s="198" t="s">
        <v>225</v>
      </c>
      <c r="D95" s="214"/>
      <c r="E95" s="193"/>
      <c r="F95" s="195"/>
    </row>
    <row r="96" spans="1:6">
      <c r="A96" s="674"/>
      <c r="B96" s="675"/>
      <c r="C96" s="198" t="s">
        <v>226</v>
      </c>
      <c r="D96" s="214"/>
      <c r="E96" s="193"/>
      <c r="F96" s="195"/>
    </row>
    <row r="97" spans="1:6">
      <c r="A97" s="674"/>
      <c r="B97" s="675"/>
      <c r="C97" s="198" t="s">
        <v>866</v>
      </c>
      <c r="D97" s="214"/>
      <c r="E97" s="193"/>
      <c r="F97" s="195"/>
    </row>
    <row r="98" spans="1:6">
      <c r="A98" s="674"/>
      <c r="B98" s="675"/>
      <c r="C98" s="198" t="s">
        <v>227</v>
      </c>
      <c r="D98" s="214"/>
      <c r="E98" s="193"/>
      <c r="F98" s="195"/>
    </row>
    <row r="99" spans="1:6">
      <c r="A99" s="674"/>
      <c r="B99" s="675"/>
      <c r="C99" s="198" t="s">
        <v>867</v>
      </c>
      <c r="D99" s="214"/>
      <c r="E99" s="193"/>
      <c r="F99" s="195"/>
    </row>
    <row r="100" spans="1:6">
      <c r="A100" s="674"/>
      <c r="B100" s="675"/>
      <c r="C100" s="198" t="s">
        <v>228</v>
      </c>
      <c r="D100" s="214"/>
      <c r="E100" s="193"/>
      <c r="F100" s="195"/>
    </row>
    <row r="101" spans="1:6">
      <c r="A101" s="674"/>
      <c r="B101" s="675"/>
      <c r="C101" s="198" t="s">
        <v>229</v>
      </c>
      <c r="D101" s="214"/>
      <c r="E101" s="193"/>
      <c r="F101" s="195"/>
    </row>
    <row r="102" spans="1:6">
      <c r="A102" s="674"/>
      <c r="B102" s="675"/>
      <c r="C102" s="198" t="s">
        <v>230</v>
      </c>
      <c r="D102" s="214"/>
      <c r="E102" s="193"/>
      <c r="F102" s="195"/>
    </row>
    <row r="103" spans="1:6">
      <c r="A103" s="674"/>
      <c r="B103" s="675"/>
      <c r="C103" s="198" t="s">
        <v>231</v>
      </c>
      <c r="D103" s="214"/>
      <c r="E103" s="193"/>
      <c r="F103" s="195"/>
    </row>
    <row r="104" spans="1:6">
      <c r="A104" s="674"/>
      <c r="B104" s="675"/>
      <c r="C104" s="198" t="s">
        <v>868</v>
      </c>
      <c r="D104" s="214"/>
      <c r="E104" s="193"/>
      <c r="F104" s="195"/>
    </row>
    <row r="105" spans="1:6">
      <c r="A105" s="674"/>
      <c r="B105" s="675"/>
      <c r="C105" s="198" t="s">
        <v>869</v>
      </c>
      <c r="D105" s="214"/>
      <c r="E105" s="193"/>
      <c r="F105" s="195"/>
    </row>
    <row r="106" spans="1:6">
      <c r="A106" s="674"/>
      <c r="B106" s="675"/>
      <c r="C106" s="198" t="s">
        <v>232</v>
      </c>
      <c r="D106" s="214"/>
      <c r="E106" s="193"/>
      <c r="F106" s="195"/>
    </row>
    <row r="107" spans="1:6" ht="28">
      <c r="A107" s="674"/>
      <c r="B107" s="675"/>
      <c r="C107" s="198" t="s">
        <v>233</v>
      </c>
      <c r="D107" s="214"/>
      <c r="E107" s="193" t="s">
        <v>198</v>
      </c>
      <c r="F107" s="195"/>
    </row>
    <row r="108" spans="1:6" ht="28">
      <c r="A108" s="674"/>
      <c r="B108" s="675"/>
      <c r="C108" s="198" t="s">
        <v>234</v>
      </c>
      <c r="D108" s="214"/>
      <c r="E108" s="193" t="s">
        <v>198</v>
      </c>
      <c r="F108" s="195"/>
    </row>
    <row r="109" spans="1:6" ht="28">
      <c r="A109" s="674"/>
      <c r="B109" s="675"/>
      <c r="C109" s="198" t="s">
        <v>235</v>
      </c>
      <c r="D109" s="214"/>
      <c r="E109" s="193" t="s">
        <v>198</v>
      </c>
      <c r="F109" s="195"/>
    </row>
    <row r="110" spans="1:6" ht="28">
      <c r="A110" s="674"/>
      <c r="B110" s="675"/>
      <c r="C110" s="198" t="s">
        <v>236</v>
      </c>
      <c r="D110" s="214"/>
      <c r="E110" s="193" t="s">
        <v>198</v>
      </c>
      <c r="F110" s="195"/>
    </row>
    <row r="111" spans="1:6" ht="28">
      <c r="A111" s="674"/>
      <c r="B111" s="675"/>
      <c r="C111" s="198" t="s">
        <v>237</v>
      </c>
      <c r="D111" s="214"/>
      <c r="E111" s="193" t="s">
        <v>198</v>
      </c>
      <c r="F111" s="195"/>
    </row>
    <row r="112" spans="1:6" ht="28">
      <c r="A112" s="674"/>
      <c r="B112" s="675"/>
      <c r="C112" s="198" t="s">
        <v>238</v>
      </c>
      <c r="D112" s="214"/>
      <c r="E112" s="193" t="s">
        <v>198</v>
      </c>
      <c r="F112" s="195"/>
    </row>
    <row r="113" spans="1:7" ht="28">
      <c r="A113" s="674"/>
      <c r="B113" s="675"/>
      <c r="C113" s="198" t="s">
        <v>239</v>
      </c>
      <c r="D113" s="214"/>
      <c r="E113" s="193" t="s">
        <v>198</v>
      </c>
      <c r="F113" s="195"/>
    </row>
    <row r="114" spans="1:7" ht="28">
      <c r="A114" s="674"/>
      <c r="B114" s="675"/>
      <c r="C114" s="198" t="s">
        <v>240</v>
      </c>
      <c r="D114" s="214"/>
      <c r="E114" s="193" t="s">
        <v>198</v>
      </c>
      <c r="F114" s="195"/>
    </row>
    <row r="115" spans="1:7" ht="28">
      <c r="A115" s="674"/>
      <c r="B115" s="675"/>
      <c r="C115" s="209" t="s">
        <v>846</v>
      </c>
      <c r="D115" s="214"/>
      <c r="E115" s="193" t="s">
        <v>241</v>
      </c>
      <c r="F115" s="197"/>
    </row>
    <row r="116" spans="1:7" ht="350">
      <c r="A116" s="212" t="s">
        <v>242</v>
      </c>
      <c r="B116" s="193" t="s">
        <v>243</v>
      </c>
      <c r="C116" s="198" t="s">
        <v>243</v>
      </c>
      <c r="D116" s="214"/>
      <c r="E116" s="193" t="s">
        <v>244</v>
      </c>
      <c r="F116" s="195"/>
    </row>
    <row r="117" spans="1:7">
      <c r="A117" s="212" t="s">
        <v>245</v>
      </c>
      <c r="B117" s="193" t="s">
        <v>246</v>
      </c>
      <c r="C117" s="198"/>
      <c r="D117" s="214"/>
      <c r="E117" s="193"/>
      <c r="F117" s="195"/>
    </row>
    <row r="118" spans="1:7">
      <c r="A118" s="212" t="s">
        <v>247</v>
      </c>
      <c r="B118" s="193" t="s">
        <v>248</v>
      </c>
      <c r="C118" s="198"/>
      <c r="D118" s="214"/>
      <c r="E118" s="193"/>
      <c r="F118" s="195"/>
    </row>
    <row r="119" spans="1:7" s="203" customFormat="1" ht="42">
      <c r="A119" s="676" t="s">
        <v>249</v>
      </c>
      <c r="B119" s="676" t="s">
        <v>250</v>
      </c>
      <c r="C119" s="199" t="s">
        <v>251</v>
      </c>
      <c r="D119" s="216"/>
      <c r="E119" s="200" t="s">
        <v>252</v>
      </c>
      <c r="F119" s="201" t="s">
        <v>253</v>
      </c>
    </row>
    <row r="120" spans="1:7" s="203" customFormat="1" outlineLevel="1">
      <c r="A120" s="676"/>
      <c r="B120" s="676"/>
      <c r="C120" s="199" t="s">
        <v>254</v>
      </c>
      <c r="D120" s="216"/>
      <c r="E120" s="200" t="s">
        <v>255</v>
      </c>
      <c r="F120" s="204" t="s">
        <v>256</v>
      </c>
    </row>
    <row r="121" spans="1:7" s="203" customFormat="1" ht="42" outlineLevel="1">
      <c r="A121" s="676"/>
      <c r="B121" s="676"/>
      <c r="C121" s="199" t="s">
        <v>257</v>
      </c>
      <c r="D121" s="216"/>
      <c r="E121" s="200" t="s">
        <v>258</v>
      </c>
      <c r="F121" s="201" t="s">
        <v>259</v>
      </c>
    </row>
    <row r="122" spans="1:7" s="203" customFormat="1" ht="42" outlineLevel="1">
      <c r="A122" s="676"/>
      <c r="B122" s="676"/>
      <c r="C122" s="205" t="s">
        <v>260</v>
      </c>
      <c r="D122" s="216"/>
      <c r="E122" s="200" t="s">
        <v>261</v>
      </c>
      <c r="F122" s="201" t="s">
        <v>262</v>
      </c>
    </row>
    <row r="123" spans="1:7" s="203" customFormat="1" ht="42" outlineLevel="1">
      <c r="A123" s="676"/>
      <c r="B123" s="676"/>
      <c r="C123" s="199" t="s">
        <v>263</v>
      </c>
      <c r="D123" s="216"/>
      <c r="E123" s="200" t="s">
        <v>264</v>
      </c>
      <c r="F123" s="201" t="s">
        <v>259</v>
      </c>
    </row>
    <row r="124" spans="1:7" s="203" customFormat="1" ht="42" outlineLevel="1">
      <c r="A124" s="676"/>
      <c r="B124" s="676"/>
      <c r="C124" s="199" t="s">
        <v>265</v>
      </c>
      <c r="D124" s="216"/>
      <c r="E124" s="200" t="s">
        <v>266</v>
      </c>
      <c r="F124" s="201" t="s">
        <v>267</v>
      </c>
    </row>
    <row r="125" spans="1:7" s="207" customFormat="1" outlineLevel="1">
      <c r="A125" s="676"/>
      <c r="B125" s="676"/>
      <c r="C125" s="199" t="s">
        <v>268</v>
      </c>
      <c r="D125" s="217"/>
      <c r="E125" s="204"/>
      <c r="F125" s="201"/>
      <c r="G125" s="206"/>
    </row>
    <row r="126" spans="1:7" s="203" customFormat="1" ht="46.5" customHeight="1">
      <c r="A126" s="676" t="s">
        <v>269</v>
      </c>
      <c r="B126" s="676" t="s">
        <v>270</v>
      </c>
      <c r="C126" s="199" t="s">
        <v>271</v>
      </c>
      <c r="D126" s="216"/>
      <c r="E126" s="200" t="s">
        <v>272</v>
      </c>
      <c r="F126" s="201" t="s">
        <v>273</v>
      </c>
      <c r="G126" s="206"/>
    </row>
    <row r="127" spans="1:7" s="203" customFormat="1" ht="38.15" customHeight="1" outlineLevel="1">
      <c r="A127" s="676"/>
      <c r="B127" s="676"/>
      <c r="C127" s="199" t="s">
        <v>274</v>
      </c>
      <c r="D127" s="216"/>
      <c r="E127" s="200" t="s">
        <v>272</v>
      </c>
      <c r="F127" s="201" t="s">
        <v>273</v>
      </c>
      <c r="G127" s="206"/>
    </row>
    <row r="128" spans="1:7" s="203" customFormat="1" ht="47.5" customHeight="1" outlineLevel="1">
      <c r="A128" s="676"/>
      <c r="B128" s="676"/>
      <c r="C128" s="199" t="s">
        <v>275</v>
      </c>
      <c r="D128" s="216"/>
      <c r="E128" s="200" t="s">
        <v>276</v>
      </c>
      <c r="F128" s="201" t="s">
        <v>253</v>
      </c>
      <c r="G128" s="206"/>
    </row>
    <row r="129" spans="1:7" s="203" customFormat="1" ht="38.15" customHeight="1" outlineLevel="1">
      <c r="A129" s="676"/>
      <c r="B129" s="676"/>
      <c r="C129" s="199" t="s">
        <v>277</v>
      </c>
      <c r="D129" s="216"/>
      <c r="E129" s="200" t="s">
        <v>276</v>
      </c>
      <c r="F129" s="201" t="s">
        <v>253</v>
      </c>
      <c r="G129" s="206"/>
    </row>
    <row r="130" spans="1:7" s="203" customFormat="1" ht="47.5" customHeight="1" outlineLevel="1">
      <c r="A130" s="676"/>
      <c r="B130" s="676"/>
      <c r="C130" s="199" t="s">
        <v>278</v>
      </c>
      <c r="D130" s="216"/>
      <c r="E130" s="200" t="s">
        <v>279</v>
      </c>
      <c r="F130" s="201" t="s">
        <v>280</v>
      </c>
      <c r="G130" s="206"/>
    </row>
    <row r="131" spans="1:7" s="203" customFormat="1" ht="43.15" customHeight="1" outlineLevel="1">
      <c r="A131" s="676"/>
      <c r="B131" s="676"/>
      <c r="C131" s="199" t="s">
        <v>281</v>
      </c>
      <c r="D131" s="216"/>
      <c r="E131" s="200" t="s">
        <v>276</v>
      </c>
      <c r="F131" s="201" t="s">
        <v>253</v>
      </c>
      <c r="G131" s="206"/>
    </row>
    <row r="132" spans="1:7" s="207" customFormat="1" outlineLevel="1">
      <c r="A132" s="676"/>
      <c r="B132" s="676"/>
      <c r="C132" s="199" t="s">
        <v>268</v>
      </c>
      <c r="D132" s="217"/>
      <c r="E132" s="200" t="s">
        <v>255</v>
      </c>
      <c r="F132" s="204" t="s">
        <v>256</v>
      </c>
      <c r="G132" s="206"/>
    </row>
    <row r="133" spans="1:7" s="203" customFormat="1" ht="42">
      <c r="A133" s="676" t="s">
        <v>282</v>
      </c>
      <c r="B133" s="676" t="s">
        <v>283</v>
      </c>
      <c r="C133" s="199" t="s">
        <v>284</v>
      </c>
      <c r="D133" s="216"/>
      <c r="E133" s="200" t="s">
        <v>285</v>
      </c>
      <c r="F133" s="201" t="s">
        <v>280</v>
      </c>
      <c r="G133" s="206"/>
    </row>
    <row r="134" spans="1:7" s="203" customFormat="1" ht="42" outlineLevel="1">
      <c r="A134" s="676"/>
      <c r="B134" s="676"/>
      <c r="C134" s="199" t="s">
        <v>286</v>
      </c>
      <c r="D134" s="216"/>
      <c r="E134" s="208" t="s">
        <v>285</v>
      </c>
      <c r="F134" s="201" t="s">
        <v>280</v>
      </c>
      <c r="G134" s="206"/>
    </row>
    <row r="135" spans="1:7" s="203" customFormat="1" outlineLevel="1">
      <c r="A135" s="676"/>
      <c r="B135" s="676"/>
      <c r="C135" s="199" t="s">
        <v>268</v>
      </c>
      <c r="D135" s="216"/>
      <c r="E135" s="200" t="s">
        <v>255</v>
      </c>
      <c r="F135" s="204" t="s">
        <v>256</v>
      </c>
      <c r="G135" s="206"/>
    </row>
    <row r="136" spans="1:7" s="203" customFormat="1" ht="126">
      <c r="A136" s="676" t="s">
        <v>287</v>
      </c>
      <c r="B136" s="676" t="s">
        <v>288</v>
      </c>
      <c r="C136" s="208" t="s">
        <v>289</v>
      </c>
      <c r="D136" s="216"/>
      <c r="E136" s="200" t="s">
        <v>290</v>
      </c>
      <c r="F136" s="204" t="s">
        <v>256</v>
      </c>
      <c r="G136" s="206"/>
    </row>
    <row r="137" spans="1:7" s="203" customFormat="1" outlineLevel="1">
      <c r="A137" s="676"/>
      <c r="B137" s="676"/>
      <c r="C137" s="208" t="s">
        <v>268</v>
      </c>
      <c r="D137" s="216"/>
      <c r="E137" s="200" t="s">
        <v>255</v>
      </c>
      <c r="F137" s="204" t="s">
        <v>256</v>
      </c>
      <c r="G137" s="206"/>
    </row>
    <row r="138" spans="1:7" s="203" customFormat="1" ht="70">
      <c r="A138" s="676" t="s">
        <v>291</v>
      </c>
      <c r="B138" s="676" t="s">
        <v>292</v>
      </c>
      <c r="C138" s="208" t="s">
        <v>293</v>
      </c>
      <c r="D138" s="216"/>
      <c r="E138" s="200" t="s">
        <v>294</v>
      </c>
      <c r="F138" s="204" t="s">
        <v>256</v>
      </c>
      <c r="G138" s="206"/>
    </row>
    <row r="139" spans="1:7" s="203" customFormat="1" outlineLevel="1">
      <c r="A139" s="676"/>
      <c r="B139" s="676"/>
      <c r="C139" s="208" t="s">
        <v>268</v>
      </c>
      <c r="D139" s="216"/>
      <c r="E139" s="200" t="s">
        <v>255</v>
      </c>
      <c r="F139" s="204" t="s">
        <v>256</v>
      </c>
      <c r="G139" s="206"/>
    </row>
    <row r="140" spans="1:7" ht="42">
      <c r="A140" s="212" t="s">
        <v>295</v>
      </c>
      <c r="B140" s="193" t="s">
        <v>296</v>
      </c>
      <c r="C140" s="198" t="s">
        <v>296</v>
      </c>
      <c r="D140" s="214"/>
      <c r="E140" s="215" t="s">
        <v>297</v>
      </c>
      <c r="F140" s="195" t="s">
        <v>298</v>
      </c>
    </row>
    <row r="141" spans="1:7" s="203" customFormat="1">
      <c r="A141" s="204" t="s">
        <v>299</v>
      </c>
      <c r="B141" s="202" t="s">
        <v>300</v>
      </c>
      <c r="C141" s="209" t="s">
        <v>300</v>
      </c>
      <c r="D141" s="216"/>
      <c r="E141" s="208" t="s">
        <v>272</v>
      </c>
      <c r="F141" s="204" t="s">
        <v>301</v>
      </c>
      <c r="G141" s="206"/>
    </row>
    <row r="142" spans="1:7" s="248" customFormat="1" ht="44.5" customHeight="1">
      <c r="A142" s="676" t="s">
        <v>302</v>
      </c>
      <c r="B142" s="676" t="s">
        <v>303</v>
      </c>
      <c r="C142" s="202" t="s">
        <v>304</v>
      </c>
      <c r="D142" s="202"/>
      <c r="E142" s="208" t="s">
        <v>272</v>
      </c>
      <c r="F142" s="210" t="s">
        <v>305</v>
      </c>
      <c r="G142" s="247"/>
    </row>
    <row r="143" spans="1:7" s="248" customFormat="1" ht="14.5" outlineLevel="1">
      <c r="A143" s="676"/>
      <c r="B143" s="676"/>
      <c r="C143" s="202" t="s">
        <v>306</v>
      </c>
      <c r="D143" s="202"/>
      <c r="E143" s="208" t="s">
        <v>272</v>
      </c>
      <c r="F143" s="210" t="s">
        <v>307</v>
      </c>
      <c r="G143" s="247"/>
    </row>
    <row r="144" spans="1:7" s="248" customFormat="1" ht="14.5" outlineLevel="1">
      <c r="A144" s="676"/>
      <c r="B144" s="676"/>
      <c r="C144" s="202" t="s">
        <v>308</v>
      </c>
      <c r="D144" s="202"/>
      <c r="E144" s="208" t="s">
        <v>272</v>
      </c>
      <c r="F144" s="210" t="s">
        <v>309</v>
      </c>
      <c r="G144" s="247"/>
    </row>
    <row r="145" spans="1:7" s="248" customFormat="1" ht="14.5" outlineLevel="1">
      <c r="A145" s="676"/>
      <c r="B145" s="676"/>
      <c r="C145" s="202" t="s">
        <v>310</v>
      </c>
      <c r="D145" s="202"/>
      <c r="E145" s="208" t="s">
        <v>272</v>
      </c>
      <c r="F145" s="211" t="s">
        <v>311</v>
      </c>
      <c r="G145" s="247"/>
    </row>
    <row r="146" spans="1:7" s="248" customFormat="1" ht="14.5" outlineLevel="1">
      <c r="A146" s="676"/>
      <c r="B146" s="676"/>
      <c r="C146" s="202" t="s">
        <v>312</v>
      </c>
      <c r="D146" s="202"/>
      <c r="E146" s="208" t="s">
        <v>272</v>
      </c>
      <c r="F146" s="211" t="s">
        <v>313</v>
      </c>
      <c r="G146" s="247"/>
    </row>
    <row r="147" spans="1:7" s="248" customFormat="1" ht="14.5" outlineLevel="1">
      <c r="A147" s="676"/>
      <c r="B147" s="676"/>
      <c r="C147" s="202" t="s">
        <v>314</v>
      </c>
      <c r="D147" s="202"/>
      <c r="E147" s="208" t="s">
        <v>272</v>
      </c>
      <c r="F147" s="211" t="s">
        <v>315</v>
      </c>
      <c r="G147" s="247"/>
    </row>
    <row r="148" spans="1:7" s="203" customFormat="1" ht="15">
      <c r="A148" s="204" t="s">
        <v>316</v>
      </c>
      <c r="B148" s="202" t="s">
        <v>317</v>
      </c>
      <c r="C148" s="209"/>
      <c r="D148" s="216"/>
      <c r="E148" s="249"/>
      <c r="F148" s="252"/>
    </row>
    <row r="149" spans="1:7" s="203" customFormat="1" ht="15">
      <c r="A149" s="204" t="s">
        <v>318</v>
      </c>
      <c r="B149" s="202" t="s">
        <v>319</v>
      </c>
      <c r="C149" s="209"/>
      <c r="D149" s="216"/>
      <c r="E149" s="250"/>
      <c r="F149" s="252"/>
    </row>
    <row r="150" spans="1:7" ht="98">
      <c r="A150" s="212" t="s">
        <v>320</v>
      </c>
      <c r="B150" s="193" t="s">
        <v>321</v>
      </c>
      <c r="C150" s="198" t="s">
        <v>321</v>
      </c>
      <c r="D150" s="214"/>
      <c r="E150" s="193" t="s">
        <v>322</v>
      </c>
      <c r="F150" s="215"/>
    </row>
    <row r="151" spans="1:7" ht="15">
      <c r="A151" s="548" t="s">
        <v>876</v>
      </c>
      <c r="B151" s="549" t="s">
        <v>877</v>
      </c>
      <c r="C151" s="198"/>
      <c r="D151" s="214"/>
      <c r="E151" s="193"/>
      <c r="F151" s="547"/>
    </row>
    <row r="152" spans="1:7">
      <c r="A152" s="204" t="s">
        <v>323</v>
      </c>
      <c r="B152" s="251" t="s">
        <v>324</v>
      </c>
      <c r="C152" s="198"/>
      <c r="D152" s="214"/>
      <c r="E152" s="193"/>
      <c r="F152" s="215"/>
    </row>
  </sheetData>
  <mergeCells count="20">
    <mergeCell ref="A142:A147"/>
    <mergeCell ref="B142:B147"/>
    <mergeCell ref="A133:A135"/>
    <mergeCell ref="B133:B135"/>
    <mergeCell ref="A136:A137"/>
    <mergeCell ref="B136:B137"/>
    <mergeCell ref="A138:A139"/>
    <mergeCell ref="B138:B139"/>
    <mergeCell ref="A64:A115"/>
    <mergeCell ref="B64:B115"/>
    <mergeCell ref="A119:A125"/>
    <mergeCell ref="B119:B125"/>
    <mergeCell ref="A126:A132"/>
    <mergeCell ref="B126:B132"/>
    <mergeCell ref="A3:A5"/>
    <mergeCell ref="B3:C3"/>
    <mergeCell ref="A21:B21"/>
    <mergeCell ref="D21:F21"/>
    <mergeCell ref="A32:A63"/>
    <mergeCell ref="B32:B63"/>
  </mergeCells>
  <phoneticPr fontId="11" type="noConversion"/>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2"/>
  <sheetViews>
    <sheetView topLeftCell="A88" workbookViewId="0">
      <selection activeCell="B101" sqref="B101"/>
    </sheetView>
  </sheetViews>
  <sheetFormatPr defaultRowHeight="14.5"/>
  <cols>
    <col min="1" max="1" width="27.75" style="257" customWidth="1"/>
    <col min="2" max="2" width="65.25" bestFit="1" customWidth="1"/>
    <col min="3" max="3" width="18.75" customWidth="1"/>
    <col min="4" max="4" width="38.83203125" style="257" bestFit="1" customWidth="1"/>
    <col min="5" max="5" width="29.33203125" style="257" customWidth="1"/>
    <col min="6" max="6" width="16.5" customWidth="1"/>
    <col min="7" max="7" width="37.25" customWidth="1"/>
    <col min="8" max="8" width="22.75" customWidth="1"/>
  </cols>
  <sheetData>
    <row r="1" spans="1:10" ht="15" thickBot="1">
      <c r="A1" s="253" t="s">
        <v>24</v>
      </c>
      <c r="B1" s="59" t="s">
        <v>6</v>
      </c>
      <c r="C1" s="60" t="s">
        <v>25</v>
      </c>
      <c r="D1" s="258"/>
      <c r="E1" s="258"/>
      <c r="F1" s="105"/>
      <c r="G1" s="105"/>
      <c r="H1" s="105"/>
      <c r="I1" s="106"/>
      <c r="J1" s="106"/>
    </row>
    <row r="2" spans="1:10" ht="15" thickBot="1">
      <c r="A2" s="254" t="s">
        <v>26</v>
      </c>
      <c r="B2" s="70" t="s">
        <v>101</v>
      </c>
      <c r="C2" s="71"/>
      <c r="D2" s="258"/>
      <c r="E2" s="258"/>
      <c r="F2" s="105"/>
      <c r="G2" s="105"/>
      <c r="H2" s="105"/>
      <c r="I2" s="106"/>
      <c r="J2" s="106"/>
    </row>
    <row r="3" spans="1:10">
      <c r="A3" s="677" t="s">
        <v>25</v>
      </c>
      <c r="B3" s="73" t="s">
        <v>102</v>
      </c>
      <c r="C3" s="73"/>
      <c r="D3" s="258"/>
      <c r="E3" s="258"/>
      <c r="F3" s="105"/>
      <c r="G3" s="105"/>
      <c r="H3" s="105"/>
      <c r="I3" s="106"/>
      <c r="J3" s="106"/>
    </row>
    <row r="4" spans="1:10">
      <c r="A4" s="678"/>
      <c r="B4" s="74" t="s">
        <v>99</v>
      </c>
      <c r="C4" s="74"/>
      <c r="D4" s="258"/>
      <c r="E4" s="258"/>
      <c r="F4" s="105"/>
      <c r="G4" s="105"/>
      <c r="H4" s="105"/>
      <c r="I4" s="106"/>
      <c r="J4" s="106"/>
    </row>
    <row r="5" spans="1:10" ht="29.5" thickBot="1">
      <c r="A5" s="679"/>
      <c r="B5" s="75" t="s">
        <v>103</v>
      </c>
      <c r="C5" s="75"/>
      <c r="D5" s="258"/>
      <c r="E5" s="258"/>
      <c r="F5" s="105"/>
      <c r="G5" s="105"/>
      <c r="H5" s="105"/>
      <c r="I5" s="106"/>
      <c r="J5" s="106"/>
    </row>
    <row r="6" spans="1:10">
      <c r="A6" s="254" t="s">
        <v>28</v>
      </c>
      <c r="B6" s="67" t="s">
        <v>29</v>
      </c>
      <c r="C6" s="65"/>
      <c r="D6" s="258"/>
      <c r="E6" s="258"/>
      <c r="F6" s="105"/>
      <c r="G6" s="105"/>
      <c r="H6" s="105"/>
      <c r="I6" s="106"/>
      <c r="J6" s="106"/>
    </row>
    <row r="7" spans="1:10">
      <c r="A7" s="255" t="s">
        <v>30</v>
      </c>
      <c r="B7" s="64" t="s">
        <v>31</v>
      </c>
      <c r="C7" s="65"/>
      <c r="D7" s="258"/>
      <c r="E7" s="258"/>
      <c r="F7" s="105"/>
      <c r="G7" s="105"/>
      <c r="H7" s="105"/>
      <c r="I7" s="106"/>
      <c r="J7" s="106"/>
    </row>
    <row r="8" spans="1:10">
      <c r="A8" s="254" t="s">
        <v>32</v>
      </c>
      <c r="B8" s="64" t="s">
        <v>29</v>
      </c>
      <c r="C8" s="65"/>
      <c r="D8" s="258"/>
      <c r="E8" s="258"/>
      <c r="F8" s="105"/>
      <c r="G8" s="105"/>
      <c r="H8" s="105"/>
      <c r="I8" s="106"/>
      <c r="J8" s="106"/>
    </row>
    <row r="9" spans="1:10" ht="15" thickBot="1">
      <c r="A9" s="254"/>
      <c r="B9" s="67"/>
      <c r="C9" s="65"/>
      <c r="D9" s="258"/>
      <c r="E9" s="258"/>
      <c r="F9" s="105"/>
      <c r="G9" s="105"/>
      <c r="H9" s="105"/>
      <c r="I9" s="106"/>
      <c r="J9" s="106"/>
    </row>
    <row r="10" spans="1:10">
      <c r="A10" s="256" t="s">
        <v>33</v>
      </c>
      <c r="B10" s="59" t="s">
        <v>6</v>
      </c>
      <c r="C10" s="60" t="s">
        <v>25</v>
      </c>
      <c r="D10" s="258"/>
      <c r="E10" s="258"/>
      <c r="F10" s="105"/>
      <c r="G10" s="105"/>
      <c r="H10" s="105"/>
      <c r="I10" s="106"/>
      <c r="J10" s="106"/>
    </row>
    <row r="11" spans="1:10">
      <c r="A11" s="255">
        <v>1</v>
      </c>
      <c r="B11" s="64" t="s">
        <v>17</v>
      </c>
      <c r="C11" s="69"/>
      <c r="D11" s="258"/>
      <c r="E11" s="258"/>
      <c r="F11" s="105"/>
      <c r="G11" s="105"/>
      <c r="H11" s="105"/>
      <c r="I11" s="106"/>
      <c r="J11" s="106"/>
    </row>
    <row r="12" spans="1:10">
      <c r="A12" s="255">
        <v>2</v>
      </c>
      <c r="B12" s="64" t="s">
        <v>95</v>
      </c>
      <c r="C12" s="69"/>
      <c r="D12" s="258"/>
      <c r="E12" s="258"/>
      <c r="F12" s="105"/>
      <c r="G12" s="105"/>
      <c r="H12" s="105"/>
      <c r="I12" s="106"/>
      <c r="J12" s="106"/>
    </row>
    <row r="13" spans="1:10" ht="15" thickBot="1">
      <c r="A13" s="255">
        <v>3</v>
      </c>
      <c r="B13" s="64" t="s">
        <v>96</v>
      </c>
      <c r="C13" s="69"/>
      <c r="D13" s="258"/>
      <c r="E13" s="258"/>
      <c r="F13" s="105"/>
      <c r="G13" s="105"/>
      <c r="H13" s="105"/>
      <c r="I13" s="106"/>
      <c r="J13" s="106"/>
    </row>
    <row r="14" spans="1:10">
      <c r="A14" s="256" t="s">
        <v>34</v>
      </c>
      <c r="B14" s="59" t="s">
        <v>6</v>
      </c>
      <c r="C14" s="60" t="s">
        <v>25</v>
      </c>
      <c r="D14" s="258"/>
      <c r="E14" s="258"/>
      <c r="F14" s="105"/>
      <c r="G14" s="105"/>
      <c r="H14" s="105"/>
      <c r="I14" s="106"/>
      <c r="J14" s="106"/>
    </row>
    <row r="15" spans="1:10">
      <c r="A15" s="255">
        <v>1</v>
      </c>
      <c r="B15" s="64" t="s">
        <v>29</v>
      </c>
      <c r="C15" s="69"/>
      <c r="D15" s="258"/>
      <c r="E15" s="258"/>
      <c r="F15" s="105"/>
      <c r="G15" s="105"/>
      <c r="H15" s="105"/>
      <c r="I15" s="106"/>
      <c r="J15" s="106"/>
    </row>
    <row r="16" spans="1:10">
      <c r="A16" s="255">
        <v>2</v>
      </c>
      <c r="B16" s="64" t="s">
        <v>29</v>
      </c>
      <c r="C16" s="69"/>
      <c r="D16" s="258"/>
      <c r="E16" s="258"/>
      <c r="F16" s="105"/>
      <c r="G16" s="105"/>
      <c r="H16" s="105"/>
      <c r="I16" s="106"/>
      <c r="J16" s="106"/>
    </row>
    <row r="17" spans="1:10">
      <c r="A17" s="255">
        <v>3</v>
      </c>
      <c r="B17" s="64" t="s">
        <v>29</v>
      </c>
      <c r="C17" s="69"/>
      <c r="D17" s="258"/>
      <c r="E17" s="258"/>
      <c r="F17" s="105"/>
      <c r="G17" s="105"/>
      <c r="H17" s="105"/>
      <c r="I17" s="106"/>
      <c r="J17" s="106"/>
    </row>
    <row r="19" spans="1:10" ht="15" thickBot="1"/>
    <row r="20" spans="1:10" ht="15" thickBot="1">
      <c r="A20" s="680" t="s">
        <v>3</v>
      </c>
      <c r="B20" s="681"/>
      <c r="C20" s="681"/>
      <c r="D20" s="681"/>
      <c r="E20" s="682"/>
      <c r="F20" s="680" t="s">
        <v>4</v>
      </c>
      <c r="G20" s="681"/>
      <c r="H20" s="682"/>
    </row>
    <row r="21" spans="1:10" ht="15" thickBot="1">
      <c r="A21" s="498" t="s">
        <v>5</v>
      </c>
      <c r="B21" s="499" t="s">
        <v>6</v>
      </c>
      <c r="C21" s="500" t="s">
        <v>7</v>
      </c>
      <c r="D21" s="500" t="s">
        <v>587</v>
      </c>
      <c r="E21" s="501" t="s">
        <v>9</v>
      </c>
      <c r="F21" s="502" t="s">
        <v>10</v>
      </c>
      <c r="G21" s="500" t="s">
        <v>2</v>
      </c>
      <c r="H21" s="503" t="s">
        <v>37</v>
      </c>
    </row>
    <row r="22" spans="1:10" ht="29">
      <c r="A22" s="504">
        <v>1</v>
      </c>
      <c r="B22" s="505" t="s">
        <v>11</v>
      </c>
      <c r="C22" s="506" t="s">
        <v>38</v>
      </c>
      <c r="D22" s="506" t="s">
        <v>415</v>
      </c>
      <c r="E22" s="507" t="s">
        <v>14</v>
      </c>
      <c r="F22" s="353" t="s">
        <v>335</v>
      </c>
      <c r="G22" s="506" t="s">
        <v>15</v>
      </c>
      <c r="H22" s="508"/>
    </row>
    <row r="23" spans="1:10" ht="58">
      <c r="A23" s="504">
        <v>2</v>
      </c>
      <c r="B23" s="458" t="s">
        <v>451</v>
      </c>
      <c r="C23" s="506" t="s">
        <v>68</v>
      </c>
      <c r="D23" s="509" t="s">
        <v>452</v>
      </c>
      <c r="E23" s="510" t="s">
        <v>588</v>
      </c>
      <c r="F23" s="511" t="s">
        <v>589</v>
      </c>
      <c r="G23" s="509" t="s">
        <v>15</v>
      </c>
      <c r="H23" s="384" t="s">
        <v>419</v>
      </c>
    </row>
    <row r="24" spans="1:10" ht="58">
      <c r="A24" s="504">
        <v>3</v>
      </c>
      <c r="B24" s="458" t="s">
        <v>69</v>
      </c>
      <c r="C24" s="506" t="s">
        <v>68</v>
      </c>
      <c r="D24" s="509" t="s">
        <v>453</v>
      </c>
      <c r="E24" s="510" t="s">
        <v>590</v>
      </c>
      <c r="F24" s="512" t="s">
        <v>87</v>
      </c>
      <c r="G24" s="509" t="s">
        <v>15</v>
      </c>
      <c r="H24" s="384" t="s">
        <v>419</v>
      </c>
    </row>
    <row r="25" spans="1:10" ht="15.5">
      <c r="A25" s="504">
        <v>4</v>
      </c>
      <c r="B25" s="513" t="s">
        <v>591</v>
      </c>
      <c r="C25" s="514" t="s">
        <v>592</v>
      </c>
      <c r="D25" s="514" t="s">
        <v>593</v>
      </c>
      <c r="E25" s="510" t="s">
        <v>594</v>
      </c>
      <c r="F25" s="515" t="s">
        <v>595</v>
      </c>
      <c r="G25" s="509" t="s">
        <v>15</v>
      </c>
      <c r="H25" s="384"/>
      <c r="I25" s="516"/>
    </row>
    <row r="26" spans="1:10" ht="15.5">
      <c r="A26" s="504">
        <v>5</v>
      </c>
      <c r="B26" s="513" t="s">
        <v>596</v>
      </c>
      <c r="C26" s="514" t="s">
        <v>597</v>
      </c>
      <c r="D26" s="514" t="s">
        <v>593</v>
      </c>
      <c r="E26" s="510" t="s">
        <v>598</v>
      </c>
      <c r="F26" s="515" t="s">
        <v>599</v>
      </c>
      <c r="G26" s="509" t="s">
        <v>15</v>
      </c>
      <c r="H26" s="384"/>
    </row>
    <row r="27" spans="1:10" ht="15.5">
      <c r="A27" s="504">
        <v>6</v>
      </c>
      <c r="B27" s="513" t="s">
        <v>600</v>
      </c>
      <c r="C27" s="514" t="s">
        <v>592</v>
      </c>
      <c r="D27" s="514" t="s">
        <v>593</v>
      </c>
      <c r="E27" s="510" t="s">
        <v>601</v>
      </c>
      <c r="F27" s="515" t="s">
        <v>602</v>
      </c>
      <c r="G27" s="509" t="s">
        <v>15</v>
      </c>
      <c r="H27" s="384"/>
    </row>
    <row r="28" spans="1:10" ht="15.5">
      <c r="A28" s="504">
        <v>7</v>
      </c>
      <c r="B28" s="513" t="s">
        <v>603</v>
      </c>
      <c r="C28" s="514" t="s">
        <v>597</v>
      </c>
      <c r="D28" s="514" t="s">
        <v>593</v>
      </c>
      <c r="E28" s="510" t="s">
        <v>604</v>
      </c>
      <c r="F28" s="515" t="s">
        <v>605</v>
      </c>
      <c r="G28" s="509" t="s">
        <v>15</v>
      </c>
      <c r="H28" s="384"/>
    </row>
    <row r="29" spans="1:10" ht="15.5">
      <c r="A29" s="504">
        <v>8</v>
      </c>
      <c r="B29" s="513" t="s">
        <v>606</v>
      </c>
      <c r="C29" s="514" t="s">
        <v>597</v>
      </c>
      <c r="D29" s="514" t="s">
        <v>593</v>
      </c>
      <c r="E29" s="510" t="s">
        <v>607</v>
      </c>
      <c r="F29" s="515" t="s">
        <v>608</v>
      </c>
      <c r="G29" s="509" t="s">
        <v>15</v>
      </c>
      <c r="H29" s="384"/>
    </row>
    <row r="30" spans="1:10" ht="15.5">
      <c r="A30" s="504">
        <v>9</v>
      </c>
      <c r="B30" s="517" t="s">
        <v>609</v>
      </c>
      <c r="C30" s="518" t="s">
        <v>597</v>
      </c>
      <c r="D30" s="518" t="s">
        <v>593</v>
      </c>
      <c r="E30" s="519" t="s">
        <v>610</v>
      </c>
      <c r="F30" s="520" t="s">
        <v>611</v>
      </c>
      <c r="G30" s="521" t="s">
        <v>15</v>
      </c>
      <c r="H30" s="519" t="s">
        <v>612</v>
      </c>
    </row>
    <row r="31" spans="1:10" ht="15.5">
      <c r="A31" s="504">
        <v>10</v>
      </c>
      <c r="B31" s="513" t="s">
        <v>613</v>
      </c>
      <c r="C31" s="514" t="s">
        <v>597</v>
      </c>
      <c r="D31" s="514" t="s">
        <v>614</v>
      </c>
      <c r="E31" s="510" t="s">
        <v>615</v>
      </c>
      <c r="F31" s="515" t="s">
        <v>616</v>
      </c>
      <c r="G31" s="509" t="s">
        <v>15</v>
      </c>
      <c r="H31" s="384"/>
    </row>
    <row r="32" spans="1:10" ht="15.5">
      <c r="A32" s="504">
        <v>11</v>
      </c>
      <c r="B32" s="513" t="s">
        <v>617</v>
      </c>
      <c r="C32" s="514" t="s">
        <v>597</v>
      </c>
      <c r="D32" s="514" t="s">
        <v>614</v>
      </c>
      <c r="E32" s="510" t="s">
        <v>618</v>
      </c>
      <c r="F32" s="515" t="s">
        <v>619</v>
      </c>
      <c r="G32" s="509" t="s">
        <v>15</v>
      </c>
      <c r="H32" s="384"/>
    </row>
    <row r="33" spans="1:8" ht="15.5">
      <c r="A33" s="504">
        <v>12</v>
      </c>
      <c r="B33" s="513" t="s">
        <v>620</v>
      </c>
      <c r="C33" s="514" t="s">
        <v>597</v>
      </c>
      <c r="D33" s="514" t="s">
        <v>621</v>
      </c>
      <c r="E33" s="510" t="s">
        <v>622</v>
      </c>
      <c r="F33" s="515" t="s">
        <v>623</v>
      </c>
      <c r="G33" s="509" t="s">
        <v>15</v>
      </c>
      <c r="H33" s="384"/>
    </row>
    <row r="34" spans="1:8" ht="15.5">
      <c r="A34" s="504">
        <v>13</v>
      </c>
      <c r="B34" s="513" t="s">
        <v>624</v>
      </c>
      <c r="C34" s="514" t="s">
        <v>597</v>
      </c>
      <c r="D34" s="514" t="s">
        <v>621</v>
      </c>
      <c r="E34" s="510" t="s">
        <v>625</v>
      </c>
      <c r="F34" s="515" t="s">
        <v>626</v>
      </c>
      <c r="G34" s="509" t="s">
        <v>15</v>
      </c>
      <c r="H34" s="384"/>
    </row>
    <row r="35" spans="1:8" ht="15.5">
      <c r="A35" s="504">
        <v>14</v>
      </c>
      <c r="B35" s="513" t="s">
        <v>627</v>
      </c>
      <c r="C35" s="514" t="s">
        <v>597</v>
      </c>
      <c r="D35" s="514" t="s">
        <v>628</v>
      </c>
      <c r="E35" s="510" t="s">
        <v>629</v>
      </c>
      <c r="F35" s="515" t="s">
        <v>630</v>
      </c>
      <c r="G35" s="509" t="s">
        <v>15</v>
      </c>
      <c r="H35" s="384"/>
    </row>
    <row r="36" spans="1:8" ht="15.5">
      <c r="A36" s="504">
        <v>15</v>
      </c>
      <c r="B36" s="522" t="s">
        <v>631</v>
      </c>
      <c r="C36" s="523" t="s">
        <v>597</v>
      </c>
      <c r="D36" s="523" t="s">
        <v>628</v>
      </c>
      <c r="E36" s="524" t="s">
        <v>632</v>
      </c>
      <c r="F36" s="525" t="s">
        <v>633</v>
      </c>
      <c r="G36" s="526" t="s">
        <v>15</v>
      </c>
      <c r="H36" s="524" t="s">
        <v>634</v>
      </c>
    </row>
    <row r="37" spans="1:8" ht="15.5">
      <c r="A37" s="504">
        <v>16</v>
      </c>
      <c r="B37" s="513" t="s">
        <v>635</v>
      </c>
      <c r="C37" s="514" t="s">
        <v>597</v>
      </c>
      <c r="D37" s="514" t="s">
        <v>636</v>
      </c>
      <c r="E37" s="510" t="s">
        <v>637</v>
      </c>
      <c r="F37" s="515" t="s">
        <v>638</v>
      </c>
      <c r="G37" s="509" t="s">
        <v>15</v>
      </c>
      <c r="H37" s="384"/>
    </row>
    <row r="38" spans="1:8" ht="15.5">
      <c r="A38" s="504">
        <v>17</v>
      </c>
      <c r="B38" s="513" t="s">
        <v>639</v>
      </c>
      <c r="C38" s="514" t="s">
        <v>597</v>
      </c>
      <c r="D38" s="514" t="s">
        <v>636</v>
      </c>
      <c r="E38" s="510" t="s">
        <v>640</v>
      </c>
      <c r="F38" s="515" t="s">
        <v>641</v>
      </c>
      <c r="G38" s="509" t="s">
        <v>15</v>
      </c>
      <c r="H38" s="384"/>
    </row>
    <row r="39" spans="1:8" ht="15.5">
      <c r="A39" s="504">
        <v>18</v>
      </c>
      <c r="B39" s="513" t="s">
        <v>642</v>
      </c>
      <c r="C39" s="514" t="s">
        <v>597</v>
      </c>
      <c r="D39" s="514" t="s">
        <v>636</v>
      </c>
      <c r="E39" s="510" t="s">
        <v>643</v>
      </c>
      <c r="F39" s="515" t="s">
        <v>644</v>
      </c>
      <c r="G39" s="509" t="s">
        <v>15</v>
      </c>
      <c r="H39" s="384"/>
    </row>
    <row r="40" spans="1:8" ht="15.5">
      <c r="A40" s="504">
        <v>19</v>
      </c>
      <c r="B40" s="513" t="s">
        <v>645</v>
      </c>
      <c r="C40" s="514" t="s">
        <v>597</v>
      </c>
      <c r="D40" s="514" t="s">
        <v>636</v>
      </c>
      <c r="E40" s="510" t="s">
        <v>646</v>
      </c>
      <c r="F40" s="515" t="s">
        <v>647</v>
      </c>
      <c r="G40" s="509" t="s">
        <v>15</v>
      </c>
      <c r="H40" s="384"/>
    </row>
    <row r="41" spans="1:8" ht="15.5">
      <c r="A41" s="504">
        <v>20</v>
      </c>
      <c r="B41" s="513" t="s">
        <v>648</v>
      </c>
      <c r="C41" s="514" t="s">
        <v>597</v>
      </c>
      <c r="D41" s="514" t="s">
        <v>649</v>
      </c>
      <c r="E41" s="510" t="s">
        <v>650</v>
      </c>
      <c r="F41" s="515" t="s">
        <v>651</v>
      </c>
      <c r="G41" s="509" t="s">
        <v>15</v>
      </c>
      <c r="H41" s="384"/>
    </row>
    <row r="42" spans="1:8" ht="15.5">
      <c r="A42" s="504">
        <v>21</v>
      </c>
      <c r="B42" s="513" t="s">
        <v>652</v>
      </c>
      <c r="C42" s="514" t="s">
        <v>597</v>
      </c>
      <c r="D42" s="514" t="s">
        <v>649</v>
      </c>
      <c r="E42" s="510" t="s">
        <v>653</v>
      </c>
      <c r="F42" s="515" t="s">
        <v>654</v>
      </c>
      <c r="G42" s="509" t="s">
        <v>15</v>
      </c>
      <c r="H42" s="384"/>
    </row>
    <row r="43" spans="1:8" ht="15.5">
      <c r="A43" s="504">
        <v>22</v>
      </c>
      <c r="B43" s="517" t="s">
        <v>655</v>
      </c>
      <c r="C43" s="518" t="s">
        <v>597</v>
      </c>
      <c r="D43" s="518" t="s">
        <v>656</v>
      </c>
      <c r="E43" s="519" t="s">
        <v>657</v>
      </c>
      <c r="F43" s="520" t="s">
        <v>658</v>
      </c>
      <c r="G43" s="521" t="s">
        <v>15</v>
      </c>
      <c r="H43" s="519" t="s">
        <v>659</v>
      </c>
    </row>
    <row r="44" spans="1:8" ht="15.5">
      <c r="A44" s="504">
        <v>23</v>
      </c>
      <c r="B44" s="517" t="s">
        <v>660</v>
      </c>
      <c r="C44" s="518" t="s">
        <v>597</v>
      </c>
      <c r="D44" s="518" t="s">
        <v>656</v>
      </c>
      <c r="E44" s="519" t="s">
        <v>661</v>
      </c>
      <c r="F44" s="520" t="s">
        <v>662</v>
      </c>
      <c r="G44" s="521" t="s">
        <v>15</v>
      </c>
      <c r="H44" s="519" t="s">
        <v>659</v>
      </c>
    </row>
    <row r="45" spans="1:8" ht="15.5">
      <c r="A45" s="504">
        <v>24</v>
      </c>
      <c r="B45" s="513" t="s">
        <v>663</v>
      </c>
      <c r="C45" s="514" t="s">
        <v>597</v>
      </c>
      <c r="D45" s="514" t="s">
        <v>664</v>
      </c>
      <c r="E45" s="510" t="s">
        <v>665</v>
      </c>
      <c r="F45" s="515" t="s">
        <v>666</v>
      </c>
      <c r="G45" s="509" t="s">
        <v>15</v>
      </c>
      <c r="H45" s="384"/>
    </row>
    <row r="46" spans="1:8" ht="15.5">
      <c r="A46" s="504">
        <v>25</v>
      </c>
      <c r="B46" s="513" t="s">
        <v>667</v>
      </c>
      <c r="C46" s="514" t="s">
        <v>597</v>
      </c>
      <c r="D46" s="514" t="s">
        <v>664</v>
      </c>
      <c r="E46" s="510" t="s">
        <v>668</v>
      </c>
      <c r="F46" s="515" t="s">
        <v>669</v>
      </c>
      <c r="G46" s="509" t="s">
        <v>15</v>
      </c>
      <c r="H46" s="384"/>
    </row>
    <row r="47" spans="1:8" ht="15.5">
      <c r="A47" s="504">
        <v>26</v>
      </c>
      <c r="B47" s="513" t="s">
        <v>670</v>
      </c>
      <c r="C47" s="514" t="s">
        <v>597</v>
      </c>
      <c r="D47" s="514" t="s">
        <v>664</v>
      </c>
      <c r="E47" s="510" t="s">
        <v>671</v>
      </c>
      <c r="F47" s="515" t="s">
        <v>672</v>
      </c>
      <c r="G47" s="509" t="s">
        <v>15</v>
      </c>
      <c r="H47" s="384"/>
    </row>
    <row r="48" spans="1:8" ht="15.5">
      <c r="A48" s="504">
        <v>27</v>
      </c>
      <c r="B48" s="522" t="s">
        <v>673</v>
      </c>
      <c r="C48" s="523" t="s">
        <v>597</v>
      </c>
      <c r="D48" s="523" t="s">
        <v>674</v>
      </c>
      <c r="E48" s="524" t="s">
        <v>675</v>
      </c>
      <c r="F48" s="525" t="s">
        <v>676</v>
      </c>
      <c r="G48" s="526" t="s">
        <v>15</v>
      </c>
      <c r="H48" s="524" t="s">
        <v>677</v>
      </c>
    </row>
    <row r="49" spans="1:9" ht="15.5">
      <c r="A49" s="504">
        <v>28</v>
      </c>
      <c r="B49" s="527" t="s">
        <v>678</v>
      </c>
      <c r="C49" s="514" t="s">
        <v>597</v>
      </c>
      <c r="D49" s="514" t="s">
        <v>679</v>
      </c>
      <c r="E49" s="510" t="s">
        <v>680</v>
      </c>
      <c r="F49" s="515" t="s">
        <v>681</v>
      </c>
      <c r="G49" s="509" t="s">
        <v>15</v>
      </c>
      <c r="H49" s="384"/>
    </row>
    <row r="50" spans="1:9" ht="15.5">
      <c r="A50" s="504">
        <v>29</v>
      </c>
      <c r="B50" s="513" t="s">
        <v>682</v>
      </c>
      <c r="C50" s="514" t="s">
        <v>597</v>
      </c>
      <c r="D50" s="514" t="s">
        <v>683</v>
      </c>
      <c r="E50" s="510" t="s">
        <v>684</v>
      </c>
      <c r="F50" s="515" t="s">
        <v>685</v>
      </c>
      <c r="G50" s="509" t="s">
        <v>15</v>
      </c>
      <c r="H50" s="384"/>
    </row>
    <row r="51" spans="1:9" ht="15.5">
      <c r="A51" s="504">
        <v>30</v>
      </c>
      <c r="B51" s="513" t="s">
        <v>686</v>
      </c>
      <c r="C51" s="514" t="s">
        <v>597</v>
      </c>
      <c r="D51" s="514" t="s">
        <v>683</v>
      </c>
      <c r="E51" s="510" t="s">
        <v>687</v>
      </c>
      <c r="F51" s="515" t="s">
        <v>688</v>
      </c>
      <c r="G51" s="509" t="s">
        <v>15</v>
      </c>
      <c r="H51" s="384"/>
    </row>
    <row r="52" spans="1:9" ht="15.5">
      <c r="A52" s="504">
        <v>31</v>
      </c>
      <c r="B52" s="522" t="s">
        <v>689</v>
      </c>
      <c r="C52" s="523" t="s">
        <v>597</v>
      </c>
      <c r="D52" s="523" t="s">
        <v>690</v>
      </c>
      <c r="E52" s="528" t="s">
        <v>691</v>
      </c>
      <c r="F52" s="525" t="s">
        <v>692</v>
      </c>
      <c r="G52" s="526" t="s">
        <v>15</v>
      </c>
      <c r="H52" s="524" t="s">
        <v>677</v>
      </c>
    </row>
    <row r="53" spans="1:9" ht="15.5">
      <c r="A53" s="504">
        <v>32</v>
      </c>
      <c r="B53" s="513" t="s">
        <v>693</v>
      </c>
      <c r="C53" s="514" t="s">
        <v>597</v>
      </c>
      <c r="D53" s="514" t="s">
        <v>694</v>
      </c>
      <c r="E53" s="510" t="s">
        <v>695</v>
      </c>
      <c r="F53" s="515" t="s">
        <v>696</v>
      </c>
      <c r="G53" s="509" t="s">
        <v>15</v>
      </c>
      <c r="H53" s="384"/>
    </row>
    <row r="54" spans="1:9" ht="15.5">
      <c r="A54" s="504">
        <v>33</v>
      </c>
      <c r="B54" s="513" t="s">
        <v>697</v>
      </c>
      <c r="C54" s="514" t="s">
        <v>597</v>
      </c>
      <c r="D54" s="514" t="s">
        <v>698</v>
      </c>
      <c r="E54" s="510" t="s">
        <v>699</v>
      </c>
      <c r="F54" s="515" t="s">
        <v>700</v>
      </c>
      <c r="G54" s="509" t="s">
        <v>15</v>
      </c>
      <c r="H54" s="384"/>
    </row>
    <row r="55" spans="1:9" ht="15.5">
      <c r="A55" s="504">
        <v>34</v>
      </c>
      <c r="B55" s="513" t="s">
        <v>701</v>
      </c>
      <c r="C55" s="514" t="s">
        <v>597</v>
      </c>
      <c r="D55" s="514" t="s">
        <v>702</v>
      </c>
      <c r="E55" s="510" t="s">
        <v>703</v>
      </c>
      <c r="F55" s="515" t="s">
        <v>704</v>
      </c>
      <c r="G55" s="509" t="s">
        <v>15</v>
      </c>
      <c r="H55" s="384"/>
    </row>
    <row r="56" spans="1:9" ht="15.5">
      <c r="A56" s="504">
        <v>35</v>
      </c>
      <c r="B56" s="513" t="s">
        <v>705</v>
      </c>
      <c r="C56" s="514" t="s">
        <v>597</v>
      </c>
      <c r="D56" s="514" t="s">
        <v>706</v>
      </c>
      <c r="E56" s="510" t="s">
        <v>707</v>
      </c>
      <c r="F56" s="515" t="s">
        <v>708</v>
      </c>
      <c r="G56" s="509" t="s">
        <v>15</v>
      </c>
      <c r="H56" s="384"/>
    </row>
    <row r="57" spans="1:9" ht="15.5">
      <c r="A57" s="504">
        <v>36</v>
      </c>
      <c r="B57" s="513" t="s">
        <v>709</v>
      </c>
      <c r="C57" s="514" t="s">
        <v>597</v>
      </c>
      <c r="D57" s="514" t="s">
        <v>706</v>
      </c>
      <c r="E57" s="510" t="s">
        <v>710</v>
      </c>
      <c r="F57" s="515" t="s">
        <v>711</v>
      </c>
      <c r="G57" s="509" t="s">
        <v>15</v>
      </c>
      <c r="H57" s="384"/>
    </row>
    <row r="58" spans="1:9" ht="33" customHeight="1">
      <c r="A58" s="504">
        <v>37</v>
      </c>
      <c r="B58" s="513" t="s">
        <v>712</v>
      </c>
      <c r="C58" s="514" t="s">
        <v>597</v>
      </c>
      <c r="D58" s="514" t="s">
        <v>713</v>
      </c>
      <c r="E58" s="510" t="s">
        <v>714</v>
      </c>
      <c r="F58" s="515" t="s">
        <v>715</v>
      </c>
      <c r="G58" s="509" t="s">
        <v>15</v>
      </c>
      <c r="H58" s="384"/>
    </row>
    <row r="59" spans="1:9" ht="15.5">
      <c r="A59" s="504">
        <v>38</v>
      </c>
      <c r="B59" s="513" t="s">
        <v>716</v>
      </c>
      <c r="C59" s="514" t="s">
        <v>597</v>
      </c>
      <c r="D59" s="514" t="s">
        <v>713</v>
      </c>
      <c r="E59" s="510" t="s">
        <v>717</v>
      </c>
      <c r="F59" s="515" t="s">
        <v>718</v>
      </c>
      <c r="G59" s="509" t="s">
        <v>15</v>
      </c>
      <c r="H59" s="384"/>
    </row>
    <row r="60" spans="1:9" ht="15.5">
      <c r="A60" s="504">
        <v>39</v>
      </c>
      <c r="B60" s="513" t="s">
        <v>719</v>
      </c>
      <c r="C60" s="514" t="s">
        <v>597</v>
      </c>
      <c r="D60" s="514" t="s">
        <v>713</v>
      </c>
      <c r="E60" s="510" t="s">
        <v>720</v>
      </c>
      <c r="F60" s="515" t="s">
        <v>721</v>
      </c>
      <c r="G60" s="509" t="s">
        <v>15</v>
      </c>
      <c r="H60" s="384"/>
    </row>
    <row r="61" spans="1:9" ht="15.5">
      <c r="A61" s="504">
        <v>40</v>
      </c>
      <c r="B61" s="513" t="s">
        <v>722</v>
      </c>
      <c r="C61" s="514" t="s">
        <v>597</v>
      </c>
      <c r="D61" s="514" t="s">
        <v>723</v>
      </c>
      <c r="E61" s="510" t="s">
        <v>724</v>
      </c>
      <c r="F61" s="515" t="s">
        <v>725</v>
      </c>
      <c r="G61" s="509" t="s">
        <v>15</v>
      </c>
      <c r="H61" s="384"/>
    </row>
    <row r="62" spans="1:9" ht="15.5">
      <c r="A62" s="504">
        <v>41</v>
      </c>
      <c r="B62" s="513" t="s">
        <v>726</v>
      </c>
      <c r="C62" s="514" t="s">
        <v>597</v>
      </c>
      <c r="D62" s="514" t="s">
        <v>727</v>
      </c>
      <c r="E62" s="510" t="s">
        <v>728</v>
      </c>
      <c r="F62" s="515" t="s">
        <v>729</v>
      </c>
      <c r="G62" s="509" t="s">
        <v>15</v>
      </c>
      <c r="H62" s="384"/>
    </row>
    <row r="63" spans="1:9" ht="15.5">
      <c r="A63" s="504">
        <v>42</v>
      </c>
      <c r="B63" s="513" t="s">
        <v>730</v>
      </c>
      <c r="C63" s="514" t="s">
        <v>597</v>
      </c>
      <c r="D63" s="514" t="s">
        <v>731</v>
      </c>
      <c r="E63" s="510" t="s">
        <v>732</v>
      </c>
      <c r="F63" s="515" t="s">
        <v>733</v>
      </c>
      <c r="G63" s="509" t="s">
        <v>15</v>
      </c>
      <c r="H63" s="384"/>
      <c r="I63" s="529"/>
    </row>
    <row r="64" spans="1:9" ht="15.5">
      <c r="A64" s="504">
        <v>43</v>
      </c>
      <c r="B64" s="513" t="s">
        <v>734</v>
      </c>
      <c r="C64" s="514"/>
      <c r="D64" s="514"/>
      <c r="E64" s="510"/>
      <c r="F64" s="515"/>
      <c r="G64" s="509"/>
      <c r="H64" s="384"/>
      <c r="I64" s="529"/>
    </row>
    <row r="65" spans="1:9" ht="15.5">
      <c r="A65" s="504">
        <v>44</v>
      </c>
      <c r="B65" s="513" t="s">
        <v>735</v>
      </c>
      <c r="C65" s="514" t="s">
        <v>597</v>
      </c>
      <c r="D65" s="514" t="s">
        <v>731</v>
      </c>
      <c r="E65" s="510" t="s">
        <v>736</v>
      </c>
      <c r="F65" s="515" t="s">
        <v>737</v>
      </c>
      <c r="G65" s="509" t="s">
        <v>15</v>
      </c>
      <c r="H65" s="384"/>
      <c r="I65" s="529"/>
    </row>
    <row r="66" spans="1:9" ht="15.5">
      <c r="A66" s="504">
        <v>45</v>
      </c>
      <c r="B66" s="513" t="s">
        <v>738</v>
      </c>
      <c r="C66" s="514" t="s">
        <v>597</v>
      </c>
      <c r="D66" s="514" t="s">
        <v>739</v>
      </c>
      <c r="E66" s="510" t="s">
        <v>740</v>
      </c>
      <c r="F66" s="515" t="s">
        <v>741</v>
      </c>
      <c r="G66" s="509" t="s">
        <v>15</v>
      </c>
      <c r="H66" s="384"/>
      <c r="I66" s="530"/>
    </row>
    <row r="67" spans="1:9" ht="15.5">
      <c r="A67" s="504">
        <v>46</v>
      </c>
      <c r="B67" s="513" t="s">
        <v>742</v>
      </c>
      <c r="C67" s="514" t="s">
        <v>597</v>
      </c>
      <c r="D67" s="514" t="s">
        <v>743</v>
      </c>
      <c r="E67" s="510" t="s">
        <v>744</v>
      </c>
      <c r="F67" s="515" t="s">
        <v>745</v>
      </c>
      <c r="G67" s="509" t="s">
        <v>15</v>
      </c>
      <c r="H67" s="384"/>
    </row>
    <row r="68" spans="1:9" ht="15.5">
      <c r="A68" s="504">
        <v>47</v>
      </c>
      <c r="B68" s="513" t="s">
        <v>746</v>
      </c>
      <c r="C68" s="514" t="s">
        <v>597</v>
      </c>
      <c r="D68" s="514" t="s">
        <v>743</v>
      </c>
      <c r="E68" s="510" t="s">
        <v>747</v>
      </c>
      <c r="F68" s="515" t="s">
        <v>748</v>
      </c>
      <c r="G68" s="509" t="s">
        <v>15</v>
      </c>
      <c r="H68" s="384"/>
    </row>
    <row r="69" spans="1:9" ht="15.5">
      <c r="A69" s="504">
        <v>48</v>
      </c>
      <c r="B69" s="513" t="s">
        <v>749</v>
      </c>
      <c r="C69" s="514" t="s">
        <v>597</v>
      </c>
      <c r="D69" s="514" t="s">
        <v>743</v>
      </c>
      <c r="E69" s="510" t="s">
        <v>750</v>
      </c>
      <c r="F69" s="515" t="s">
        <v>751</v>
      </c>
      <c r="G69" s="509" t="s">
        <v>15</v>
      </c>
      <c r="H69" s="384"/>
    </row>
    <row r="70" spans="1:9" ht="15.5">
      <c r="A70" s="504">
        <v>49</v>
      </c>
      <c r="B70" s="513" t="s">
        <v>752</v>
      </c>
      <c r="C70" s="514" t="s">
        <v>597</v>
      </c>
      <c r="D70" s="514" t="s">
        <v>743</v>
      </c>
      <c r="E70" s="510" t="s">
        <v>753</v>
      </c>
      <c r="F70" s="515" t="s">
        <v>754</v>
      </c>
      <c r="G70" s="509" t="s">
        <v>15</v>
      </c>
      <c r="H70" s="384"/>
    </row>
    <row r="71" spans="1:9" ht="15.5">
      <c r="A71" s="504">
        <v>50</v>
      </c>
      <c r="B71" s="513" t="s">
        <v>755</v>
      </c>
      <c r="C71" s="514" t="s">
        <v>597</v>
      </c>
      <c r="D71" s="514" t="s">
        <v>756</v>
      </c>
      <c r="E71" s="510" t="s">
        <v>757</v>
      </c>
      <c r="F71" s="515" t="s">
        <v>758</v>
      </c>
      <c r="G71" s="509" t="s">
        <v>15</v>
      </c>
      <c r="H71" s="384"/>
    </row>
    <row r="72" spans="1:9" ht="15.5">
      <c r="A72" s="504">
        <v>51</v>
      </c>
      <c r="B72" s="513" t="s">
        <v>759</v>
      </c>
      <c r="C72" s="514" t="s">
        <v>597</v>
      </c>
      <c r="D72" s="514" t="s">
        <v>760</v>
      </c>
      <c r="E72" s="510" t="s">
        <v>761</v>
      </c>
      <c r="F72" s="515" t="s">
        <v>762</v>
      </c>
      <c r="G72" s="509" t="s">
        <v>15</v>
      </c>
      <c r="H72" s="384"/>
    </row>
    <row r="73" spans="1:9" ht="15.5">
      <c r="A73" s="504">
        <v>52</v>
      </c>
      <c r="B73" s="513" t="s">
        <v>763</v>
      </c>
      <c r="C73" s="514" t="s">
        <v>597</v>
      </c>
      <c r="D73" s="514" t="s">
        <v>764</v>
      </c>
      <c r="E73" s="510" t="s">
        <v>765</v>
      </c>
      <c r="F73" s="515" t="s">
        <v>766</v>
      </c>
      <c r="G73" s="509" t="s">
        <v>15</v>
      </c>
      <c r="H73" s="384"/>
    </row>
    <row r="74" spans="1:9" ht="15.5">
      <c r="A74" s="504">
        <v>53</v>
      </c>
      <c r="B74" s="513" t="s">
        <v>767</v>
      </c>
      <c r="C74" s="514" t="s">
        <v>597</v>
      </c>
      <c r="D74" s="514" t="s">
        <v>768</v>
      </c>
      <c r="E74" s="510" t="s">
        <v>769</v>
      </c>
      <c r="F74" s="515" t="s">
        <v>770</v>
      </c>
      <c r="G74" s="509" t="s">
        <v>15</v>
      </c>
      <c r="H74" s="384"/>
    </row>
    <row r="75" spans="1:9" ht="15.5">
      <c r="A75" s="504">
        <v>54</v>
      </c>
      <c r="B75" s="513" t="s">
        <v>771</v>
      </c>
      <c r="C75" s="514" t="s">
        <v>597</v>
      </c>
      <c r="D75" s="514" t="s">
        <v>768</v>
      </c>
      <c r="E75" s="510" t="s">
        <v>772</v>
      </c>
      <c r="F75" s="515" t="s">
        <v>773</v>
      </c>
      <c r="G75" s="509" t="s">
        <v>15</v>
      </c>
      <c r="H75" s="384"/>
      <c r="I75" s="530"/>
    </row>
    <row r="76" spans="1:9" ht="15.5">
      <c r="A76" s="504">
        <v>55</v>
      </c>
      <c r="B76" s="513" t="s">
        <v>774</v>
      </c>
      <c r="C76" s="514" t="s">
        <v>597</v>
      </c>
      <c r="D76" s="514" t="s">
        <v>775</v>
      </c>
      <c r="E76" s="510" t="s">
        <v>776</v>
      </c>
      <c r="F76" s="515" t="s">
        <v>777</v>
      </c>
      <c r="G76" s="509" t="s">
        <v>15</v>
      </c>
      <c r="H76" s="384"/>
      <c r="I76" s="516"/>
    </row>
    <row r="77" spans="1:9" ht="15.5">
      <c r="A77" s="504">
        <v>56</v>
      </c>
      <c r="B77" s="513" t="s">
        <v>778</v>
      </c>
      <c r="C77" s="514" t="s">
        <v>597</v>
      </c>
      <c r="D77" s="514" t="s">
        <v>779</v>
      </c>
      <c r="E77" s="510" t="s">
        <v>780</v>
      </c>
      <c r="F77" s="515" t="s">
        <v>781</v>
      </c>
      <c r="G77" s="509" t="s">
        <v>15</v>
      </c>
      <c r="H77" s="510"/>
      <c r="I77" s="530"/>
    </row>
    <row r="78" spans="1:9" ht="15.5">
      <c r="A78" s="504">
        <v>57</v>
      </c>
      <c r="B78" s="513" t="s">
        <v>782</v>
      </c>
      <c r="C78" s="514" t="s">
        <v>597</v>
      </c>
      <c r="D78" s="514" t="s">
        <v>779</v>
      </c>
      <c r="E78" s="510" t="s">
        <v>783</v>
      </c>
      <c r="F78" s="515" t="s">
        <v>784</v>
      </c>
      <c r="G78" s="509" t="s">
        <v>15</v>
      </c>
      <c r="H78" s="384"/>
      <c r="I78" s="530"/>
    </row>
    <row r="79" spans="1:9" ht="15.5">
      <c r="A79" s="504">
        <v>58</v>
      </c>
      <c r="B79" s="513" t="s">
        <v>785</v>
      </c>
      <c r="C79" s="514" t="s">
        <v>597</v>
      </c>
      <c r="D79" s="514" t="s">
        <v>779</v>
      </c>
      <c r="E79" s="510" t="s">
        <v>786</v>
      </c>
      <c r="F79" s="515" t="s">
        <v>787</v>
      </c>
      <c r="G79" s="509" t="s">
        <v>15</v>
      </c>
      <c r="H79" s="384"/>
      <c r="I79" s="530"/>
    </row>
    <row r="80" spans="1:9" ht="15.5">
      <c r="A80" s="504">
        <v>59</v>
      </c>
      <c r="B80" s="513" t="s">
        <v>788</v>
      </c>
      <c r="C80" s="514" t="s">
        <v>597</v>
      </c>
      <c r="D80" s="514" t="s">
        <v>779</v>
      </c>
      <c r="E80" s="510" t="s">
        <v>789</v>
      </c>
      <c r="F80" s="515" t="s">
        <v>790</v>
      </c>
      <c r="G80" s="509" t="s">
        <v>15</v>
      </c>
      <c r="H80" s="384"/>
      <c r="I80" s="530"/>
    </row>
    <row r="81" spans="1:9" ht="15.5">
      <c r="A81" s="504">
        <v>60</v>
      </c>
      <c r="B81" s="513" t="s">
        <v>791</v>
      </c>
      <c r="C81" s="514" t="s">
        <v>597</v>
      </c>
      <c r="D81" s="514" t="s">
        <v>792</v>
      </c>
      <c r="E81" s="510" t="s">
        <v>793</v>
      </c>
      <c r="F81" s="515" t="s">
        <v>794</v>
      </c>
      <c r="G81" s="509" t="s">
        <v>15</v>
      </c>
      <c r="H81" s="384"/>
      <c r="I81" s="530"/>
    </row>
    <row r="82" spans="1:9" ht="15.5">
      <c r="A82" s="504">
        <v>61</v>
      </c>
      <c r="B82" s="513" t="s">
        <v>795</v>
      </c>
      <c r="C82" s="514" t="s">
        <v>597</v>
      </c>
      <c r="D82" s="514" t="s">
        <v>792</v>
      </c>
      <c r="E82" s="510" t="s">
        <v>796</v>
      </c>
      <c r="F82" s="515" t="s">
        <v>797</v>
      </c>
      <c r="G82" s="509" t="s">
        <v>15</v>
      </c>
      <c r="H82" s="384"/>
      <c r="I82" s="530"/>
    </row>
    <row r="83" spans="1:9" ht="15.5">
      <c r="A83" s="504">
        <v>62</v>
      </c>
      <c r="B83" s="513" t="s">
        <v>798</v>
      </c>
      <c r="C83" s="514" t="s">
        <v>597</v>
      </c>
      <c r="D83" s="514" t="s">
        <v>792</v>
      </c>
      <c r="E83" s="510" t="s">
        <v>799</v>
      </c>
      <c r="F83" s="515" t="s">
        <v>800</v>
      </c>
      <c r="G83" s="509" t="s">
        <v>15</v>
      </c>
      <c r="H83" s="384"/>
      <c r="I83" s="530"/>
    </row>
    <row r="84" spans="1:9" ht="15.5">
      <c r="A84" s="504">
        <v>63</v>
      </c>
      <c r="B84" s="513" t="s">
        <v>801</v>
      </c>
      <c r="C84" s="514" t="s">
        <v>597</v>
      </c>
      <c r="D84" s="514" t="s">
        <v>792</v>
      </c>
      <c r="E84" s="510" t="s">
        <v>802</v>
      </c>
      <c r="F84" s="515" t="s">
        <v>803</v>
      </c>
      <c r="G84" s="509" t="s">
        <v>15</v>
      </c>
      <c r="H84" s="384"/>
      <c r="I84" s="530"/>
    </row>
    <row r="85" spans="1:9" ht="15.5">
      <c r="A85" s="504">
        <v>64</v>
      </c>
      <c r="B85" s="513" t="s">
        <v>804</v>
      </c>
      <c r="C85" s="514" t="s">
        <v>597</v>
      </c>
      <c r="D85" s="514" t="s">
        <v>805</v>
      </c>
      <c r="E85" s="510" t="s">
        <v>806</v>
      </c>
      <c r="F85" s="515" t="s">
        <v>807</v>
      </c>
      <c r="G85" s="509" t="s">
        <v>15</v>
      </c>
      <c r="H85" s="384"/>
      <c r="I85" s="530"/>
    </row>
    <row r="86" spans="1:9" ht="15.5">
      <c r="A86" s="504">
        <v>65</v>
      </c>
      <c r="B86" s="513" t="s">
        <v>808</v>
      </c>
      <c r="C86" s="514" t="s">
        <v>597</v>
      </c>
      <c r="D86" s="514" t="s">
        <v>809</v>
      </c>
      <c r="E86" s="510" t="s">
        <v>810</v>
      </c>
      <c r="F86" s="515" t="s">
        <v>811</v>
      </c>
      <c r="G86" s="509" t="s">
        <v>15</v>
      </c>
      <c r="H86" s="384"/>
      <c r="I86" s="516"/>
    </row>
    <row r="87" spans="1:9" ht="15.5">
      <c r="A87" s="504">
        <v>66</v>
      </c>
      <c r="B87" s="513" t="s">
        <v>812</v>
      </c>
      <c r="C87" s="514" t="s">
        <v>597</v>
      </c>
      <c r="D87" s="514" t="s">
        <v>813</v>
      </c>
      <c r="E87" s="510" t="s">
        <v>814</v>
      </c>
      <c r="F87" s="515" t="s">
        <v>815</v>
      </c>
      <c r="G87" s="509" t="s">
        <v>15</v>
      </c>
      <c r="H87" s="384"/>
      <c r="I87" s="516"/>
    </row>
    <row r="88" spans="1:9" ht="31">
      <c r="A88" s="504">
        <v>67</v>
      </c>
      <c r="B88" s="531" t="s">
        <v>816</v>
      </c>
      <c r="C88" s="22" t="s">
        <v>817</v>
      </c>
      <c r="D88" s="22" t="s">
        <v>818</v>
      </c>
      <c r="E88" s="21" t="s">
        <v>819</v>
      </c>
      <c r="F88" s="28">
        <v>54</v>
      </c>
      <c r="G88" s="532" t="s">
        <v>15</v>
      </c>
      <c r="H88" s="533"/>
      <c r="I88" s="516"/>
    </row>
    <row r="89" spans="1:9" s="335" customFormat="1" ht="31">
      <c r="A89" s="504">
        <v>68</v>
      </c>
      <c r="B89" s="531" t="s">
        <v>820</v>
      </c>
      <c r="C89" s="22" t="s">
        <v>821</v>
      </c>
      <c r="D89" s="534" t="s">
        <v>822</v>
      </c>
      <c r="E89" s="21" t="s">
        <v>823</v>
      </c>
      <c r="F89" s="535" t="s">
        <v>824</v>
      </c>
      <c r="G89" s="534" t="s">
        <v>81</v>
      </c>
      <c r="H89" s="533"/>
    </row>
    <row r="90" spans="1:9" ht="29">
      <c r="A90" s="504">
        <v>69</v>
      </c>
      <c r="B90" s="536" t="s">
        <v>64</v>
      </c>
      <c r="C90" s="537" t="s">
        <v>825</v>
      </c>
      <c r="D90" s="537" t="s">
        <v>65</v>
      </c>
      <c r="E90" s="538" t="s">
        <v>66</v>
      </c>
      <c r="F90" s="373" t="s">
        <v>343</v>
      </c>
      <c r="G90" s="539" t="s">
        <v>15</v>
      </c>
      <c r="H90" s="392"/>
    </row>
    <row r="91" spans="1:9" ht="15" thickBot="1">
      <c r="A91" s="540"/>
      <c r="B91" s="541"/>
      <c r="C91" s="542"/>
      <c r="D91" s="542"/>
      <c r="E91" s="543"/>
      <c r="F91" s="544"/>
      <c r="G91" s="542"/>
      <c r="H91" s="545"/>
    </row>
    <row r="92" spans="1:9">
      <c r="A92"/>
      <c r="D92"/>
      <c r="E92" s="530"/>
    </row>
  </sheetData>
  <autoFilter ref="A23:J23"/>
  <mergeCells count="4">
    <mergeCell ref="A3:A5"/>
    <mergeCell ref="A20:B20"/>
    <mergeCell ref="C20:E20"/>
    <mergeCell ref="F20:H20"/>
  </mergeCells>
  <phoneticPr fontId="56" type="noConversion"/>
  <dataValidations count="2">
    <dataValidation type="list" allowBlank="1" showInputMessage="1" showErrorMessage="1" sqref="G88 JC88 SY88 ACU88 AMQ88 AWM88 BGI88 BQE88 CAA88 CJW88 CTS88 DDO88 DNK88 DXG88 EHC88 EQY88 FAU88 FKQ88 FUM88 GEI88 GOE88 GYA88 HHW88 HRS88 IBO88 ILK88 IVG88 JFC88 JOY88 JYU88 KIQ88 KSM88 LCI88 LME88 LWA88 MFW88 MPS88 MZO88 NJK88 NTG88 ODC88 OMY88 OWU88 PGQ88 PQM88 QAI88 QKE88 QUA88 RDW88 RNS88 RXO88 SHK88 SRG88 TBC88 TKY88 TUU88 UEQ88 UOM88 UYI88 VIE88 VSA88 WBW88 WLS88 WVO88">
      <formula1>#REF!</formula1>
    </dataValidation>
    <dataValidation type="list" allowBlank="1" showInputMessage="1" showErrorMessage="1" sqref="G90 JC90 SY90 ACU90 AMQ90 AWM90 BGI90 BQE90 CAA90 CJW90 CTS90 DDO90 DNK90 DXG90 EHC90 EQY90 FAU90 FKQ90 FUM90 GEI90 GOE90 GYA90 HHW90 HRS90 IBO90 ILK90 IVG90 JFC90 JOY90 JYU90 KIQ90 KSM90 LCI90 LME90 LWA90 MFW90 MPS90 MZO90 NJK90 NTG90 ODC90 OMY90 OWU90 PGQ90 PQM90 QAI90 QKE90 QUA90 RDW90 RNS90 RXO90 SHK90 SRG90 TBC90 TKY90 TUU90 UEQ90 UOM90 UYI90 VIE90 VSA90 WBW90 WLS90 WVO90">
      <formula1>#REF!</formula1>
    </dataValidation>
  </dataValidations>
  <pageMargins left="0.69861111111111107" right="0.69861111111111107" top="0.78680555555555554" bottom="0.78680555555555554"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A10" workbookViewId="0">
      <selection activeCell="B29" sqref="B29"/>
    </sheetView>
  </sheetViews>
  <sheetFormatPr defaultRowHeight="14.5"/>
  <cols>
    <col min="1" max="1" width="19.75" bestFit="1" customWidth="1"/>
    <col min="2" max="2" width="65.25" bestFit="1" customWidth="1"/>
    <col min="3" max="3" width="23.75" bestFit="1" customWidth="1"/>
    <col min="4" max="4" width="51.08203125" customWidth="1"/>
  </cols>
  <sheetData>
    <row r="1" spans="1:4" ht="15" thickBot="1">
      <c r="A1" s="107" t="s">
        <v>24</v>
      </c>
      <c r="B1" s="108" t="s">
        <v>6</v>
      </c>
      <c r="C1" s="109" t="s">
        <v>25</v>
      </c>
    </row>
    <row r="2" spans="1:4">
      <c r="A2" s="110" t="s">
        <v>26</v>
      </c>
      <c r="B2" s="111" t="s">
        <v>141</v>
      </c>
      <c r="C2" s="112"/>
    </row>
    <row r="3" spans="1:4">
      <c r="A3" s="110" t="s">
        <v>25</v>
      </c>
      <c r="B3" s="113" t="s">
        <v>29</v>
      </c>
      <c r="C3" s="114"/>
    </row>
    <row r="4" spans="1:4">
      <c r="A4" s="110" t="s">
        <v>28</v>
      </c>
      <c r="B4" s="115" t="s">
        <v>29</v>
      </c>
      <c r="C4" s="114"/>
    </row>
    <row r="5" spans="1:4">
      <c r="A5" s="116" t="s">
        <v>30</v>
      </c>
      <c r="B5" s="115" t="s">
        <v>31</v>
      </c>
      <c r="C5" s="114"/>
    </row>
    <row r="6" spans="1:4">
      <c r="A6" s="110" t="s">
        <v>32</v>
      </c>
      <c r="B6" s="115" t="s">
        <v>29</v>
      </c>
      <c r="C6" s="114"/>
      <c r="D6" s="117"/>
    </row>
    <row r="7" spans="1:4" ht="15" thickBot="1">
      <c r="A7" s="110"/>
      <c r="B7" s="118"/>
      <c r="C7" s="114"/>
      <c r="D7" s="117"/>
    </row>
    <row r="8" spans="1:4">
      <c r="A8" s="119" t="s">
        <v>33</v>
      </c>
      <c r="B8" s="108" t="s">
        <v>6</v>
      </c>
      <c r="C8" s="109" t="s">
        <v>25</v>
      </c>
      <c r="D8" s="120"/>
    </row>
    <row r="9" spans="1:4">
      <c r="A9" s="116">
        <v>1</v>
      </c>
      <c r="B9" s="115" t="s">
        <v>17</v>
      </c>
      <c r="C9" s="121"/>
      <c r="D9" s="120"/>
    </row>
    <row r="10" spans="1:4">
      <c r="A10" s="116">
        <v>2</v>
      </c>
      <c r="B10" s="115" t="s">
        <v>104</v>
      </c>
      <c r="C10" s="121"/>
      <c r="D10" s="120"/>
    </row>
    <row r="11" spans="1:4" ht="15" thickBot="1">
      <c r="A11" s="116">
        <v>3</v>
      </c>
      <c r="B11" s="115" t="s">
        <v>96</v>
      </c>
      <c r="C11" s="121"/>
      <c r="D11" s="120"/>
    </row>
    <row r="12" spans="1:4">
      <c r="A12" s="119" t="s">
        <v>34</v>
      </c>
      <c r="B12" s="108" t="s">
        <v>6</v>
      </c>
      <c r="C12" s="109" t="s">
        <v>25</v>
      </c>
      <c r="D12" s="120"/>
    </row>
    <row r="13" spans="1:4">
      <c r="A13" s="116">
        <v>1</v>
      </c>
      <c r="B13" s="115" t="s">
        <v>29</v>
      </c>
      <c r="C13" s="121"/>
      <c r="D13" s="120"/>
    </row>
    <row r="14" spans="1:4">
      <c r="A14" s="116">
        <v>2</v>
      </c>
      <c r="B14" s="115" t="s">
        <v>29</v>
      </c>
      <c r="C14" s="121"/>
      <c r="D14" s="120"/>
    </row>
    <row r="15" spans="1:4" ht="15" thickBot="1">
      <c r="A15" s="122">
        <v>3</v>
      </c>
      <c r="B15" s="123" t="s">
        <v>29</v>
      </c>
      <c r="C15" s="124"/>
      <c r="D15" s="120"/>
    </row>
    <row r="16" spans="1:4" ht="15" thickBot="1">
      <c r="A16" s="125"/>
      <c r="B16" s="117"/>
      <c r="C16" s="120"/>
      <c r="D16" s="120"/>
    </row>
    <row r="17" spans="1:4" ht="15.5">
      <c r="A17" s="683"/>
      <c r="B17" s="683"/>
      <c r="C17" s="683"/>
      <c r="D17" s="684" t="s">
        <v>37</v>
      </c>
    </row>
    <row r="18" spans="1:4">
      <c r="A18" s="132" t="s">
        <v>142</v>
      </c>
      <c r="B18" s="126" t="s">
        <v>143</v>
      </c>
      <c r="C18" s="126" t="s">
        <v>144</v>
      </c>
      <c r="D18" s="685"/>
    </row>
    <row r="19" spans="1:4">
      <c r="A19" s="134">
        <v>1</v>
      </c>
      <c r="B19" s="135" t="s">
        <v>145</v>
      </c>
      <c r="C19" s="135"/>
      <c r="D19" s="136"/>
    </row>
    <row r="20" spans="1:4">
      <c r="A20" s="134"/>
      <c r="B20" s="126"/>
      <c r="C20" s="135" t="s">
        <v>146</v>
      </c>
      <c r="D20" s="136"/>
    </row>
    <row r="21" spans="1:4">
      <c r="A21" s="134"/>
      <c r="B21" s="126"/>
      <c r="C21" s="126" t="s">
        <v>147</v>
      </c>
      <c r="D21" s="136"/>
    </row>
    <row r="22" spans="1:4">
      <c r="A22" s="134"/>
      <c r="B22" s="126"/>
      <c r="C22" s="126" t="s">
        <v>126</v>
      </c>
      <c r="D22" s="136"/>
    </row>
    <row r="23" spans="1:4">
      <c r="A23" s="134" t="s">
        <v>39</v>
      </c>
      <c r="B23" s="126" t="s">
        <v>148</v>
      </c>
      <c r="C23" s="126"/>
      <c r="D23" s="136"/>
    </row>
    <row r="24" spans="1:4">
      <c r="A24" s="127"/>
      <c r="B24" s="137"/>
      <c r="C24" s="126" t="s">
        <v>71</v>
      </c>
      <c r="D24" s="128"/>
    </row>
    <row r="25" spans="1:4">
      <c r="A25" s="138" t="s">
        <v>164</v>
      </c>
      <c r="B25" s="137" t="s">
        <v>165</v>
      </c>
      <c r="C25" s="126"/>
      <c r="D25" s="139"/>
    </row>
    <row r="26" spans="1:4">
      <c r="A26" s="138"/>
      <c r="B26" s="137"/>
      <c r="C26" s="137"/>
      <c r="D26" s="139"/>
    </row>
    <row r="27" spans="1:4">
      <c r="A27" s="138"/>
      <c r="B27" s="137"/>
      <c r="C27" s="140"/>
      <c r="D27" s="139"/>
    </row>
    <row r="28" spans="1:4">
      <c r="A28" s="138" t="s">
        <v>166</v>
      </c>
      <c r="B28" s="137" t="s">
        <v>167</v>
      </c>
      <c r="D28" s="139"/>
    </row>
    <row r="29" spans="1:4">
      <c r="A29" s="138"/>
      <c r="B29" s="137"/>
      <c r="C29" s="137"/>
      <c r="D29" s="139"/>
    </row>
    <row r="30" spans="1:4" ht="15" thickBot="1">
      <c r="A30" s="129"/>
      <c r="B30" s="130"/>
      <c r="C30" s="130"/>
      <c r="D30" s="131"/>
    </row>
  </sheetData>
  <mergeCells count="2">
    <mergeCell ref="A17:C17"/>
    <mergeCell ref="D17:D18"/>
  </mergeCells>
  <phoneticPr fontId="56" type="noConversion"/>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opLeftCell="A10" zoomScale="85" zoomScaleNormal="85" workbookViewId="0">
      <selection activeCell="B26" sqref="B26"/>
    </sheetView>
  </sheetViews>
  <sheetFormatPr defaultColWidth="11" defaultRowHeight="14"/>
  <cols>
    <col min="1" max="1" width="19.75" style="261" bestFit="1" customWidth="1"/>
    <col min="2" max="2" width="65.25" style="261" bestFit="1" customWidth="1"/>
    <col min="3" max="3" width="17" style="261" customWidth="1"/>
    <col min="4" max="4" width="20" style="261" customWidth="1"/>
    <col min="5" max="5" width="23.08203125" style="261" customWidth="1"/>
    <col min="6" max="6" width="22.75" style="261" customWidth="1"/>
    <col min="7" max="7" width="15" style="261" customWidth="1"/>
    <col min="8" max="8" width="34.33203125" style="261" customWidth="1"/>
    <col min="9" max="16384" width="11" style="261"/>
  </cols>
  <sheetData>
    <row r="1" spans="1:5" s="196" customFormat="1" ht="14.5" thickBot="1">
      <c r="A1" s="221" t="s">
        <v>24</v>
      </c>
      <c r="B1" s="222" t="s">
        <v>6</v>
      </c>
      <c r="C1" s="223" t="s">
        <v>25</v>
      </c>
    </row>
    <row r="2" spans="1:5" s="196" customFormat="1">
      <c r="A2" s="224" t="s">
        <v>26</v>
      </c>
      <c r="B2" s="259" t="s">
        <v>149</v>
      </c>
      <c r="C2" s="260"/>
    </row>
    <row r="3" spans="1:5" s="196" customFormat="1">
      <c r="A3" s="224" t="s">
        <v>25</v>
      </c>
      <c r="B3" s="234" t="s">
        <v>29</v>
      </c>
      <c r="C3" s="232"/>
    </row>
    <row r="4" spans="1:5" s="196" customFormat="1">
      <c r="A4" s="224" t="s">
        <v>28</v>
      </c>
      <c r="B4" s="234" t="s">
        <v>29</v>
      </c>
      <c r="C4" s="232"/>
    </row>
    <row r="5" spans="1:5" s="196" customFormat="1">
      <c r="A5" s="233" t="s">
        <v>30</v>
      </c>
      <c r="B5" s="234" t="s">
        <v>31</v>
      </c>
      <c r="C5" s="232"/>
    </row>
    <row r="6" spans="1:5" s="196" customFormat="1">
      <c r="A6" s="224" t="s">
        <v>32</v>
      </c>
      <c r="B6" s="234" t="s">
        <v>29</v>
      </c>
      <c r="C6" s="232"/>
    </row>
    <row r="7" spans="1:5" s="196" customFormat="1" ht="14.5" thickBot="1">
      <c r="A7" s="224"/>
      <c r="B7" s="231"/>
      <c r="C7" s="232"/>
    </row>
    <row r="8" spans="1:5" s="196" customFormat="1">
      <c r="A8" s="235" t="s">
        <v>33</v>
      </c>
      <c r="B8" s="222" t="s">
        <v>6</v>
      </c>
      <c r="C8" s="223" t="s">
        <v>25</v>
      </c>
    </row>
    <row r="9" spans="1:5" s="196" customFormat="1">
      <c r="A9" s="233">
        <v>1</v>
      </c>
      <c r="B9" s="234" t="s">
        <v>17</v>
      </c>
      <c r="C9" s="236"/>
    </row>
    <row r="10" spans="1:5" s="196" customFormat="1">
      <c r="A10" s="233">
        <v>2</v>
      </c>
      <c r="B10" s="234" t="s">
        <v>95</v>
      </c>
      <c r="C10" s="236"/>
    </row>
    <row r="11" spans="1:5" s="196" customFormat="1" ht="14.5" thickBot="1">
      <c r="A11" s="233">
        <v>3</v>
      </c>
      <c r="B11" s="234" t="s">
        <v>96</v>
      </c>
      <c r="C11" s="236"/>
    </row>
    <row r="12" spans="1:5" s="196" customFormat="1">
      <c r="A12" s="235" t="s">
        <v>34</v>
      </c>
      <c r="B12" s="222" t="s">
        <v>6</v>
      </c>
      <c r="C12" s="223" t="s">
        <v>25</v>
      </c>
    </row>
    <row r="13" spans="1:5" s="196" customFormat="1">
      <c r="A13" s="233">
        <v>1</v>
      </c>
      <c r="B13" s="234" t="s">
        <v>29</v>
      </c>
      <c r="C13" s="236"/>
      <c r="D13" s="261"/>
      <c r="E13" s="261"/>
    </row>
    <row r="14" spans="1:5" s="196" customFormat="1">
      <c r="A14" s="233">
        <v>2</v>
      </c>
      <c r="B14" s="234" t="s">
        <v>29</v>
      </c>
      <c r="C14" s="236"/>
    </row>
    <row r="15" spans="1:5">
      <c r="A15" s="233">
        <v>3</v>
      </c>
      <c r="B15" s="234" t="s">
        <v>29</v>
      </c>
      <c r="C15" s="236"/>
    </row>
    <row r="16" spans="1:5" s="196" customFormat="1"/>
    <row r="17" spans="1:8">
      <c r="A17" s="262"/>
    </row>
    <row r="18" spans="1:8" ht="14.5" thickBot="1">
      <c r="A18" s="263" t="s">
        <v>71</v>
      </c>
    </row>
    <row r="19" spans="1:8" ht="14.5" thickBot="1">
      <c r="A19" s="686" t="s">
        <v>3</v>
      </c>
      <c r="B19" s="687"/>
      <c r="C19" s="687"/>
      <c r="D19" s="687"/>
      <c r="E19" s="688"/>
      <c r="F19" s="686" t="s">
        <v>4</v>
      </c>
      <c r="G19" s="687"/>
      <c r="H19" s="688"/>
    </row>
    <row r="20" spans="1:8" ht="14.5" thickBot="1">
      <c r="A20" s="31" t="s">
        <v>5</v>
      </c>
      <c r="B20" s="32" t="s">
        <v>6</v>
      </c>
      <c r="C20" s="33" t="s">
        <v>7</v>
      </c>
      <c r="D20" s="33" t="s">
        <v>8</v>
      </c>
      <c r="E20" s="34" t="s">
        <v>9</v>
      </c>
      <c r="F20" s="35" t="s">
        <v>10</v>
      </c>
      <c r="G20" s="33" t="s">
        <v>2</v>
      </c>
      <c r="H20" s="36" t="s">
        <v>37</v>
      </c>
    </row>
    <row r="21" spans="1:8" ht="42">
      <c r="A21" s="37">
        <v>1</v>
      </c>
      <c r="B21" s="38" t="s">
        <v>11</v>
      </c>
      <c r="C21" s="39" t="s">
        <v>12</v>
      </c>
      <c r="D21" s="39" t="s">
        <v>13</v>
      </c>
      <c r="E21" s="40" t="s">
        <v>14</v>
      </c>
      <c r="F21" s="41" t="s">
        <v>63</v>
      </c>
      <c r="G21" s="42" t="s">
        <v>15</v>
      </c>
      <c r="H21" s="40"/>
    </row>
    <row r="22" spans="1:8" ht="28">
      <c r="A22" s="37">
        <v>2</v>
      </c>
      <c r="B22" s="43" t="s">
        <v>72</v>
      </c>
      <c r="C22" s="39" t="s">
        <v>68</v>
      </c>
      <c r="D22" s="44" t="s">
        <v>73</v>
      </c>
      <c r="E22" s="45" t="s">
        <v>70</v>
      </c>
      <c r="F22" s="46" t="s">
        <v>93</v>
      </c>
      <c r="G22" s="42" t="s">
        <v>15</v>
      </c>
      <c r="H22" s="45"/>
    </row>
    <row r="23" spans="1:8" ht="28">
      <c r="A23" s="37">
        <v>3</v>
      </c>
      <c r="B23" s="43" t="s">
        <v>69</v>
      </c>
      <c r="C23" s="39" t="s">
        <v>68</v>
      </c>
      <c r="D23" s="44" t="s">
        <v>74</v>
      </c>
      <c r="E23" s="45" t="s">
        <v>94</v>
      </c>
      <c r="F23" s="46" t="s">
        <v>87</v>
      </c>
      <c r="G23" s="42" t="s">
        <v>15</v>
      </c>
      <c r="H23" s="45" t="s">
        <v>75</v>
      </c>
    </row>
    <row r="24" spans="1:8" ht="28">
      <c r="A24" s="37">
        <v>4</v>
      </c>
      <c r="B24" s="43" t="s">
        <v>76</v>
      </c>
      <c r="C24" s="39" t="s">
        <v>77</v>
      </c>
      <c r="D24" s="47" t="s">
        <v>78</v>
      </c>
      <c r="E24" s="45" t="s">
        <v>79</v>
      </c>
      <c r="F24" s="46" t="s">
        <v>80</v>
      </c>
      <c r="G24" s="46" t="s">
        <v>81</v>
      </c>
      <c r="H24" s="45" t="s">
        <v>91</v>
      </c>
    </row>
    <row r="25" spans="1:8" ht="70">
      <c r="A25" s="37">
        <v>5</v>
      </c>
      <c r="B25" s="48" t="s">
        <v>82</v>
      </c>
      <c r="C25" s="49" t="s">
        <v>16</v>
      </c>
      <c r="D25" s="50" t="s">
        <v>83</v>
      </c>
      <c r="E25" s="51" t="s">
        <v>84</v>
      </c>
      <c r="F25" s="52" t="s">
        <v>85</v>
      </c>
      <c r="G25" s="50" t="s">
        <v>81</v>
      </c>
      <c r="H25" s="51" t="s">
        <v>92</v>
      </c>
    </row>
    <row r="26" spans="1:8" ht="42">
      <c r="A26" s="37">
        <v>6</v>
      </c>
      <c r="B26" s="53" t="s">
        <v>64</v>
      </c>
      <c r="C26" s="54" t="s">
        <v>38</v>
      </c>
      <c r="D26" s="54" t="s">
        <v>65</v>
      </c>
      <c r="E26" s="55" t="s">
        <v>66</v>
      </c>
      <c r="F26" s="56" t="s">
        <v>67</v>
      </c>
      <c r="G26" s="54" t="s">
        <v>81</v>
      </c>
      <c r="H26" s="57"/>
    </row>
    <row r="27" spans="1:8">
      <c r="A27" s="264"/>
      <c r="B27" s="53"/>
      <c r="C27" s="265"/>
      <c r="D27" s="265"/>
      <c r="E27" s="266"/>
      <c r="F27" s="267"/>
      <c r="G27" s="265"/>
      <c r="H27" s="266"/>
    </row>
    <row r="28" spans="1:8" ht="14.5" thickBot="1">
      <c r="A28" s="268"/>
      <c r="B28" s="269"/>
      <c r="C28" s="270"/>
      <c r="D28" s="270"/>
      <c r="E28" s="271"/>
      <c r="F28" s="272"/>
      <c r="G28" s="270"/>
      <c r="H28" s="271"/>
    </row>
    <row r="34" spans="9:9">
      <c r="I34" s="261" t="s">
        <v>86</v>
      </c>
    </row>
  </sheetData>
  <mergeCells count="3">
    <mergeCell ref="A19:B19"/>
    <mergeCell ref="C19:E19"/>
    <mergeCell ref="F19:H19"/>
  </mergeCells>
  <phoneticPr fontId="11" type="noConversion"/>
  <dataValidations count="2">
    <dataValidation type="list" allowBlank="1" showInputMessage="1" showErrorMessage="1" sqref="G21:G23">
      <formula1>$J$16:$K$16</formula1>
    </dataValidation>
    <dataValidation type="list" allowBlank="1" showInputMessage="1" showErrorMessage="1" sqref="G24:G28">
      <formula1>#REF!</formula1>
    </dataValidation>
  </dataValidations>
  <pageMargins left="0.69861111111111107" right="0.69861111111111107" top="0.75" bottom="0.75" header="0.3" footer="0.3"/>
  <pageSetup paperSize="9"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0"/>
  <sheetViews>
    <sheetView topLeftCell="F9" zoomScale="55" zoomScaleNormal="55" workbookViewId="0">
      <selection activeCell="F107" sqref="A107:XFD122"/>
    </sheetView>
  </sheetViews>
  <sheetFormatPr defaultRowHeight="14"/>
  <cols>
    <col min="1" max="1" width="22.58203125" style="292" customWidth="1"/>
    <col min="2" max="2" width="35.83203125" style="292" customWidth="1"/>
    <col min="3" max="3" width="9" style="292" customWidth="1"/>
    <col min="4" max="4" width="28.83203125" style="292" customWidth="1"/>
    <col min="5" max="5" width="35.58203125" style="292" customWidth="1"/>
    <col min="6" max="6" width="21.33203125" style="292" customWidth="1"/>
    <col min="7" max="7" width="20.83203125" style="292" customWidth="1"/>
    <col min="8" max="8" width="22.25" style="292" customWidth="1"/>
    <col min="9" max="9" width="75.83203125" style="292" customWidth="1"/>
    <col min="10" max="10" width="8.75" style="292"/>
    <col min="11" max="13" width="34.75" style="292" customWidth="1"/>
    <col min="14" max="14" width="63.33203125" style="292" bestFit="1" customWidth="1"/>
    <col min="15" max="258" width="8.75" style="292"/>
    <col min="259" max="259" width="22.58203125" style="292" customWidth="1"/>
    <col min="260" max="260" width="35.83203125" style="292" customWidth="1"/>
    <col min="261" max="261" width="9" style="292" customWidth="1"/>
    <col min="262" max="262" width="28.83203125" style="292" customWidth="1"/>
    <col min="263" max="263" width="35.58203125" style="292" customWidth="1"/>
    <col min="264" max="264" width="21.33203125" style="292" customWidth="1"/>
    <col min="265" max="265" width="20.83203125" style="292" customWidth="1"/>
    <col min="266" max="266" width="22.25" style="292" customWidth="1"/>
    <col min="267" max="267" width="75.83203125" style="292" customWidth="1"/>
    <col min="268" max="514" width="8.75" style="292"/>
    <col min="515" max="515" width="22.58203125" style="292" customWidth="1"/>
    <col min="516" max="516" width="35.83203125" style="292" customWidth="1"/>
    <col min="517" max="517" width="9" style="292" customWidth="1"/>
    <col min="518" max="518" width="28.83203125" style="292" customWidth="1"/>
    <col min="519" max="519" width="35.58203125" style="292" customWidth="1"/>
    <col min="520" max="520" width="21.33203125" style="292" customWidth="1"/>
    <col min="521" max="521" width="20.83203125" style="292" customWidth="1"/>
    <col min="522" max="522" width="22.25" style="292" customWidth="1"/>
    <col min="523" max="523" width="75.83203125" style="292" customWidth="1"/>
    <col min="524" max="770" width="8.75" style="292"/>
    <col min="771" max="771" width="22.58203125" style="292" customWidth="1"/>
    <col min="772" max="772" width="35.83203125" style="292" customWidth="1"/>
    <col min="773" max="773" width="9" style="292" customWidth="1"/>
    <col min="774" max="774" width="28.83203125" style="292" customWidth="1"/>
    <col min="775" max="775" width="35.58203125" style="292" customWidth="1"/>
    <col min="776" max="776" width="21.33203125" style="292" customWidth="1"/>
    <col min="777" max="777" width="20.83203125" style="292" customWidth="1"/>
    <col min="778" max="778" width="22.25" style="292" customWidth="1"/>
    <col min="779" max="779" width="75.83203125" style="292" customWidth="1"/>
    <col min="780" max="1026" width="8.75" style="292"/>
    <col min="1027" max="1027" width="22.58203125" style="292" customWidth="1"/>
    <col min="1028" max="1028" width="35.83203125" style="292" customWidth="1"/>
    <col min="1029" max="1029" width="9" style="292" customWidth="1"/>
    <col min="1030" max="1030" width="28.83203125" style="292" customWidth="1"/>
    <col min="1031" max="1031" width="35.58203125" style="292" customWidth="1"/>
    <col min="1032" max="1032" width="21.33203125" style="292" customWidth="1"/>
    <col min="1033" max="1033" width="20.83203125" style="292" customWidth="1"/>
    <col min="1034" max="1034" width="22.25" style="292" customWidth="1"/>
    <col min="1035" max="1035" width="75.83203125" style="292" customWidth="1"/>
    <col min="1036" max="1282" width="8.75" style="292"/>
    <col min="1283" max="1283" width="22.58203125" style="292" customWidth="1"/>
    <col min="1284" max="1284" width="35.83203125" style="292" customWidth="1"/>
    <col min="1285" max="1285" width="9" style="292" customWidth="1"/>
    <col min="1286" max="1286" width="28.83203125" style="292" customWidth="1"/>
    <col min="1287" max="1287" width="35.58203125" style="292" customWidth="1"/>
    <col min="1288" max="1288" width="21.33203125" style="292" customWidth="1"/>
    <col min="1289" max="1289" width="20.83203125" style="292" customWidth="1"/>
    <col min="1290" max="1290" width="22.25" style="292" customWidth="1"/>
    <col min="1291" max="1291" width="75.83203125" style="292" customWidth="1"/>
    <col min="1292" max="1538" width="8.75" style="292"/>
    <col min="1539" max="1539" width="22.58203125" style="292" customWidth="1"/>
    <col min="1540" max="1540" width="35.83203125" style="292" customWidth="1"/>
    <col min="1541" max="1541" width="9" style="292" customWidth="1"/>
    <col min="1542" max="1542" width="28.83203125" style="292" customWidth="1"/>
    <col min="1543" max="1543" width="35.58203125" style="292" customWidth="1"/>
    <col min="1544" max="1544" width="21.33203125" style="292" customWidth="1"/>
    <col min="1545" max="1545" width="20.83203125" style="292" customWidth="1"/>
    <col min="1546" max="1546" width="22.25" style="292" customWidth="1"/>
    <col min="1547" max="1547" width="75.83203125" style="292" customWidth="1"/>
    <col min="1548" max="1794" width="8.75" style="292"/>
    <col min="1795" max="1795" width="22.58203125" style="292" customWidth="1"/>
    <col min="1796" max="1796" width="35.83203125" style="292" customWidth="1"/>
    <col min="1797" max="1797" width="9" style="292" customWidth="1"/>
    <col min="1798" max="1798" width="28.83203125" style="292" customWidth="1"/>
    <col min="1799" max="1799" width="35.58203125" style="292" customWidth="1"/>
    <col min="1800" max="1800" width="21.33203125" style="292" customWidth="1"/>
    <col min="1801" max="1801" width="20.83203125" style="292" customWidth="1"/>
    <col min="1802" max="1802" width="22.25" style="292" customWidth="1"/>
    <col min="1803" max="1803" width="75.83203125" style="292" customWidth="1"/>
    <col min="1804" max="2050" width="8.75" style="292"/>
    <col min="2051" max="2051" width="22.58203125" style="292" customWidth="1"/>
    <col min="2052" max="2052" width="35.83203125" style="292" customWidth="1"/>
    <col min="2053" max="2053" width="9" style="292" customWidth="1"/>
    <col min="2054" max="2054" width="28.83203125" style="292" customWidth="1"/>
    <col min="2055" max="2055" width="35.58203125" style="292" customWidth="1"/>
    <col min="2056" max="2056" width="21.33203125" style="292" customWidth="1"/>
    <col min="2057" max="2057" width="20.83203125" style="292" customWidth="1"/>
    <col min="2058" max="2058" width="22.25" style="292" customWidth="1"/>
    <col min="2059" max="2059" width="75.83203125" style="292" customWidth="1"/>
    <col min="2060" max="2306" width="8.75" style="292"/>
    <col min="2307" max="2307" width="22.58203125" style="292" customWidth="1"/>
    <col min="2308" max="2308" width="35.83203125" style="292" customWidth="1"/>
    <col min="2309" max="2309" width="9" style="292" customWidth="1"/>
    <col min="2310" max="2310" width="28.83203125" style="292" customWidth="1"/>
    <col min="2311" max="2311" width="35.58203125" style="292" customWidth="1"/>
    <col min="2312" max="2312" width="21.33203125" style="292" customWidth="1"/>
    <col min="2313" max="2313" width="20.83203125" style="292" customWidth="1"/>
    <col min="2314" max="2314" width="22.25" style="292" customWidth="1"/>
    <col min="2315" max="2315" width="75.83203125" style="292" customWidth="1"/>
    <col min="2316" max="2562" width="8.75" style="292"/>
    <col min="2563" max="2563" width="22.58203125" style="292" customWidth="1"/>
    <col min="2564" max="2564" width="35.83203125" style="292" customWidth="1"/>
    <col min="2565" max="2565" width="9" style="292" customWidth="1"/>
    <col min="2566" max="2566" width="28.83203125" style="292" customWidth="1"/>
    <col min="2567" max="2567" width="35.58203125" style="292" customWidth="1"/>
    <col min="2568" max="2568" width="21.33203125" style="292" customWidth="1"/>
    <col min="2569" max="2569" width="20.83203125" style="292" customWidth="1"/>
    <col min="2570" max="2570" width="22.25" style="292" customWidth="1"/>
    <col min="2571" max="2571" width="75.83203125" style="292" customWidth="1"/>
    <col min="2572" max="2818" width="8.75" style="292"/>
    <col min="2819" max="2819" width="22.58203125" style="292" customWidth="1"/>
    <col min="2820" max="2820" width="35.83203125" style="292" customWidth="1"/>
    <col min="2821" max="2821" width="9" style="292" customWidth="1"/>
    <col min="2822" max="2822" width="28.83203125" style="292" customWidth="1"/>
    <col min="2823" max="2823" width="35.58203125" style="292" customWidth="1"/>
    <col min="2824" max="2824" width="21.33203125" style="292" customWidth="1"/>
    <col min="2825" max="2825" width="20.83203125" style="292" customWidth="1"/>
    <col min="2826" max="2826" width="22.25" style="292" customWidth="1"/>
    <col min="2827" max="2827" width="75.83203125" style="292" customWidth="1"/>
    <col min="2828" max="3074" width="8.75" style="292"/>
    <col min="3075" max="3075" width="22.58203125" style="292" customWidth="1"/>
    <col min="3076" max="3076" width="35.83203125" style="292" customWidth="1"/>
    <col min="3077" max="3077" width="9" style="292" customWidth="1"/>
    <col min="3078" max="3078" width="28.83203125" style="292" customWidth="1"/>
    <col min="3079" max="3079" width="35.58203125" style="292" customWidth="1"/>
    <col min="3080" max="3080" width="21.33203125" style="292" customWidth="1"/>
    <col min="3081" max="3081" width="20.83203125" style="292" customWidth="1"/>
    <col min="3082" max="3082" width="22.25" style="292" customWidth="1"/>
    <col min="3083" max="3083" width="75.83203125" style="292" customWidth="1"/>
    <col min="3084" max="3330" width="8.75" style="292"/>
    <col min="3331" max="3331" width="22.58203125" style="292" customWidth="1"/>
    <col min="3332" max="3332" width="35.83203125" style="292" customWidth="1"/>
    <col min="3333" max="3333" width="9" style="292" customWidth="1"/>
    <col min="3334" max="3334" width="28.83203125" style="292" customWidth="1"/>
    <col min="3335" max="3335" width="35.58203125" style="292" customWidth="1"/>
    <col min="3336" max="3336" width="21.33203125" style="292" customWidth="1"/>
    <col min="3337" max="3337" width="20.83203125" style="292" customWidth="1"/>
    <col min="3338" max="3338" width="22.25" style="292" customWidth="1"/>
    <col min="3339" max="3339" width="75.83203125" style="292" customWidth="1"/>
    <col min="3340" max="3586" width="8.75" style="292"/>
    <col min="3587" max="3587" width="22.58203125" style="292" customWidth="1"/>
    <col min="3588" max="3588" width="35.83203125" style="292" customWidth="1"/>
    <col min="3589" max="3589" width="9" style="292" customWidth="1"/>
    <col min="3590" max="3590" width="28.83203125" style="292" customWidth="1"/>
    <col min="3591" max="3591" width="35.58203125" style="292" customWidth="1"/>
    <col min="3592" max="3592" width="21.33203125" style="292" customWidth="1"/>
    <col min="3593" max="3593" width="20.83203125" style="292" customWidth="1"/>
    <col min="3594" max="3594" width="22.25" style="292" customWidth="1"/>
    <col min="3595" max="3595" width="75.83203125" style="292" customWidth="1"/>
    <col min="3596" max="3842" width="8.75" style="292"/>
    <col min="3843" max="3843" width="22.58203125" style="292" customWidth="1"/>
    <col min="3844" max="3844" width="35.83203125" style="292" customWidth="1"/>
    <col min="3845" max="3845" width="9" style="292" customWidth="1"/>
    <col min="3846" max="3846" width="28.83203125" style="292" customWidth="1"/>
    <col min="3847" max="3847" width="35.58203125" style="292" customWidth="1"/>
    <col min="3848" max="3848" width="21.33203125" style="292" customWidth="1"/>
    <col min="3849" max="3849" width="20.83203125" style="292" customWidth="1"/>
    <col min="3850" max="3850" width="22.25" style="292" customWidth="1"/>
    <col min="3851" max="3851" width="75.83203125" style="292" customWidth="1"/>
    <col min="3852" max="4098" width="8.75" style="292"/>
    <col min="4099" max="4099" width="22.58203125" style="292" customWidth="1"/>
    <col min="4100" max="4100" width="35.83203125" style="292" customWidth="1"/>
    <col min="4101" max="4101" width="9" style="292" customWidth="1"/>
    <col min="4102" max="4102" width="28.83203125" style="292" customWidth="1"/>
    <col min="4103" max="4103" width="35.58203125" style="292" customWidth="1"/>
    <col min="4104" max="4104" width="21.33203125" style="292" customWidth="1"/>
    <col min="4105" max="4105" width="20.83203125" style="292" customWidth="1"/>
    <col min="4106" max="4106" width="22.25" style="292" customWidth="1"/>
    <col min="4107" max="4107" width="75.83203125" style="292" customWidth="1"/>
    <col min="4108" max="4354" width="8.75" style="292"/>
    <col min="4355" max="4355" width="22.58203125" style="292" customWidth="1"/>
    <col min="4356" max="4356" width="35.83203125" style="292" customWidth="1"/>
    <col min="4357" max="4357" width="9" style="292" customWidth="1"/>
    <col min="4358" max="4358" width="28.83203125" style="292" customWidth="1"/>
    <col min="4359" max="4359" width="35.58203125" style="292" customWidth="1"/>
    <col min="4360" max="4360" width="21.33203125" style="292" customWidth="1"/>
    <col min="4361" max="4361" width="20.83203125" style="292" customWidth="1"/>
    <col min="4362" max="4362" width="22.25" style="292" customWidth="1"/>
    <col min="4363" max="4363" width="75.83203125" style="292" customWidth="1"/>
    <col min="4364" max="4610" width="8.75" style="292"/>
    <col min="4611" max="4611" width="22.58203125" style="292" customWidth="1"/>
    <col min="4612" max="4612" width="35.83203125" style="292" customWidth="1"/>
    <col min="4613" max="4613" width="9" style="292" customWidth="1"/>
    <col min="4614" max="4614" width="28.83203125" style="292" customWidth="1"/>
    <col min="4615" max="4615" width="35.58203125" style="292" customWidth="1"/>
    <col min="4616" max="4616" width="21.33203125" style="292" customWidth="1"/>
    <col min="4617" max="4617" width="20.83203125" style="292" customWidth="1"/>
    <col min="4618" max="4618" width="22.25" style="292" customWidth="1"/>
    <col min="4619" max="4619" width="75.83203125" style="292" customWidth="1"/>
    <col min="4620" max="4866" width="8.75" style="292"/>
    <col min="4867" max="4867" width="22.58203125" style="292" customWidth="1"/>
    <col min="4868" max="4868" width="35.83203125" style="292" customWidth="1"/>
    <col min="4869" max="4869" width="9" style="292" customWidth="1"/>
    <col min="4870" max="4870" width="28.83203125" style="292" customWidth="1"/>
    <col min="4871" max="4871" width="35.58203125" style="292" customWidth="1"/>
    <col min="4872" max="4872" width="21.33203125" style="292" customWidth="1"/>
    <col min="4873" max="4873" width="20.83203125" style="292" customWidth="1"/>
    <col min="4874" max="4874" width="22.25" style="292" customWidth="1"/>
    <col min="4875" max="4875" width="75.83203125" style="292" customWidth="1"/>
    <col min="4876" max="5122" width="8.75" style="292"/>
    <col min="5123" max="5123" width="22.58203125" style="292" customWidth="1"/>
    <col min="5124" max="5124" width="35.83203125" style="292" customWidth="1"/>
    <col min="5125" max="5125" width="9" style="292" customWidth="1"/>
    <col min="5126" max="5126" width="28.83203125" style="292" customWidth="1"/>
    <col min="5127" max="5127" width="35.58203125" style="292" customWidth="1"/>
    <col min="5128" max="5128" width="21.33203125" style="292" customWidth="1"/>
    <col min="5129" max="5129" width="20.83203125" style="292" customWidth="1"/>
    <col min="5130" max="5130" width="22.25" style="292" customWidth="1"/>
    <col min="5131" max="5131" width="75.83203125" style="292" customWidth="1"/>
    <col min="5132" max="5378" width="8.75" style="292"/>
    <col min="5379" max="5379" width="22.58203125" style="292" customWidth="1"/>
    <col min="5380" max="5380" width="35.83203125" style="292" customWidth="1"/>
    <col min="5381" max="5381" width="9" style="292" customWidth="1"/>
    <col min="5382" max="5382" width="28.83203125" style="292" customWidth="1"/>
    <col min="5383" max="5383" width="35.58203125" style="292" customWidth="1"/>
    <col min="5384" max="5384" width="21.33203125" style="292" customWidth="1"/>
    <col min="5385" max="5385" width="20.83203125" style="292" customWidth="1"/>
    <col min="5386" max="5386" width="22.25" style="292" customWidth="1"/>
    <col min="5387" max="5387" width="75.83203125" style="292" customWidth="1"/>
    <col min="5388" max="5634" width="8.75" style="292"/>
    <col min="5635" max="5635" width="22.58203125" style="292" customWidth="1"/>
    <col min="5636" max="5636" width="35.83203125" style="292" customWidth="1"/>
    <col min="5637" max="5637" width="9" style="292" customWidth="1"/>
    <col min="5638" max="5638" width="28.83203125" style="292" customWidth="1"/>
    <col min="5639" max="5639" width="35.58203125" style="292" customWidth="1"/>
    <col min="5640" max="5640" width="21.33203125" style="292" customWidth="1"/>
    <col min="5641" max="5641" width="20.83203125" style="292" customWidth="1"/>
    <col min="5642" max="5642" width="22.25" style="292" customWidth="1"/>
    <col min="5643" max="5643" width="75.83203125" style="292" customWidth="1"/>
    <col min="5644" max="5890" width="8.75" style="292"/>
    <col min="5891" max="5891" width="22.58203125" style="292" customWidth="1"/>
    <col min="5892" max="5892" width="35.83203125" style="292" customWidth="1"/>
    <col min="5893" max="5893" width="9" style="292" customWidth="1"/>
    <col min="5894" max="5894" width="28.83203125" style="292" customWidth="1"/>
    <col min="5895" max="5895" width="35.58203125" style="292" customWidth="1"/>
    <col min="5896" max="5896" width="21.33203125" style="292" customWidth="1"/>
    <col min="5897" max="5897" width="20.83203125" style="292" customWidth="1"/>
    <col min="5898" max="5898" width="22.25" style="292" customWidth="1"/>
    <col min="5899" max="5899" width="75.83203125" style="292" customWidth="1"/>
    <col min="5900" max="6146" width="8.75" style="292"/>
    <col min="6147" max="6147" width="22.58203125" style="292" customWidth="1"/>
    <col min="6148" max="6148" width="35.83203125" style="292" customWidth="1"/>
    <col min="6149" max="6149" width="9" style="292" customWidth="1"/>
    <col min="6150" max="6150" width="28.83203125" style="292" customWidth="1"/>
    <col min="6151" max="6151" width="35.58203125" style="292" customWidth="1"/>
    <col min="6152" max="6152" width="21.33203125" style="292" customWidth="1"/>
    <col min="6153" max="6153" width="20.83203125" style="292" customWidth="1"/>
    <col min="6154" max="6154" width="22.25" style="292" customWidth="1"/>
    <col min="6155" max="6155" width="75.83203125" style="292" customWidth="1"/>
    <col min="6156" max="6402" width="8.75" style="292"/>
    <col min="6403" max="6403" width="22.58203125" style="292" customWidth="1"/>
    <col min="6404" max="6404" width="35.83203125" style="292" customWidth="1"/>
    <col min="6405" max="6405" width="9" style="292" customWidth="1"/>
    <col min="6406" max="6406" width="28.83203125" style="292" customWidth="1"/>
    <col min="6407" max="6407" width="35.58203125" style="292" customWidth="1"/>
    <col min="6408" max="6408" width="21.33203125" style="292" customWidth="1"/>
    <col min="6409" max="6409" width="20.83203125" style="292" customWidth="1"/>
    <col min="6410" max="6410" width="22.25" style="292" customWidth="1"/>
    <col min="6411" max="6411" width="75.83203125" style="292" customWidth="1"/>
    <col min="6412" max="6658" width="8.75" style="292"/>
    <col min="6659" max="6659" width="22.58203125" style="292" customWidth="1"/>
    <col min="6660" max="6660" width="35.83203125" style="292" customWidth="1"/>
    <col min="6661" max="6661" width="9" style="292" customWidth="1"/>
    <col min="6662" max="6662" width="28.83203125" style="292" customWidth="1"/>
    <col min="6663" max="6663" width="35.58203125" style="292" customWidth="1"/>
    <col min="6664" max="6664" width="21.33203125" style="292" customWidth="1"/>
    <col min="6665" max="6665" width="20.83203125" style="292" customWidth="1"/>
    <col min="6666" max="6666" width="22.25" style="292" customWidth="1"/>
    <col min="6667" max="6667" width="75.83203125" style="292" customWidth="1"/>
    <col min="6668" max="6914" width="8.75" style="292"/>
    <col min="6915" max="6915" width="22.58203125" style="292" customWidth="1"/>
    <col min="6916" max="6916" width="35.83203125" style="292" customWidth="1"/>
    <col min="6917" max="6917" width="9" style="292" customWidth="1"/>
    <col min="6918" max="6918" width="28.83203125" style="292" customWidth="1"/>
    <col min="6919" max="6919" width="35.58203125" style="292" customWidth="1"/>
    <col min="6920" max="6920" width="21.33203125" style="292" customWidth="1"/>
    <col min="6921" max="6921" width="20.83203125" style="292" customWidth="1"/>
    <col min="6922" max="6922" width="22.25" style="292" customWidth="1"/>
    <col min="6923" max="6923" width="75.83203125" style="292" customWidth="1"/>
    <col min="6924" max="7170" width="8.75" style="292"/>
    <col min="7171" max="7171" width="22.58203125" style="292" customWidth="1"/>
    <col min="7172" max="7172" width="35.83203125" style="292" customWidth="1"/>
    <col min="7173" max="7173" width="9" style="292" customWidth="1"/>
    <col min="7174" max="7174" width="28.83203125" style="292" customWidth="1"/>
    <col min="7175" max="7175" width="35.58203125" style="292" customWidth="1"/>
    <col min="7176" max="7176" width="21.33203125" style="292" customWidth="1"/>
    <col min="7177" max="7177" width="20.83203125" style="292" customWidth="1"/>
    <col min="7178" max="7178" width="22.25" style="292" customWidth="1"/>
    <col min="7179" max="7179" width="75.83203125" style="292" customWidth="1"/>
    <col min="7180" max="7426" width="8.75" style="292"/>
    <col min="7427" max="7427" width="22.58203125" style="292" customWidth="1"/>
    <col min="7428" max="7428" width="35.83203125" style="292" customWidth="1"/>
    <col min="7429" max="7429" width="9" style="292" customWidth="1"/>
    <col min="7430" max="7430" width="28.83203125" style="292" customWidth="1"/>
    <col min="7431" max="7431" width="35.58203125" style="292" customWidth="1"/>
    <col min="7432" max="7432" width="21.33203125" style="292" customWidth="1"/>
    <col min="7433" max="7433" width="20.83203125" style="292" customWidth="1"/>
    <col min="7434" max="7434" width="22.25" style="292" customWidth="1"/>
    <col min="7435" max="7435" width="75.83203125" style="292" customWidth="1"/>
    <col min="7436" max="7682" width="8.75" style="292"/>
    <col min="7683" max="7683" width="22.58203125" style="292" customWidth="1"/>
    <col min="7684" max="7684" width="35.83203125" style="292" customWidth="1"/>
    <col min="7685" max="7685" width="9" style="292" customWidth="1"/>
    <col min="7686" max="7686" width="28.83203125" style="292" customWidth="1"/>
    <col min="7687" max="7687" width="35.58203125" style="292" customWidth="1"/>
    <col min="7688" max="7688" width="21.33203125" style="292" customWidth="1"/>
    <col min="7689" max="7689" width="20.83203125" style="292" customWidth="1"/>
    <col min="7690" max="7690" width="22.25" style="292" customWidth="1"/>
    <col min="7691" max="7691" width="75.83203125" style="292" customWidth="1"/>
    <col min="7692" max="7938" width="8.75" style="292"/>
    <col min="7939" max="7939" width="22.58203125" style="292" customWidth="1"/>
    <col min="7940" max="7940" width="35.83203125" style="292" customWidth="1"/>
    <col min="7941" max="7941" width="9" style="292" customWidth="1"/>
    <col min="7942" max="7942" width="28.83203125" style="292" customWidth="1"/>
    <col min="7943" max="7943" width="35.58203125" style="292" customWidth="1"/>
    <col min="7944" max="7944" width="21.33203125" style="292" customWidth="1"/>
    <col min="7945" max="7945" width="20.83203125" style="292" customWidth="1"/>
    <col min="7946" max="7946" width="22.25" style="292" customWidth="1"/>
    <col min="7947" max="7947" width="75.83203125" style="292" customWidth="1"/>
    <col min="7948" max="8194" width="8.75" style="292"/>
    <col min="8195" max="8195" width="22.58203125" style="292" customWidth="1"/>
    <col min="8196" max="8196" width="35.83203125" style="292" customWidth="1"/>
    <col min="8197" max="8197" width="9" style="292" customWidth="1"/>
    <col min="8198" max="8198" width="28.83203125" style="292" customWidth="1"/>
    <col min="8199" max="8199" width="35.58203125" style="292" customWidth="1"/>
    <col min="8200" max="8200" width="21.33203125" style="292" customWidth="1"/>
    <col min="8201" max="8201" width="20.83203125" style="292" customWidth="1"/>
    <col min="8202" max="8202" width="22.25" style="292" customWidth="1"/>
    <col min="8203" max="8203" width="75.83203125" style="292" customWidth="1"/>
    <col min="8204" max="8450" width="8.75" style="292"/>
    <col min="8451" max="8451" width="22.58203125" style="292" customWidth="1"/>
    <col min="8452" max="8452" width="35.83203125" style="292" customWidth="1"/>
    <col min="8453" max="8453" width="9" style="292" customWidth="1"/>
    <col min="8454" max="8454" width="28.83203125" style="292" customWidth="1"/>
    <col min="8455" max="8455" width="35.58203125" style="292" customWidth="1"/>
    <col min="8456" max="8456" width="21.33203125" style="292" customWidth="1"/>
    <col min="8457" max="8457" width="20.83203125" style="292" customWidth="1"/>
    <col min="8458" max="8458" width="22.25" style="292" customWidth="1"/>
    <col min="8459" max="8459" width="75.83203125" style="292" customWidth="1"/>
    <col min="8460" max="8706" width="8.75" style="292"/>
    <col min="8707" max="8707" width="22.58203125" style="292" customWidth="1"/>
    <col min="8708" max="8708" width="35.83203125" style="292" customWidth="1"/>
    <col min="8709" max="8709" width="9" style="292" customWidth="1"/>
    <col min="8710" max="8710" width="28.83203125" style="292" customWidth="1"/>
    <col min="8711" max="8711" width="35.58203125" style="292" customWidth="1"/>
    <col min="8712" max="8712" width="21.33203125" style="292" customWidth="1"/>
    <col min="8713" max="8713" width="20.83203125" style="292" customWidth="1"/>
    <col min="8714" max="8714" width="22.25" style="292" customWidth="1"/>
    <col min="8715" max="8715" width="75.83203125" style="292" customWidth="1"/>
    <col min="8716" max="8962" width="8.75" style="292"/>
    <col min="8963" max="8963" width="22.58203125" style="292" customWidth="1"/>
    <col min="8964" max="8964" width="35.83203125" style="292" customWidth="1"/>
    <col min="8965" max="8965" width="9" style="292" customWidth="1"/>
    <col min="8966" max="8966" width="28.83203125" style="292" customWidth="1"/>
    <col min="8967" max="8967" width="35.58203125" style="292" customWidth="1"/>
    <col min="8968" max="8968" width="21.33203125" style="292" customWidth="1"/>
    <col min="8969" max="8969" width="20.83203125" style="292" customWidth="1"/>
    <col min="8970" max="8970" width="22.25" style="292" customWidth="1"/>
    <col min="8971" max="8971" width="75.83203125" style="292" customWidth="1"/>
    <col min="8972" max="9218" width="8.75" style="292"/>
    <col min="9219" max="9219" width="22.58203125" style="292" customWidth="1"/>
    <col min="9220" max="9220" width="35.83203125" style="292" customWidth="1"/>
    <col min="9221" max="9221" width="9" style="292" customWidth="1"/>
    <col min="9222" max="9222" width="28.83203125" style="292" customWidth="1"/>
    <col min="9223" max="9223" width="35.58203125" style="292" customWidth="1"/>
    <col min="9224" max="9224" width="21.33203125" style="292" customWidth="1"/>
    <col min="9225" max="9225" width="20.83203125" style="292" customWidth="1"/>
    <col min="9226" max="9226" width="22.25" style="292" customWidth="1"/>
    <col min="9227" max="9227" width="75.83203125" style="292" customWidth="1"/>
    <col min="9228" max="9474" width="8.75" style="292"/>
    <col min="9475" max="9475" width="22.58203125" style="292" customWidth="1"/>
    <col min="9476" max="9476" width="35.83203125" style="292" customWidth="1"/>
    <col min="9477" max="9477" width="9" style="292" customWidth="1"/>
    <col min="9478" max="9478" width="28.83203125" style="292" customWidth="1"/>
    <col min="9479" max="9479" width="35.58203125" style="292" customWidth="1"/>
    <col min="9480" max="9480" width="21.33203125" style="292" customWidth="1"/>
    <col min="9481" max="9481" width="20.83203125" style="292" customWidth="1"/>
    <col min="9482" max="9482" width="22.25" style="292" customWidth="1"/>
    <col min="9483" max="9483" width="75.83203125" style="292" customWidth="1"/>
    <col min="9484" max="9730" width="8.75" style="292"/>
    <col min="9731" max="9731" width="22.58203125" style="292" customWidth="1"/>
    <col min="9732" max="9732" width="35.83203125" style="292" customWidth="1"/>
    <col min="9733" max="9733" width="9" style="292" customWidth="1"/>
    <col min="9734" max="9734" width="28.83203125" style="292" customWidth="1"/>
    <col min="9735" max="9735" width="35.58203125" style="292" customWidth="1"/>
    <col min="9736" max="9736" width="21.33203125" style="292" customWidth="1"/>
    <col min="9737" max="9737" width="20.83203125" style="292" customWidth="1"/>
    <col min="9738" max="9738" width="22.25" style="292" customWidth="1"/>
    <col min="9739" max="9739" width="75.83203125" style="292" customWidth="1"/>
    <col min="9740" max="9986" width="8.75" style="292"/>
    <col min="9987" max="9987" width="22.58203125" style="292" customWidth="1"/>
    <col min="9988" max="9988" width="35.83203125" style="292" customWidth="1"/>
    <col min="9989" max="9989" width="9" style="292" customWidth="1"/>
    <col min="9990" max="9990" width="28.83203125" style="292" customWidth="1"/>
    <col min="9991" max="9991" width="35.58203125" style="292" customWidth="1"/>
    <col min="9992" max="9992" width="21.33203125" style="292" customWidth="1"/>
    <col min="9993" max="9993" width="20.83203125" style="292" customWidth="1"/>
    <col min="9994" max="9994" width="22.25" style="292" customWidth="1"/>
    <col min="9995" max="9995" width="75.83203125" style="292" customWidth="1"/>
    <col min="9996" max="10242" width="8.75" style="292"/>
    <col min="10243" max="10243" width="22.58203125" style="292" customWidth="1"/>
    <col min="10244" max="10244" width="35.83203125" style="292" customWidth="1"/>
    <col min="10245" max="10245" width="9" style="292" customWidth="1"/>
    <col min="10246" max="10246" width="28.83203125" style="292" customWidth="1"/>
    <col min="10247" max="10247" width="35.58203125" style="292" customWidth="1"/>
    <col min="10248" max="10248" width="21.33203125" style="292" customWidth="1"/>
    <col min="10249" max="10249" width="20.83203125" style="292" customWidth="1"/>
    <col min="10250" max="10250" width="22.25" style="292" customWidth="1"/>
    <col min="10251" max="10251" width="75.83203125" style="292" customWidth="1"/>
    <col min="10252" max="10498" width="8.75" style="292"/>
    <col min="10499" max="10499" width="22.58203125" style="292" customWidth="1"/>
    <col min="10500" max="10500" width="35.83203125" style="292" customWidth="1"/>
    <col min="10501" max="10501" width="9" style="292" customWidth="1"/>
    <col min="10502" max="10502" width="28.83203125" style="292" customWidth="1"/>
    <col min="10503" max="10503" width="35.58203125" style="292" customWidth="1"/>
    <col min="10504" max="10504" width="21.33203125" style="292" customWidth="1"/>
    <col min="10505" max="10505" width="20.83203125" style="292" customWidth="1"/>
    <col min="10506" max="10506" width="22.25" style="292" customWidth="1"/>
    <col min="10507" max="10507" width="75.83203125" style="292" customWidth="1"/>
    <col min="10508" max="10754" width="8.75" style="292"/>
    <col min="10755" max="10755" width="22.58203125" style="292" customWidth="1"/>
    <col min="10756" max="10756" width="35.83203125" style="292" customWidth="1"/>
    <col min="10757" max="10757" width="9" style="292" customWidth="1"/>
    <col min="10758" max="10758" width="28.83203125" style="292" customWidth="1"/>
    <col min="10759" max="10759" width="35.58203125" style="292" customWidth="1"/>
    <col min="10760" max="10760" width="21.33203125" style="292" customWidth="1"/>
    <col min="10761" max="10761" width="20.83203125" style="292" customWidth="1"/>
    <col min="10762" max="10762" width="22.25" style="292" customWidth="1"/>
    <col min="10763" max="10763" width="75.83203125" style="292" customWidth="1"/>
    <col min="10764" max="11010" width="8.75" style="292"/>
    <col min="11011" max="11011" width="22.58203125" style="292" customWidth="1"/>
    <col min="11012" max="11012" width="35.83203125" style="292" customWidth="1"/>
    <col min="11013" max="11013" width="9" style="292" customWidth="1"/>
    <col min="11014" max="11014" width="28.83203125" style="292" customWidth="1"/>
    <col min="11015" max="11015" width="35.58203125" style="292" customWidth="1"/>
    <col min="11016" max="11016" width="21.33203125" style="292" customWidth="1"/>
    <col min="11017" max="11017" width="20.83203125" style="292" customWidth="1"/>
    <col min="11018" max="11018" width="22.25" style="292" customWidth="1"/>
    <col min="11019" max="11019" width="75.83203125" style="292" customWidth="1"/>
    <col min="11020" max="11266" width="8.75" style="292"/>
    <col min="11267" max="11267" width="22.58203125" style="292" customWidth="1"/>
    <col min="11268" max="11268" width="35.83203125" style="292" customWidth="1"/>
    <col min="11269" max="11269" width="9" style="292" customWidth="1"/>
    <col min="11270" max="11270" width="28.83203125" style="292" customWidth="1"/>
    <col min="11271" max="11271" width="35.58203125" style="292" customWidth="1"/>
    <col min="11272" max="11272" width="21.33203125" style="292" customWidth="1"/>
    <col min="11273" max="11273" width="20.83203125" style="292" customWidth="1"/>
    <col min="11274" max="11274" width="22.25" style="292" customWidth="1"/>
    <col min="11275" max="11275" width="75.83203125" style="292" customWidth="1"/>
    <col min="11276" max="11522" width="8.75" style="292"/>
    <col min="11523" max="11523" width="22.58203125" style="292" customWidth="1"/>
    <col min="11524" max="11524" width="35.83203125" style="292" customWidth="1"/>
    <col min="11525" max="11525" width="9" style="292" customWidth="1"/>
    <col min="11526" max="11526" width="28.83203125" style="292" customWidth="1"/>
    <col min="11527" max="11527" width="35.58203125" style="292" customWidth="1"/>
    <col min="11528" max="11528" width="21.33203125" style="292" customWidth="1"/>
    <col min="11529" max="11529" width="20.83203125" style="292" customWidth="1"/>
    <col min="11530" max="11530" width="22.25" style="292" customWidth="1"/>
    <col min="11531" max="11531" width="75.83203125" style="292" customWidth="1"/>
    <col min="11532" max="11778" width="8.75" style="292"/>
    <col min="11779" max="11779" width="22.58203125" style="292" customWidth="1"/>
    <col min="11780" max="11780" width="35.83203125" style="292" customWidth="1"/>
    <col min="11781" max="11781" width="9" style="292" customWidth="1"/>
    <col min="11782" max="11782" width="28.83203125" style="292" customWidth="1"/>
    <col min="11783" max="11783" width="35.58203125" style="292" customWidth="1"/>
    <col min="11784" max="11784" width="21.33203125" style="292" customWidth="1"/>
    <col min="11785" max="11785" width="20.83203125" style="292" customWidth="1"/>
    <col min="11786" max="11786" width="22.25" style="292" customWidth="1"/>
    <col min="11787" max="11787" width="75.83203125" style="292" customWidth="1"/>
    <col min="11788" max="12034" width="8.75" style="292"/>
    <col min="12035" max="12035" width="22.58203125" style="292" customWidth="1"/>
    <col min="12036" max="12036" width="35.83203125" style="292" customWidth="1"/>
    <col min="12037" max="12037" width="9" style="292" customWidth="1"/>
    <col min="12038" max="12038" width="28.83203125" style="292" customWidth="1"/>
    <col min="12039" max="12039" width="35.58203125" style="292" customWidth="1"/>
    <col min="12040" max="12040" width="21.33203125" style="292" customWidth="1"/>
    <col min="12041" max="12041" width="20.83203125" style="292" customWidth="1"/>
    <col min="12042" max="12042" width="22.25" style="292" customWidth="1"/>
    <col min="12043" max="12043" width="75.83203125" style="292" customWidth="1"/>
    <col min="12044" max="12290" width="8.75" style="292"/>
    <col min="12291" max="12291" width="22.58203125" style="292" customWidth="1"/>
    <col min="12292" max="12292" width="35.83203125" style="292" customWidth="1"/>
    <col min="12293" max="12293" width="9" style="292" customWidth="1"/>
    <col min="12294" max="12294" width="28.83203125" style="292" customWidth="1"/>
    <col min="12295" max="12295" width="35.58203125" style="292" customWidth="1"/>
    <col min="12296" max="12296" width="21.33203125" style="292" customWidth="1"/>
    <col min="12297" max="12297" width="20.83203125" style="292" customWidth="1"/>
    <col min="12298" max="12298" width="22.25" style="292" customWidth="1"/>
    <col min="12299" max="12299" width="75.83203125" style="292" customWidth="1"/>
    <col min="12300" max="12546" width="8.75" style="292"/>
    <col min="12547" max="12547" width="22.58203125" style="292" customWidth="1"/>
    <col min="12548" max="12548" width="35.83203125" style="292" customWidth="1"/>
    <col min="12549" max="12549" width="9" style="292" customWidth="1"/>
    <col min="12550" max="12550" width="28.83203125" style="292" customWidth="1"/>
    <col min="12551" max="12551" width="35.58203125" style="292" customWidth="1"/>
    <col min="12552" max="12552" width="21.33203125" style="292" customWidth="1"/>
    <col min="12553" max="12553" width="20.83203125" style="292" customWidth="1"/>
    <col min="12554" max="12554" width="22.25" style="292" customWidth="1"/>
    <col min="12555" max="12555" width="75.83203125" style="292" customWidth="1"/>
    <col min="12556" max="12802" width="8.75" style="292"/>
    <col min="12803" max="12803" width="22.58203125" style="292" customWidth="1"/>
    <col min="12804" max="12804" width="35.83203125" style="292" customWidth="1"/>
    <col min="12805" max="12805" width="9" style="292" customWidth="1"/>
    <col min="12806" max="12806" width="28.83203125" style="292" customWidth="1"/>
    <col min="12807" max="12807" width="35.58203125" style="292" customWidth="1"/>
    <col min="12808" max="12808" width="21.33203125" style="292" customWidth="1"/>
    <col min="12809" max="12809" width="20.83203125" style="292" customWidth="1"/>
    <col min="12810" max="12810" width="22.25" style="292" customWidth="1"/>
    <col min="12811" max="12811" width="75.83203125" style="292" customWidth="1"/>
    <col min="12812" max="13058" width="8.75" style="292"/>
    <col min="13059" max="13059" width="22.58203125" style="292" customWidth="1"/>
    <col min="13060" max="13060" width="35.83203125" style="292" customWidth="1"/>
    <col min="13061" max="13061" width="9" style="292" customWidth="1"/>
    <col min="13062" max="13062" width="28.83203125" style="292" customWidth="1"/>
    <col min="13063" max="13063" width="35.58203125" style="292" customWidth="1"/>
    <col min="13064" max="13064" width="21.33203125" style="292" customWidth="1"/>
    <col min="13065" max="13065" width="20.83203125" style="292" customWidth="1"/>
    <col min="13066" max="13066" width="22.25" style="292" customWidth="1"/>
    <col min="13067" max="13067" width="75.83203125" style="292" customWidth="1"/>
    <col min="13068" max="13314" width="8.75" style="292"/>
    <col min="13315" max="13315" width="22.58203125" style="292" customWidth="1"/>
    <col min="13316" max="13316" width="35.83203125" style="292" customWidth="1"/>
    <col min="13317" max="13317" width="9" style="292" customWidth="1"/>
    <col min="13318" max="13318" width="28.83203125" style="292" customWidth="1"/>
    <col min="13319" max="13319" width="35.58203125" style="292" customWidth="1"/>
    <col min="13320" max="13320" width="21.33203125" style="292" customWidth="1"/>
    <col min="13321" max="13321" width="20.83203125" style="292" customWidth="1"/>
    <col min="13322" max="13322" width="22.25" style="292" customWidth="1"/>
    <col min="13323" max="13323" width="75.83203125" style="292" customWidth="1"/>
    <col min="13324" max="13570" width="8.75" style="292"/>
    <col min="13571" max="13571" width="22.58203125" style="292" customWidth="1"/>
    <col min="13572" max="13572" width="35.83203125" style="292" customWidth="1"/>
    <col min="13573" max="13573" width="9" style="292" customWidth="1"/>
    <col min="13574" max="13574" width="28.83203125" style="292" customWidth="1"/>
    <col min="13575" max="13575" width="35.58203125" style="292" customWidth="1"/>
    <col min="13576" max="13576" width="21.33203125" style="292" customWidth="1"/>
    <col min="13577" max="13577" width="20.83203125" style="292" customWidth="1"/>
    <col min="13578" max="13578" width="22.25" style="292" customWidth="1"/>
    <col min="13579" max="13579" width="75.83203125" style="292" customWidth="1"/>
    <col min="13580" max="13826" width="8.75" style="292"/>
    <col min="13827" max="13827" width="22.58203125" style="292" customWidth="1"/>
    <col min="13828" max="13828" width="35.83203125" style="292" customWidth="1"/>
    <col min="13829" max="13829" width="9" style="292" customWidth="1"/>
    <col min="13830" max="13830" width="28.83203125" style="292" customWidth="1"/>
    <col min="13831" max="13831" width="35.58203125" style="292" customWidth="1"/>
    <col min="13832" max="13832" width="21.33203125" style="292" customWidth="1"/>
    <col min="13833" max="13833" width="20.83203125" style="292" customWidth="1"/>
    <col min="13834" max="13834" width="22.25" style="292" customWidth="1"/>
    <col min="13835" max="13835" width="75.83203125" style="292" customWidth="1"/>
    <col min="13836" max="14082" width="8.75" style="292"/>
    <col min="14083" max="14083" width="22.58203125" style="292" customWidth="1"/>
    <col min="14084" max="14084" width="35.83203125" style="292" customWidth="1"/>
    <col min="14085" max="14085" width="9" style="292" customWidth="1"/>
    <col min="14086" max="14086" width="28.83203125" style="292" customWidth="1"/>
    <col min="14087" max="14087" width="35.58203125" style="292" customWidth="1"/>
    <col min="14088" max="14088" width="21.33203125" style="292" customWidth="1"/>
    <col min="14089" max="14089" width="20.83203125" style="292" customWidth="1"/>
    <col min="14090" max="14090" width="22.25" style="292" customWidth="1"/>
    <col min="14091" max="14091" width="75.83203125" style="292" customWidth="1"/>
    <col min="14092" max="14338" width="8.75" style="292"/>
    <col min="14339" max="14339" width="22.58203125" style="292" customWidth="1"/>
    <col min="14340" max="14340" width="35.83203125" style="292" customWidth="1"/>
    <col min="14341" max="14341" width="9" style="292" customWidth="1"/>
    <col min="14342" max="14342" width="28.83203125" style="292" customWidth="1"/>
    <col min="14343" max="14343" width="35.58203125" style="292" customWidth="1"/>
    <col min="14344" max="14344" width="21.33203125" style="292" customWidth="1"/>
    <col min="14345" max="14345" width="20.83203125" style="292" customWidth="1"/>
    <col min="14346" max="14346" width="22.25" style="292" customWidth="1"/>
    <col min="14347" max="14347" width="75.83203125" style="292" customWidth="1"/>
    <col min="14348" max="14594" width="8.75" style="292"/>
    <col min="14595" max="14595" width="22.58203125" style="292" customWidth="1"/>
    <col min="14596" max="14596" width="35.83203125" style="292" customWidth="1"/>
    <col min="14597" max="14597" width="9" style="292" customWidth="1"/>
    <col min="14598" max="14598" width="28.83203125" style="292" customWidth="1"/>
    <col min="14599" max="14599" width="35.58203125" style="292" customWidth="1"/>
    <col min="14600" max="14600" width="21.33203125" style="292" customWidth="1"/>
    <col min="14601" max="14601" width="20.83203125" style="292" customWidth="1"/>
    <col min="14602" max="14602" width="22.25" style="292" customWidth="1"/>
    <col min="14603" max="14603" width="75.83203125" style="292" customWidth="1"/>
    <col min="14604" max="14850" width="8.75" style="292"/>
    <col min="14851" max="14851" width="22.58203125" style="292" customWidth="1"/>
    <col min="14852" max="14852" width="35.83203125" style="292" customWidth="1"/>
    <col min="14853" max="14853" width="9" style="292" customWidth="1"/>
    <col min="14854" max="14854" width="28.83203125" style="292" customWidth="1"/>
    <col min="14855" max="14855" width="35.58203125" style="292" customWidth="1"/>
    <col min="14856" max="14856" width="21.33203125" style="292" customWidth="1"/>
    <col min="14857" max="14857" width="20.83203125" style="292" customWidth="1"/>
    <col min="14858" max="14858" width="22.25" style="292" customWidth="1"/>
    <col min="14859" max="14859" width="75.83203125" style="292" customWidth="1"/>
    <col min="14860" max="15106" width="8.75" style="292"/>
    <col min="15107" max="15107" width="22.58203125" style="292" customWidth="1"/>
    <col min="15108" max="15108" width="35.83203125" style="292" customWidth="1"/>
    <col min="15109" max="15109" width="9" style="292" customWidth="1"/>
    <col min="15110" max="15110" width="28.83203125" style="292" customWidth="1"/>
    <col min="15111" max="15111" width="35.58203125" style="292" customWidth="1"/>
    <col min="15112" max="15112" width="21.33203125" style="292" customWidth="1"/>
    <col min="15113" max="15113" width="20.83203125" style="292" customWidth="1"/>
    <col min="15114" max="15114" width="22.25" style="292" customWidth="1"/>
    <col min="15115" max="15115" width="75.83203125" style="292" customWidth="1"/>
    <col min="15116" max="15362" width="8.75" style="292"/>
    <col min="15363" max="15363" width="22.58203125" style="292" customWidth="1"/>
    <col min="15364" max="15364" width="35.83203125" style="292" customWidth="1"/>
    <col min="15365" max="15365" width="9" style="292" customWidth="1"/>
    <col min="15366" max="15366" width="28.83203125" style="292" customWidth="1"/>
    <col min="15367" max="15367" width="35.58203125" style="292" customWidth="1"/>
    <col min="15368" max="15368" width="21.33203125" style="292" customWidth="1"/>
    <col min="15369" max="15369" width="20.83203125" style="292" customWidth="1"/>
    <col min="15370" max="15370" width="22.25" style="292" customWidth="1"/>
    <col min="15371" max="15371" width="75.83203125" style="292" customWidth="1"/>
    <col min="15372" max="15618" width="8.75" style="292"/>
    <col min="15619" max="15619" width="22.58203125" style="292" customWidth="1"/>
    <col min="15620" max="15620" width="35.83203125" style="292" customWidth="1"/>
    <col min="15621" max="15621" width="9" style="292" customWidth="1"/>
    <col min="15622" max="15622" width="28.83203125" style="292" customWidth="1"/>
    <col min="15623" max="15623" width="35.58203125" style="292" customWidth="1"/>
    <col min="15624" max="15624" width="21.33203125" style="292" customWidth="1"/>
    <col min="15625" max="15625" width="20.83203125" style="292" customWidth="1"/>
    <col min="15626" max="15626" width="22.25" style="292" customWidth="1"/>
    <col min="15627" max="15627" width="75.83203125" style="292" customWidth="1"/>
    <col min="15628" max="15874" width="8.75" style="292"/>
    <col min="15875" max="15875" width="22.58203125" style="292" customWidth="1"/>
    <col min="15876" max="15876" width="35.83203125" style="292" customWidth="1"/>
    <col min="15877" max="15877" width="9" style="292" customWidth="1"/>
    <col min="15878" max="15878" width="28.83203125" style="292" customWidth="1"/>
    <col min="15879" max="15879" width="35.58203125" style="292" customWidth="1"/>
    <col min="15880" max="15880" width="21.33203125" style="292" customWidth="1"/>
    <col min="15881" max="15881" width="20.83203125" style="292" customWidth="1"/>
    <col min="15882" max="15882" width="22.25" style="292" customWidth="1"/>
    <col min="15883" max="15883" width="75.83203125" style="292" customWidth="1"/>
    <col min="15884" max="16130" width="8.75" style="292"/>
    <col min="16131" max="16131" width="22.58203125" style="292" customWidth="1"/>
    <col min="16132" max="16132" width="35.83203125" style="292" customWidth="1"/>
    <col min="16133" max="16133" width="9" style="292" customWidth="1"/>
    <col min="16134" max="16134" width="28.83203125" style="292" customWidth="1"/>
    <col min="16135" max="16135" width="35.58203125" style="292" customWidth="1"/>
    <col min="16136" max="16136" width="21.33203125" style="292" customWidth="1"/>
    <col min="16137" max="16137" width="20.83203125" style="292" customWidth="1"/>
    <col min="16138" max="16138" width="22.25" style="292" customWidth="1"/>
    <col min="16139" max="16139" width="75.83203125" style="292" customWidth="1"/>
    <col min="16140" max="16384" width="8.75" style="292"/>
  </cols>
  <sheetData>
    <row r="1" spans="1:15" ht="14.5" thickBot="1">
      <c r="A1" s="289" t="s">
        <v>24</v>
      </c>
      <c r="B1" s="290" t="s">
        <v>6</v>
      </c>
      <c r="C1" s="291" t="s">
        <v>25</v>
      </c>
    </row>
    <row r="2" spans="1:15">
      <c r="A2" s="293" t="s">
        <v>26</v>
      </c>
      <c r="B2" s="294" t="s">
        <v>347</v>
      </c>
      <c r="C2" s="295"/>
    </row>
    <row r="3" spans="1:15">
      <c r="A3" s="293" t="s">
        <v>25</v>
      </c>
      <c r="B3" s="296" t="s">
        <v>29</v>
      </c>
      <c r="C3" s="297"/>
    </row>
    <row r="4" spans="1:15">
      <c r="A4" s="293" t="s">
        <v>28</v>
      </c>
      <c r="B4" s="296" t="s">
        <v>29</v>
      </c>
      <c r="C4" s="297"/>
    </row>
    <row r="5" spans="1:15" ht="42">
      <c r="A5" s="298" t="s">
        <v>30</v>
      </c>
      <c r="B5" s="296" t="s">
        <v>31</v>
      </c>
      <c r="C5" s="297"/>
      <c r="E5" s="689"/>
      <c r="F5" s="690"/>
    </row>
    <row r="6" spans="1:15">
      <c r="A6" s="293" t="s">
        <v>32</v>
      </c>
      <c r="B6" s="296" t="s">
        <v>29</v>
      </c>
      <c r="C6" s="297"/>
    </row>
    <row r="7" spans="1:15" ht="14.5" thickBot="1">
      <c r="A7" s="293"/>
      <c r="B7" s="299"/>
      <c r="C7" s="297"/>
    </row>
    <row r="8" spans="1:15">
      <c r="A8" s="290" t="s">
        <v>33</v>
      </c>
      <c r="B8" s="290" t="s">
        <v>6</v>
      </c>
      <c r="C8" s="291" t="s">
        <v>25</v>
      </c>
    </row>
    <row r="9" spans="1:15">
      <c r="A9" s="298">
        <v>1</v>
      </c>
      <c r="B9" s="296" t="s">
        <v>17</v>
      </c>
      <c r="C9" s="300"/>
    </row>
    <row r="10" spans="1:15">
      <c r="A10" s="298">
        <v>2</v>
      </c>
      <c r="B10" s="296" t="s">
        <v>104</v>
      </c>
      <c r="C10" s="300"/>
    </row>
    <row r="11" spans="1:15" ht="14.5" thickBot="1">
      <c r="A11" s="298">
        <v>3</v>
      </c>
      <c r="B11" s="296" t="s">
        <v>332</v>
      </c>
      <c r="C11" s="300"/>
    </row>
    <row r="12" spans="1:15">
      <c r="A12" s="290" t="s">
        <v>34</v>
      </c>
      <c r="B12" s="290" t="s">
        <v>6</v>
      </c>
      <c r="C12" s="291" t="s">
        <v>25</v>
      </c>
    </row>
    <row r="13" spans="1:15">
      <c r="A13" s="298">
        <v>1</v>
      </c>
      <c r="B13" s="296" t="s">
        <v>29</v>
      </c>
      <c r="C13" s="300"/>
    </row>
    <row r="14" spans="1:15">
      <c r="A14" s="298">
        <v>2</v>
      </c>
      <c r="B14" s="296" t="s">
        <v>29</v>
      </c>
      <c r="C14" s="300"/>
    </row>
    <row r="15" spans="1:15" ht="14.5" thickBot="1">
      <c r="A15" s="301">
        <v>3</v>
      </c>
      <c r="B15" s="302" t="s">
        <v>29</v>
      </c>
      <c r="C15" s="303"/>
    </row>
    <row r="16" spans="1:15" s="399" customFormat="1" ht="15" thickBot="1">
      <c r="A16" s="691"/>
      <c r="B16" s="691"/>
      <c r="C16" s="396"/>
      <c r="D16" s="396"/>
      <c r="E16" s="396"/>
      <c r="F16" s="396"/>
      <c r="G16" s="396"/>
      <c r="H16" s="396"/>
      <c r="I16" s="397"/>
      <c r="J16" s="398"/>
      <c r="K16" s="398"/>
      <c r="L16" s="398"/>
      <c r="M16" s="398"/>
      <c r="N16" s="398"/>
      <c r="O16" s="398"/>
    </row>
    <row r="17" spans="1:15" s="399" customFormat="1" ht="15" thickBot="1">
      <c r="A17" s="692"/>
      <c r="B17" s="693"/>
      <c r="C17" s="693"/>
      <c r="D17" s="693"/>
      <c r="E17" s="693"/>
      <c r="F17" s="694"/>
      <c r="G17" s="692"/>
      <c r="H17" s="693"/>
      <c r="I17" s="694"/>
      <c r="J17" s="398"/>
      <c r="K17" s="398"/>
      <c r="L17" s="398"/>
      <c r="M17" s="398"/>
      <c r="N17" s="398"/>
      <c r="O17" s="398"/>
    </row>
    <row r="18" spans="1:15" s="399" customFormat="1" ht="15" thickBot="1">
      <c r="A18" s="692"/>
      <c r="B18" s="693"/>
      <c r="C18" s="693"/>
      <c r="D18" s="693"/>
      <c r="E18" s="693"/>
      <c r="F18" s="694"/>
      <c r="G18" s="692"/>
      <c r="H18" s="693"/>
      <c r="I18" s="694"/>
      <c r="J18" s="562"/>
      <c r="K18" s="562"/>
      <c r="L18" s="398"/>
      <c r="M18" s="398"/>
      <c r="N18" s="398"/>
      <c r="O18" s="398"/>
    </row>
    <row r="19" spans="1:15" s="399" customFormat="1" ht="15" thickBot="1">
      <c r="A19" s="400" t="s">
        <v>5</v>
      </c>
      <c r="B19" s="401" t="s">
        <v>6</v>
      </c>
      <c r="C19" s="402" t="s">
        <v>333</v>
      </c>
      <c r="D19" s="403" t="s">
        <v>7</v>
      </c>
      <c r="E19" s="403" t="s">
        <v>8</v>
      </c>
      <c r="F19" s="404" t="s">
        <v>9</v>
      </c>
      <c r="G19" s="405" t="s">
        <v>10</v>
      </c>
      <c r="H19" s="403" t="s">
        <v>334</v>
      </c>
      <c r="I19" s="406" t="s">
        <v>37</v>
      </c>
      <c r="J19" s="562"/>
      <c r="K19" s="562"/>
      <c r="L19" s="398"/>
      <c r="M19" s="398"/>
      <c r="N19" s="398"/>
      <c r="O19" s="398"/>
    </row>
    <row r="20" spans="1:15" s="399" customFormat="1" ht="47.15" customHeight="1">
      <c r="A20" s="407">
        <v>1</v>
      </c>
      <c r="B20" s="408" t="s">
        <v>934</v>
      </c>
      <c r="C20" s="409"/>
      <c r="D20" s="410" t="s">
        <v>12</v>
      </c>
      <c r="E20" s="410" t="s">
        <v>935</v>
      </c>
      <c r="F20" s="411" t="s">
        <v>14</v>
      </c>
      <c r="G20" s="412" t="s">
        <v>335</v>
      </c>
      <c r="H20" s="348" t="s">
        <v>15</v>
      </c>
      <c r="I20" s="413"/>
      <c r="J20" s="563"/>
      <c r="K20" s="563"/>
      <c r="L20" s="398"/>
      <c r="M20" s="398"/>
      <c r="N20" s="398"/>
      <c r="O20" s="398"/>
    </row>
    <row r="21" spans="1:15" s="399" customFormat="1" ht="51.75" customHeight="1">
      <c r="A21" s="414">
        <v>2</v>
      </c>
      <c r="B21" s="408" t="s">
        <v>936</v>
      </c>
      <c r="C21" s="415"/>
      <c r="D21" s="410" t="s">
        <v>937</v>
      </c>
      <c r="E21" s="410" t="s">
        <v>938</v>
      </c>
      <c r="F21" s="411" t="s">
        <v>939</v>
      </c>
      <c r="G21" s="412" t="s">
        <v>940</v>
      </c>
      <c r="H21" s="348" t="s">
        <v>15</v>
      </c>
      <c r="I21" s="413" t="s">
        <v>941</v>
      </c>
      <c r="J21" s="563"/>
      <c r="K21" s="563"/>
      <c r="L21" s="398"/>
      <c r="M21" s="398"/>
      <c r="N21" s="398"/>
      <c r="O21" s="398"/>
    </row>
    <row r="22" spans="1:15" s="399" customFormat="1" ht="29">
      <c r="A22" s="407">
        <v>3</v>
      </c>
      <c r="B22" s="408" t="s">
        <v>942</v>
      </c>
      <c r="C22" s="415"/>
      <c r="D22" s="410" t="s">
        <v>12</v>
      </c>
      <c r="E22" s="410" t="s">
        <v>943</v>
      </c>
      <c r="F22" s="411" t="s">
        <v>944</v>
      </c>
      <c r="G22" s="412" t="s">
        <v>336</v>
      </c>
      <c r="H22" s="348" t="s">
        <v>15</v>
      </c>
      <c r="I22" s="413"/>
      <c r="J22" s="563"/>
      <c r="K22" s="563"/>
      <c r="L22" s="398"/>
      <c r="M22" s="398"/>
      <c r="N22" s="398"/>
      <c r="O22" s="398"/>
    </row>
    <row r="23" spans="1:15" s="399" customFormat="1" ht="14.5">
      <c r="A23" s="414">
        <v>4</v>
      </c>
      <c r="B23" s="416" t="s">
        <v>945</v>
      </c>
      <c r="C23" s="417"/>
      <c r="D23" s="410" t="s">
        <v>68</v>
      </c>
      <c r="E23" s="418" t="s">
        <v>946</v>
      </c>
      <c r="F23" s="419" t="s">
        <v>947</v>
      </c>
      <c r="G23" s="420" t="s">
        <v>337</v>
      </c>
      <c r="H23" s="348" t="s">
        <v>15</v>
      </c>
      <c r="I23" s="421"/>
      <c r="J23" s="563"/>
      <c r="K23" s="563"/>
      <c r="L23" s="398"/>
      <c r="M23" s="398"/>
      <c r="N23" s="398"/>
      <c r="O23" s="398"/>
    </row>
    <row r="24" spans="1:15" s="399" customFormat="1" ht="14.5">
      <c r="A24" s="407">
        <v>5</v>
      </c>
      <c r="B24" s="416" t="s">
        <v>69</v>
      </c>
      <c r="C24" s="417"/>
      <c r="D24" s="410" t="s">
        <v>68</v>
      </c>
      <c r="E24" s="418" t="s">
        <v>338</v>
      </c>
      <c r="F24" s="419" t="s">
        <v>948</v>
      </c>
      <c r="G24" s="420" t="s">
        <v>339</v>
      </c>
      <c r="H24" s="348" t="s">
        <v>15</v>
      </c>
      <c r="I24" s="422" t="s">
        <v>75</v>
      </c>
      <c r="J24" s="563"/>
      <c r="K24" s="563"/>
      <c r="L24" s="398"/>
      <c r="M24" s="398"/>
      <c r="N24" s="398"/>
      <c r="O24" s="398"/>
    </row>
    <row r="25" spans="1:15" s="399" customFormat="1" ht="14.5">
      <c r="A25" s="414">
        <v>6</v>
      </c>
      <c r="B25" s="423" t="s">
        <v>949</v>
      </c>
      <c r="C25" s="424"/>
      <c r="D25" s="425" t="s">
        <v>340</v>
      </c>
      <c r="E25" s="422" t="s">
        <v>341</v>
      </c>
      <c r="F25" s="421" t="s">
        <v>950</v>
      </c>
      <c r="G25" s="420" t="s">
        <v>951</v>
      </c>
      <c r="H25" s="348" t="s">
        <v>15</v>
      </c>
      <c r="I25" s="422" t="s">
        <v>952</v>
      </c>
      <c r="J25" s="563"/>
      <c r="K25" s="563"/>
      <c r="L25" s="398"/>
      <c r="M25" s="398"/>
      <c r="N25" s="398"/>
      <c r="O25" s="398"/>
    </row>
    <row r="26" spans="1:15" s="399" customFormat="1" ht="71.150000000000006" customHeight="1">
      <c r="A26" s="407">
        <v>7</v>
      </c>
      <c r="B26" s="423" t="s">
        <v>953</v>
      </c>
      <c r="C26" s="424"/>
      <c r="D26" s="425" t="s">
        <v>77</v>
      </c>
      <c r="E26" s="418" t="s">
        <v>954</v>
      </c>
      <c r="F26" s="421" t="s">
        <v>955</v>
      </c>
      <c r="G26" s="420" t="s">
        <v>956</v>
      </c>
      <c r="H26" s="348" t="s">
        <v>15</v>
      </c>
      <c r="I26" s="426" t="s">
        <v>957</v>
      </c>
      <c r="J26" s="564"/>
      <c r="K26" s="564"/>
      <c r="L26" s="398"/>
      <c r="M26" s="398"/>
      <c r="N26" s="398"/>
      <c r="O26" s="398"/>
    </row>
    <row r="27" spans="1:15" s="399" customFormat="1" ht="127" customHeight="1">
      <c r="A27" s="414">
        <v>9</v>
      </c>
      <c r="B27" s="423" t="s">
        <v>958</v>
      </c>
      <c r="C27" s="424"/>
      <c r="D27" s="425" t="s">
        <v>959</v>
      </c>
      <c r="E27" s="418" t="s">
        <v>342</v>
      </c>
      <c r="F27" s="421" t="s">
        <v>960</v>
      </c>
      <c r="G27" s="427" t="s">
        <v>961</v>
      </c>
      <c r="H27" s="348" t="s">
        <v>15</v>
      </c>
      <c r="I27" s="421" t="s">
        <v>962</v>
      </c>
      <c r="J27" s="563"/>
      <c r="K27" s="563"/>
      <c r="L27" s="398"/>
      <c r="M27" s="398"/>
      <c r="N27" s="398"/>
      <c r="O27" s="398"/>
    </row>
    <row r="28" spans="1:15" s="433" customFormat="1" ht="14.5">
      <c r="A28" s="407">
        <v>10</v>
      </c>
      <c r="B28" s="428" t="s">
        <v>963</v>
      </c>
      <c r="C28" s="424"/>
      <c r="D28" s="429" t="s">
        <v>38</v>
      </c>
      <c r="E28" s="429" t="s">
        <v>65</v>
      </c>
      <c r="F28" s="430" t="s">
        <v>66</v>
      </c>
      <c r="G28" s="430" t="s">
        <v>343</v>
      </c>
      <c r="H28" s="348" t="s">
        <v>15</v>
      </c>
      <c r="I28" s="431"/>
      <c r="J28" s="565"/>
      <c r="K28" s="565"/>
      <c r="L28" s="432"/>
      <c r="M28" s="432"/>
      <c r="N28" s="432"/>
      <c r="O28" s="432"/>
    </row>
    <row r="29" spans="1:15" s="399" customFormat="1" ht="29">
      <c r="A29" s="407">
        <v>11</v>
      </c>
      <c r="B29" s="434" t="s">
        <v>344</v>
      </c>
      <c r="C29" s="424"/>
      <c r="D29" s="425" t="s">
        <v>12</v>
      </c>
      <c r="E29" s="425" t="s">
        <v>345</v>
      </c>
      <c r="F29" s="413" t="s">
        <v>14</v>
      </c>
      <c r="G29" s="412" t="s">
        <v>335</v>
      </c>
      <c r="H29" s="348" t="s">
        <v>15</v>
      </c>
      <c r="I29" s="413"/>
      <c r="J29" s="563"/>
      <c r="K29" s="563"/>
      <c r="L29" s="398"/>
      <c r="M29" s="398"/>
      <c r="N29" s="398"/>
      <c r="O29" s="398"/>
    </row>
    <row r="30" spans="1:15" s="399" customFormat="1" ht="45" customHeight="1">
      <c r="A30" s="414">
        <v>12</v>
      </c>
      <c r="B30" s="434" t="s">
        <v>936</v>
      </c>
      <c r="C30" s="435"/>
      <c r="D30" s="425" t="s">
        <v>937</v>
      </c>
      <c r="E30" s="425" t="s">
        <v>346</v>
      </c>
      <c r="F30" s="413" t="s">
        <v>964</v>
      </c>
      <c r="G30" s="412" t="s">
        <v>965</v>
      </c>
      <c r="H30" s="348" t="s">
        <v>15</v>
      </c>
      <c r="I30" s="413" t="s">
        <v>966</v>
      </c>
      <c r="J30" s="563"/>
      <c r="K30" s="563"/>
      <c r="L30" s="398"/>
      <c r="M30" s="398"/>
      <c r="N30" s="398"/>
      <c r="O30" s="398"/>
    </row>
    <row r="31" spans="1:15" s="399" customFormat="1" ht="46.5" customHeight="1">
      <c r="A31" s="407">
        <v>13</v>
      </c>
      <c r="B31" s="436" t="s">
        <v>64</v>
      </c>
      <c r="C31" s="437"/>
      <c r="D31" s="438" t="s">
        <v>967</v>
      </c>
      <c r="E31" s="438" t="s">
        <v>65</v>
      </c>
      <c r="F31" s="439" t="s">
        <v>66</v>
      </c>
      <c r="G31" s="440" t="s">
        <v>343</v>
      </c>
      <c r="H31" s="348" t="s">
        <v>15</v>
      </c>
      <c r="I31" s="437"/>
      <c r="J31" s="562"/>
      <c r="K31" s="562"/>
      <c r="L31" s="398"/>
      <c r="M31" s="398"/>
      <c r="N31" s="398"/>
      <c r="O31" s="398"/>
    </row>
    <row r="32" spans="1:15" s="399" customFormat="1" ht="15" thickBot="1">
      <c r="A32" s="441"/>
      <c r="B32" s="442"/>
      <c r="C32" s="443"/>
      <c r="D32" s="444"/>
      <c r="E32" s="444"/>
      <c r="F32" s="445"/>
      <c r="G32" s="446"/>
      <c r="H32" s="444"/>
      <c r="I32" s="445"/>
      <c r="J32" s="566"/>
      <c r="K32" s="566"/>
      <c r="L32" s="398"/>
      <c r="M32" s="398"/>
      <c r="N32" s="398"/>
      <c r="O32" s="398"/>
    </row>
    <row r="33" spans="1:16" customFormat="1" ht="15" thickBot="1">
      <c r="A33" s="304" t="s">
        <v>968</v>
      </c>
      <c r="B33" s="305"/>
      <c r="C33" s="306"/>
      <c r="D33" s="306"/>
      <c r="E33" s="307"/>
      <c r="F33" s="308"/>
      <c r="G33" s="306"/>
      <c r="H33" s="307"/>
      <c r="I33" s="309"/>
      <c r="J33" s="567"/>
      <c r="K33" s="567"/>
      <c r="L33" s="309"/>
      <c r="M33" s="309"/>
      <c r="N33" s="309"/>
    </row>
    <row r="34" spans="1:16" s="447" customFormat="1" ht="28">
      <c r="A34" s="310" t="s">
        <v>348</v>
      </c>
      <c r="B34" s="310" t="s">
        <v>136</v>
      </c>
      <c r="C34" s="310" t="s">
        <v>349</v>
      </c>
      <c r="D34" s="310" t="s">
        <v>350</v>
      </c>
      <c r="E34" s="310" t="s">
        <v>1459</v>
      </c>
      <c r="F34" s="310" t="s">
        <v>351</v>
      </c>
      <c r="G34" s="310" t="s">
        <v>352</v>
      </c>
      <c r="H34" s="310" t="s">
        <v>353</v>
      </c>
      <c r="I34" s="310" t="s">
        <v>354</v>
      </c>
      <c r="J34" s="310" t="s">
        <v>1460</v>
      </c>
      <c r="K34" s="310" t="s">
        <v>537</v>
      </c>
      <c r="L34" s="310" t="s">
        <v>1461</v>
      </c>
      <c r="M34" s="310" t="s">
        <v>25</v>
      </c>
    </row>
    <row r="35" spans="1:16" s="449" customFormat="1">
      <c r="A35" s="311" t="s">
        <v>355</v>
      </c>
      <c r="B35" s="312" t="s">
        <v>1462</v>
      </c>
      <c r="C35" s="312" t="s">
        <v>356</v>
      </c>
      <c r="D35" s="313" t="s">
        <v>1463</v>
      </c>
      <c r="E35" s="314">
        <v>0</v>
      </c>
      <c r="F35" s="314">
        <v>0</v>
      </c>
      <c r="G35" s="314">
        <v>16</v>
      </c>
      <c r="H35" s="314" t="s">
        <v>969</v>
      </c>
      <c r="I35" s="315" t="s">
        <v>1464</v>
      </c>
      <c r="J35" s="490"/>
      <c r="K35" s="490"/>
      <c r="L35" s="316" t="s">
        <v>1465</v>
      </c>
      <c r="M35" s="317"/>
      <c r="N35" s="448"/>
    </row>
    <row r="36" spans="1:16" s="449" customFormat="1">
      <c r="A36" s="311"/>
      <c r="B36" s="312"/>
      <c r="C36" s="312"/>
      <c r="D36" s="313" t="s">
        <v>1466</v>
      </c>
      <c r="E36" s="314">
        <f t="shared" ref="E36" si="0">E35+QUOTIENT((G35+F35),8)</f>
        <v>2</v>
      </c>
      <c r="F36" s="314">
        <f t="shared" ref="F36" si="1">MOD(F35+G35,8)</f>
        <v>0</v>
      </c>
      <c r="G36" s="314">
        <v>56</v>
      </c>
      <c r="H36" s="314" t="s">
        <v>1467</v>
      </c>
      <c r="I36" s="315" t="s">
        <v>1464</v>
      </c>
      <c r="J36" s="490"/>
      <c r="K36" s="490"/>
      <c r="L36" s="316" t="s">
        <v>357</v>
      </c>
      <c r="M36" s="317" t="s">
        <v>1468</v>
      </c>
      <c r="N36" s="448"/>
      <c r="P36" s="448"/>
    </row>
    <row r="37" spans="1:16" s="449" customFormat="1" ht="115.15" customHeight="1">
      <c r="A37" s="311"/>
      <c r="B37" s="312"/>
      <c r="C37" s="312"/>
      <c r="D37" s="313" t="s">
        <v>1469</v>
      </c>
      <c r="E37" s="314">
        <v>9</v>
      </c>
      <c r="F37" s="314">
        <v>0</v>
      </c>
      <c r="G37" s="314">
        <v>4</v>
      </c>
      <c r="H37" s="314" t="s">
        <v>1470</v>
      </c>
      <c r="I37" s="315" t="s">
        <v>1471</v>
      </c>
      <c r="J37" s="497" t="s">
        <v>1472</v>
      </c>
      <c r="K37" s="491" t="s">
        <v>539</v>
      </c>
      <c r="L37" s="316" t="s">
        <v>1473</v>
      </c>
      <c r="M37" s="317"/>
      <c r="N37" s="450" t="s">
        <v>1474</v>
      </c>
    </row>
    <row r="38" spans="1:16" s="452" customFormat="1" ht="138.65" customHeight="1">
      <c r="A38" s="311"/>
      <c r="B38" s="318"/>
      <c r="C38" s="312"/>
      <c r="D38" s="313" t="s">
        <v>1475</v>
      </c>
      <c r="E38" s="314">
        <v>9</v>
      </c>
      <c r="F38" s="314">
        <v>4</v>
      </c>
      <c r="G38" s="314">
        <v>4</v>
      </c>
      <c r="H38" s="314" t="s">
        <v>358</v>
      </c>
      <c r="I38" s="315" t="s">
        <v>1476</v>
      </c>
      <c r="J38" s="492" t="s">
        <v>538</v>
      </c>
      <c r="K38" s="493" t="s">
        <v>540</v>
      </c>
      <c r="L38" s="316" t="s">
        <v>1477</v>
      </c>
      <c r="M38" s="317"/>
      <c r="N38" s="451" t="s">
        <v>1478</v>
      </c>
    </row>
    <row r="39" spans="1:16" s="452" customFormat="1" ht="126">
      <c r="A39" s="311"/>
      <c r="B39" s="318"/>
      <c r="C39" s="312"/>
      <c r="D39" s="313" t="s">
        <v>359</v>
      </c>
      <c r="E39" s="314">
        <v>10</v>
      </c>
      <c r="F39" s="314">
        <v>0</v>
      </c>
      <c r="G39" s="314">
        <v>4</v>
      </c>
      <c r="H39" s="314" t="s">
        <v>358</v>
      </c>
      <c r="I39" s="319" t="s">
        <v>1479</v>
      </c>
      <c r="J39" s="493" t="s">
        <v>541</v>
      </c>
      <c r="K39" s="493" t="s">
        <v>542</v>
      </c>
      <c r="L39" s="316" t="s">
        <v>1480</v>
      </c>
      <c r="M39" s="317"/>
      <c r="N39" s="451" t="s">
        <v>1478</v>
      </c>
    </row>
    <row r="40" spans="1:16" s="452" customFormat="1" ht="15">
      <c r="A40" s="311"/>
      <c r="B40" s="318"/>
      <c r="C40" s="312"/>
      <c r="D40" s="313" t="s">
        <v>1481</v>
      </c>
      <c r="E40" s="314">
        <v>10</v>
      </c>
      <c r="F40" s="314">
        <v>4</v>
      </c>
      <c r="G40" s="314">
        <v>4</v>
      </c>
      <c r="H40" s="314"/>
      <c r="I40" s="319"/>
      <c r="J40" s="490"/>
      <c r="K40" s="490"/>
      <c r="L40" s="316"/>
      <c r="M40" s="252"/>
      <c r="N40" s="451"/>
    </row>
    <row r="41" spans="1:16" s="452" customFormat="1" ht="84">
      <c r="A41" s="311"/>
      <c r="B41" s="318"/>
      <c r="C41" s="312"/>
      <c r="D41" s="313" t="s">
        <v>1482</v>
      </c>
      <c r="E41" s="314">
        <v>11</v>
      </c>
      <c r="F41" s="314">
        <v>0</v>
      </c>
      <c r="G41" s="314">
        <v>8</v>
      </c>
      <c r="H41" s="314" t="s">
        <v>358</v>
      </c>
      <c r="I41" s="319" t="s">
        <v>1483</v>
      </c>
      <c r="J41" s="493" t="s">
        <v>1484</v>
      </c>
      <c r="K41" s="493" t="s">
        <v>1485</v>
      </c>
      <c r="L41" s="316" t="s">
        <v>1486</v>
      </c>
      <c r="M41" s="320"/>
      <c r="N41" s="453" t="s">
        <v>1487</v>
      </c>
    </row>
    <row r="42" spans="1:16" s="452" customFormat="1">
      <c r="A42" s="311"/>
      <c r="B42" s="318"/>
      <c r="C42" s="312"/>
      <c r="D42" s="313" t="s">
        <v>1488</v>
      </c>
      <c r="E42" s="314">
        <v>12</v>
      </c>
      <c r="F42" s="314">
        <v>0</v>
      </c>
      <c r="G42" s="314">
        <v>2</v>
      </c>
      <c r="H42" s="314" t="s">
        <v>358</v>
      </c>
      <c r="I42" s="319"/>
      <c r="J42" s="493"/>
      <c r="K42" s="494"/>
      <c r="L42" s="316" t="s">
        <v>1486</v>
      </c>
      <c r="M42" s="326"/>
      <c r="N42" s="451"/>
    </row>
    <row r="43" spans="1:16" s="452" customFormat="1" ht="15">
      <c r="A43" s="311"/>
      <c r="B43" s="318"/>
      <c r="C43" s="312"/>
      <c r="D43" s="313" t="s">
        <v>1488</v>
      </c>
      <c r="E43" s="314">
        <v>12</v>
      </c>
      <c r="F43" s="314">
        <v>2</v>
      </c>
      <c r="G43" s="314">
        <v>2</v>
      </c>
      <c r="H43" s="314" t="s">
        <v>358</v>
      </c>
      <c r="I43" s="319"/>
      <c r="J43" s="493"/>
      <c r="K43" s="494"/>
      <c r="L43" s="316" t="s">
        <v>1486</v>
      </c>
      <c r="M43" s="321"/>
      <c r="N43" s="451"/>
    </row>
    <row r="44" spans="1:16" s="452" customFormat="1" ht="70">
      <c r="A44" s="311"/>
      <c r="B44" s="318"/>
      <c r="C44" s="312"/>
      <c r="D44" s="313" t="s">
        <v>360</v>
      </c>
      <c r="E44" s="314">
        <v>12</v>
      </c>
      <c r="F44" s="314">
        <v>4</v>
      </c>
      <c r="G44" s="314">
        <v>2</v>
      </c>
      <c r="H44" s="314" t="s">
        <v>358</v>
      </c>
      <c r="I44" s="319" t="s">
        <v>1489</v>
      </c>
      <c r="J44" s="493" t="s">
        <v>545</v>
      </c>
      <c r="K44" s="494" t="s">
        <v>546</v>
      </c>
      <c r="L44" s="316" t="s">
        <v>1490</v>
      </c>
      <c r="M44" s="321"/>
      <c r="N44" s="451" t="s">
        <v>1491</v>
      </c>
    </row>
    <row r="45" spans="1:16" s="452" customFormat="1" ht="70">
      <c r="A45" s="311"/>
      <c r="B45" s="318"/>
      <c r="C45" s="312"/>
      <c r="D45" s="313" t="s">
        <v>361</v>
      </c>
      <c r="E45" s="314">
        <v>12</v>
      </c>
      <c r="F45" s="314">
        <v>6</v>
      </c>
      <c r="G45" s="314">
        <v>2</v>
      </c>
      <c r="H45" s="314" t="s">
        <v>358</v>
      </c>
      <c r="I45" s="315" t="s">
        <v>1492</v>
      </c>
      <c r="J45" s="493" t="s">
        <v>547</v>
      </c>
      <c r="K45" s="494" t="s">
        <v>548</v>
      </c>
      <c r="L45" s="316" t="s">
        <v>974</v>
      </c>
      <c r="M45" s="321"/>
      <c r="N45" s="451" t="s">
        <v>1493</v>
      </c>
    </row>
    <row r="46" spans="1:16" s="452" customFormat="1" ht="15">
      <c r="A46" s="311"/>
      <c r="B46" s="318"/>
      <c r="C46" s="312"/>
      <c r="D46" s="313" t="s">
        <v>1494</v>
      </c>
      <c r="E46" s="314">
        <v>13</v>
      </c>
      <c r="F46" s="314">
        <v>0</v>
      </c>
      <c r="G46" s="314">
        <v>2</v>
      </c>
      <c r="H46" s="314" t="s">
        <v>358</v>
      </c>
      <c r="I46" s="315"/>
      <c r="J46" s="493"/>
      <c r="K46" s="494"/>
      <c r="L46" s="316" t="s">
        <v>1495</v>
      </c>
      <c r="M46" s="321"/>
      <c r="N46" s="451"/>
    </row>
    <row r="47" spans="1:16" s="452" customFormat="1" ht="70">
      <c r="A47" s="311"/>
      <c r="B47" s="318"/>
      <c r="C47" s="312"/>
      <c r="D47" s="313" t="s">
        <v>362</v>
      </c>
      <c r="E47" s="314">
        <v>13</v>
      </c>
      <c r="F47" s="314">
        <v>2</v>
      </c>
      <c r="G47" s="314">
        <v>2</v>
      </c>
      <c r="H47" s="314" t="s">
        <v>358</v>
      </c>
      <c r="I47" s="315" t="s">
        <v>1496</v>
      </c>
      <c r="J47" s="493" t="s">
        <v>549</v>
      </c>
      <c r="K47" s="494" t="s">
        <v>550</v>
      </c>
      <c r="L47" s="316" t="s">
        <v>974</v>
      </c>
      <c r="M47" s="321" t="s">
        <v>1497</v>
      </c>
      <c r="N47" s="451" t="s">
        <v>1493</v>
      </c>
    </row>
    <row r="48" spans="1:16" s="452" customFormat="1" ht="70">
      <c r="A48" s="311"/>
      <c r="B48" s="318"/>
      <c r="C48" s="312"/>
      <c r="D48" s="313" t="s">
        <v>363</v>
      </c>
      <c r="E48" s="314">
        <v>13</v>
      </c>
      <c r="F48" s="314">
        <v>4</v>
      </c>
      <c r="G48" s="314">
        <v>2</v>
      </c>
      <c r="H48" s="314" t="s">
        <v>358</v>
      </c>
      <c r="I48" s="319" t="s">
        <v>976</v>
      </c>
      <c r="J48" s="493" t="s">
        <v>551</v>
      </c>
      <c r="K48" s="494" t="s">
        <v>552</v>
      </c>
      <c r="L48" s="316" t="s">
        <v>1490</v>
      </c>
      <c r="M48" s="321"/>
      <c r="N48" s="451" t="s">
        <v>1491</v>
      </c>
    </row>
    <row r="49" spans="1:14" s="452" customFormat="1" ht="70">
      <c r="A49" s="311"/>
      <c r="B49" s="318"/>
      <c r="C49" s="312"/>
      <c r="D49" s="313" t="s">
        <v>1498</v>
      </c>
      <c r="E49" s="314">
        <v>13</v>
      </c>
      <c r="F49" s="314">
        <v>6</v>
      </c>
      <c r="G49" s="314">
        <v>2</v>
      </c>
      <c r="H49" s="314" t="s">
        <v>358</v>
      </c>
      <c r="I49" s="319" t="s">
        <v>1499</v>
      </c>
      <c r="J49" s="493" t="s">
        <v>553</v>
      </c>
      <c r="K49" s="494" t="s">
        <v>554</v>
      </c>
      <c r="L49" s="316" t="s">
        <v>1490</v>
      </c>
      <c r="M49" s="321"/>
      <c r="N49" s="451" t="s">
        <v>1491</v>
      </c>
    </row>
    <row r="50" spans="1:14" s="452" customFormat="1">
      <c r="A50" s="311"/>
      <c r="B50" s="318"/>
      <c r="C50" s="312"/>
      <c r="D50" s="313" t="s">
        <v>1488</v>
      </c>
      <c r="E50" s="314">
        <v>14</v>
      </c>
      <c r="F50" s="314">
        <v>0</v>
      </c>
      <c r="G50" s="314">
        <v>2</v>
      </c>
      <c r="H50" s="314" t="s">
        <v>358</v>
      </c>
      <c r="I50" s="319"/>
      <c r="J50" s="493"/>
      <c r="K50" s="494"/>
      <c r="L50" s="316" t="s">
        <v>1500</v>
      </c>
      <c r="M50" s="322"/>
      <c r="N50" s="451"/>
    </row>
    <row r="51" spans="1:14" s="452" customFormat="1" ht="70">
      <c r="A51" s="311"/>
      <c r="B51" s="318"/>
      <c r="C51" s="312"/>
      <c r="D51" s="313" t="s">
        <v>364</v>
      </c>
      <c r="E51" s="314">
        <v>14</v>
      </c>
      <c r="F51" s="314">
        <v>2</v>
      </c>
      <c r="G51" s="314">
        <v>2</v>
      </c>
      <c r="H51" s="314" t="s">
        <v>358</v>
      </c>
      <c r="I51" s="319" t="s">
        <v>1501</v>
      </c>
      <c r="J51" s="493" t="s">
        <v>544</v>
      </c>
      <c r="K51" s="494" t="s">
        <v>1502</v>
      </c>
      <c r="L51" s="316" t="s">
        <v>1490</v>
      </c>
      <c r="M51" s="321"/>
      <c r="N51" s="451" t="s">
        <v>1491</v>
      </c>
    </row>
    <row r="52" spans="1:14" s="452" customFormat="1">
      <c r="A52" s="311"/>
      <c r="B52" s="318"/>
      <c r="C52" s="312"/>
      <c r="D52" s="313" t="s">
        <v>1494</v>
      </c>
      <c r="E52" s="314">
        <v>14</v>
      </c>
      <c r="F52" s="314">
        <v>4</v>
      </c>
      <c r="G52" s="314">
        <v>4</v>
      </c>
      <c r="H52" s="314" t="s">
        <v>358</v>
      </c>
      <c r="I52" s="319"/>
      <c r="J52" s="493"/>
      <c r="K52" s="494"/>
      <c r="L52" s="316" t="s">
        <v>1500</v>
      </c>
      <c r="M52" s="322"/>
      <c r="N52" s="453"/>
    </row>
    <row r="53" spans="1:14" s="452" customFormat="1" ht="70">
      <c r="A53" s="311"/>
      <c r="B53" s="318"/>
      <c r="C53" s="312"/>
      <c r="D53" s="313" t="s">
        <v>365</v>
      </c>
      <c r="E53" s="314">
        <v>15</v>
      </c>
      <c r="F53" s="314">
        <v>0</v>
      </c>
      <c r="G53" s="314">
        <v>2</v>
      </c>
      <c r="H53" s="314" t="s">
        <v>358</v>
      </c>
      <c r="I53" s="319" t="s">
        <v>1503</v>
      </c>
      <c r="J53" s="493" t="s">
        <v>544</v>
      </c>
      <c r="K53" s="490" t="s">
        <v>973</v>
      </c>
      <c r="L53" s="318" t="s">
        <v>1504</v>
      </c>
      <c r="M53" s="321"/>
      <c r="N53" s="451" t="s">
        <v>1491</v>
      </c>
    </row>
    <row r="54" spans="1:14" s="452" customFormat="1" ht="70">
      <c r="A54" s="323"/>
      <c r="B54" s="324"/>
      <c r="C54" s="325"/>
      <c r="D54" s="633" t="s">
        <v>1505</v>
      </c>
      <c r="E54" s="314">
        <v>15</v>
      </c>
      <c r="F54" s="314">
        <v>2</v>
      </c>
      <c r="G54" s="314">
        <v>2</v>
      </c>
      <c r="H54" s="314" t="s">
        <v>358</v>
      </c>
      <c r="I54" s="319" t="s">
        <v>1506</v>
      </c>
      <c r="J54" s="493" t="s">
        <v>555</v>
      </c>
      <c r="K54" s="494" t="s">
        <v>556</v>
      </c>
      <c r="L54" s="568" t="s">
        <v>1507</v>
      </c>
      <c r="M54" s="326"/>
      <c r="N54" s="451" t="s">
        <v>1508</v>
      </c>
    </row>
    <row r="55" spans="1:14" s="452" customFormat="1" ht="70">
      <c r="A55" s="311"/>
      <c r="B55" s="318"/>
      <c r="C55" s="312"/>
      <c r="D55" s="313" t="s">
        <v>367</v>
      </c>
      <c r="E55" s="314">
        <v>15</v>
      </c>
      <c r="F55" s="314">
        <v>4</v>
      </c>
      <c r="G55" s="314">
        <v>2</v>
      </c>
      <c r="H55" s="314" t="s">
        <v>358</v>
      </c>
      <c r="I55" s="319" t="s">
        <v>978</v>
      </c>
      <c r="J55" s="493" t="s">
        <v>544</v>
      </c>
      <c r="K55" s="494" t="s">
        <v>366</v>
      </c>
      <c r="L55" s="316" t="s">
        <v>366</v>
      </c>
      <c r="M55" s="321"/>
      <c r="N55" s="451" t="s">
        <v>1491</v>
      </c>
    </row>
    <row r="56" spans="1:14" s="452" customFormat="1" ht="70">
      <c r="A56" s="311"/>
      <c r="B56" s="318"/>
      <c r="C56" s="312"/>
      <c r="D56" s="313" t="s">
        <v>368</v>
      </c>
      <c r="E56" s="314">
        <v>15</v>
      </c>
      <c r="F56" s="314">
        <v>6</v>
      </c>
      <c r="G56" s="314">
        <v>2</v>
      </c>
      <c r="H56" s="314" t="s">
        <v>358</v>
      </c>
      <c r="I56" s="319" t="s">
        <v>1509</v>
      </c>
      <c r="J56" s="493" t="s">
        <v>557</v>
      </c>
      <c r="K56" s="494" t="s">
        <v>366</v>
      </c>
      <c r="L56" s="316" t="s">
        <v>366</v>
      </c>
      <c r="M56" s="321"/>
      <c r="N56" s="451" t="s">
        <v>1491</v>
      </c>
    </row>
    <row r="57" spans="1:14" s="452" customFormat="1" ht="70">
      <c r="A57" s="311"/>
      <c r="B57" s="318"/>
      <c r="C57" s="312"/>
      <c r="D57" s="313" t="s">
        <v>369</v>
      </c>
      <c r="E57" s="314">
        <v>16</v>
      </c>
      <c r="F57" s="314">
        <v>0</v>
      </c>
      <c r="G57" s="314">
        <v>2</v>
      </c>
      <c r="H57" s="314" t="s">
        <v>358</v>
      </c>
      <c r="I57" s="319" t="s">
        <v>1510</v>
      </c>
      <c r="J57" s="493" t="s">
        <v>544</v>
      </c>
      <c r="K57" s="494" t="s">
        <v>366</v>
      </c>
      <c r="L57" s="316" t="s">
        <v>366</v>
      </c>
      <c r="M57" s="321"/>
      <c r="N57" s="451" t="s">
        <v>1491</v>
      </c>
    </row>
    <row r="58" spans="1:14" s="452" customFormat="1" ht="84">
      <c r="A58" s="311"/>
      <c r="B58" s="318"/>
      <c r="C58" s="312"/>
      <c r="D58" s="313" t="s">
        <v>370</v>
      </c>
      <c r="E58" s="314">
        <v>16</v>
      </c>
      <c r="F58" s="314">
        <v>2</v>
      </c>
      <c r="G58" s="314">
        <v>4</v>
      </c>
      <c r="H58" s="314" t="s">
        <v>358</v>
      </c>
      <c r="I58" s="319" t="s">
        <v>1511</v>
      </c>
      <c r="J58" s="493" t="s">
        <v>558</v>
      </c>
      <c r="K58" s="494" t="s">
        <v>559</v>
      </c>
      <c r="L58" s="316" t="s">
        <v>1512</v>
      </c>
      <c r="M58" s="321"/>
      <c r="N58" s="451" t="s">
        <v>1491</v>
      </c>
    </row>
    <row r="59" spans="1:14" s="452" customFormat="1" ht="70">
      <c r="A59" s="311"/>
      <c r="B59" s="318"/>
      <c r="C59" s="312"/>
      <c r="D59" s="313" t="s">
        <v>371</v>
      </c>
      <c r="E59" s="314">
        <v>16</v>
      </c>
      <c r="F59" s="314">
        <v>6</v>
      </c>
      <c r="G59" s="314">
        <v>2</v>
      </c>
      <c r="H59" s="314" t="s">
        <v>358</v>
      </c>
      <c r="I59" s="319" t="s">
        <v>1513</v>
      </c>
      <c r="J59" s="493" t="s">
        <v>544</v>
      </c>
      <c r="K59" s="494" t="s">
        <v>366</v>
      </c>
      <c r="L59" s="316" t="s">
        <v>366</v>
      </c>
      <c r="M59" s="321"/>
      <c r="N59" s="451" t="s">
        <v>1491</v>
      </c>
    </row>
    <row r="60" spans="1:14" s="452" customFormat="1" ht="70">
      <c r="A60" s="311"/>
      <c r="B60" s="318"/>
      <c r="C60" s="312"/>
      <c r="D60" s="633" t="s">
        <v>1514</v>
      </c>
      <c r="E60" s="314">
        <v>17</v>
      </c>
      <c r="F60" s="314">
        <v>0</v>
      </c>
      <c r="G60" s="314">
        <v>2</v>
      </c>
      <c r="H60" s="314" t="s">
        <v>358</v>
      </c>
      <c r="I60" s="319" t="s">
        <v>1515</v>
      </c>
      <c r="J60" s="493" t="s">
        <v>544</v>
      </c>
      <c r="K60" s="490" t="s">
        <v>1516</v>
      </c>
      <c r="L60" s="316" t="s">
        <v>1507</v>
      </c>
      <c r="M60" s="321"/>
      <c r="N60" s="451" t="s">
        <v>1517</v>
      </c>
    </row>
    <row r="61" spans="1:14" s="452" customFormat="1" ht="70">
      <c r="A61" s="311"/>
      <c r="B61" s="318"/>
      <c r="C61" s="312"/>
      <c r="D61" s="313" t="s">
        <v>372</v>
      </c>
      <c r="E61" s="314">
        <v>17</v>
      </c>
      <c r="F61" s="314">
        <v>2</v>
      </c>
      <c r="G61" s="314">
        <v>2</v>
      </c>
      <c r="H61" s="314" t="s">
        <v>358</v>
      </c>
      <c r="I61" s="319" t="s">
        <v>1518</v>
      </c>
      <c r="J61" s="493" t="s">
        <v>560</v>
      </c>
      <c r="K61" s="494" t="s">
        <v>561</v>
      </c>
      <c r="L61" s="316" t="s">
        <v>1490</v>
      </c>
      <c r="M61" s="321"/>
      <c r="N61" s="451" t="s">
        <v>1491</v>
      </c>
    </row>
    <row r="62" spans="1:14" s="452" customFormat="1" ht="238">
      <c r="A62" s="311"/>
      <c r="B62" s="318"/>
      <c r="C62" s="312"/>
      <c r="D62" s="313" t="s">
        <v>1519</v>
      </c>
      <c r="E62" s="314">
        <v>17</v>
      </c>
      <c r="F62" s="314">
        <v>4</v>
      </c>
      <c r="G62" s="314">
        <v>4</v>
      </c>
      <c r="H62" s="314" t="s">
        <v>358</v>
      </c>
      <c r="I62" s="319" t="s">
        <v>1147</v>
      </c>
      <c r="J62" s="490" t="s">
        <v>1520</v>
      </c>
      <c r="K62" s="490"/>
      <c r="L62" s="316" t="s">
        <v>1521</v>
      </c>
      <c r="M62" s="321"/>
      <c r="N62" s="451" t="s">
        <v>1491</v>
      </c>
    </row>
    <row r="63" spans="1:14" s="452" customFormat="1" ht="70">
      <c r="A63" s="311"/>
      <c r="B63" s="318"/>
      <c r="C63" s="312"/>
      <c r="D63" s="633" t="s">
        <v>1522</v>
      </c>
      <c r="E63" s="314">
        <v>18</v>
      </c>
      <c r="F63" s="314">
        <v>0</v>
      </c>
      <c r="G63" s="314">
        <v>2</v>
      </c>
      <c r="H63" s="314" t="s">
        <v>358</v>
      </c>
      <c r="I63" s="319" t="s">
        <v>1153</v>
      </c>
      <c r="J63" s="490" t="s">
        <v>1516</v>
      </c>
      <c r="K63" s="490" t="s">
        <v>1516</v>
      </c>
      <c r="L63" s="316" t="s">
        <v>977</v>
      </c>
      <c r="M63" s="643"/>
      <c r="N63" s="644" t="s">
        <v>1523</v>
      </c>
    </row>
    <row r="64" spans="1:14" s="452" customFormat="1" ht="84">
      <c r="A64" s="311"/>
      <c r="B64" s="318"/>
      <c r="C64" s="312"/>
      <c r="D64" s="313" t="s">
        <v>373</v>
      </c>
      <c r="E64" s="314">
        <v>18</v>
      </c>
      <c r="F64" s="314">
        <v>2</v>
      </c>
      <c r="G64" s="314">
        <v>4</v>
      </c>
      <c r="H64" s="314" t="s">
        <v>358</v>
      </c>
      <c r="I64" s="319" t="s">
        <v>1524</v>
      </c>
      <c r="J64" s="493" t="s">
        <v>562</v>
      </c>
      <c r="K64" s="494" t="s">
        <v>563</v>
      </c>
      <c r="L64" s="316" t="s">
        <v>1490</v>
      </c>
      <c r="M64" s="321"/>
      <c r="N64" s="451" t="s">
        <v>1491</v>
      </c>
    </row>
    <row r="65" spans="1:14" s="452" customFormat="1" ht="15">
      <c r="A65" s="311"/>
      <c r="B65" s="318"/>
      <c r="C65" s="312"/>
      <c r="D65" s="633" t="s">
        <v>1525</v>
      </c>
      <c r="E65" s="314">
        <v>18</v>
      </c>
      <c r="F65" s="314">
        <v>6</v>
      </c>
      <c r="G65" s="314">
        <v>2</v>
      </c>
      <c r="H65" s="314" t="s">
        <v>358</v>
      </c>
      <c r="I65" s="319"/>
      <c r="J65" s="493"/>
      <c r="K65" s="494"/>
      <c r="L65" s="316" t="s">
        <v>972</v>
      </c>
      <c r="M65" s="321"/>
      <c r="N65" s="451"/>
    </row>
    <row r="66" spans="1:14" s="452" customFormat="1" ht="15">
      <c r="A66" s="311"/>
      <c r="B66" s="318"/>
      <c r="C66" s="312"/>
      <c r="D66" s="633" t="s">
        <v>1526</v>
      </c>
      <c r="E66" s="314">
        <v>19</v>
      </c>
      <c r="F66" s="314">
        <v>0</v>
      </c>
      <c r="G66" s="314">
        <v>4</v>
      </c>
      <c r="H66" s="314" t="s">
        <v>358</v>
      </c>
      <c r="I66" s="319"/>
      <c r="J66" s="493"/>
      <c r="K66" s="494"/>
      <c r="L66" s="316" t="s">
        <v>972</v>
      </c>
      <c r="M66" s="321"/>
      <c r="N66" s="451"/>
    </row>
    <row r="67" spans="1:14" s="452" customFormat="1" ht="70">
      <c r="A67" s="311"/>
      <c r="B67" s="318"/>
      <c r="C67" s="312"/>
      <c r="D67" s="313" t="s">
        <v>374</v>
      </c>
      <c r="E67" s="314">
        <v>19</v>
      </c>
      <c r="F67" s="314">
        <v>4</v>
      </c>
      <c r="G67" s="314">
        <v>2</v>
      </c>
      <c r="H67" s="314" t="s">
        <v>358</v>
      </c>
      <c r="I67" s="319" t="s">
        <v>1527</v>
      </c>
      <c r="J67" s="493" t="s">
        <v>564</v>
      </c>
      <c r="K67" s="494" t="s">
        <v>565</v>
      </c>
      <c r="L67" s="316" t="s">
        <v>974</v>
      </c>
      <c r="M67" s="321"/>
      <c r="N67" s="451" t="s">
        <v>975</v>
      </c>
    </row>
    <row r="68" spans="1:14" s="452" customFormat="1" ht="70">
      <c r="A68" s="311"/>
      <c r="B68" s="318"/>
      <c r="C68" s="312"/>
      <c r="D68" s="313" t="s">
        <v>1528</v>
      </c>
      <c r="E68" s="314">
        <v>19</v>
      </c>
      <c r="F68" s="314">
        <v>6</v>
      </c>
      <c r="G68" s="314">
        <v>2</v>
      </c>
      <c r="H68" s="314" t="s">
        <v>358</v>
      </c>
      <c r="I68" s="319" t="s">
        <v>1529</v>
      </c>
      <c r="J68" s="493" t="s">
        <v>566</v>
      </c>
      <c r="K68" s="494" t="s">
        <v>567</v>
      </c>
      <c r="L68" s="316" t="s">
        <v>979</v>
      </c>
      <c r="M68" s="326"/>
      <c r="N68" s="451" t="s">
        <v>1530</v>
      </c>
    </row>
    <row r="69" spans="1:14" s="452" customFormat="1" ht="15">
      <c r="A69" s="311"/>
      <c r="B69" s="318"/>
      <c r="C69" s="312"/>
      <c r="D69" s="633" t="s">
        <v>1526</v>
      </c>
      <c r="E69" s="314">
        <v>20</v>
      </c>
      <c r="F69" s="314">
        <v>0</v>
      </c>
      <c r="G69" s="314">
        <v>4</v>
      </c>
      <c r="H69" s="314" t="s">
        <v>358</v>
      </c>
      <c r="I69" s="319"/>
      <c r="J69" s="493"/>
      <c r="K69" s="494"/>
      <c r="L69" s="316" t="s">
        <v>972</v>
      </c>
      <c r="M69" s="321"/>
      <c r="N69" s="451"/>
    </row>
    <row r="70" spans="1:14" s="452" customFormat="1" ht="70">
      <c r="A70" s="311"/>
      <c r="B70" s="318"/>
      <c r="C70" s="312"/>
      <c r="D70" s="313" t="s">
        <v>329</v>
      </c>
      <c r="E70" s="314">
        <v>20</v>
      </c>
      <c r="F70" s="314">
        <v>4</v>
      </c>
      <c r="G70" s="314">
        <v>2</v>
      </c>
      <c r="H70" s="314" t="s">
        <v>358</v>
      </c>
      <c r="I70" s="319" t="s">
        <v>1531</v>
      </c>
      <c r="J70" s="493" t="s">
        <v>568</v>
      </c>
      <c r="K70" s="494" t="s">
        <v>569</v>
      </c>
      <c r="L70" s="316" t="s">
        <v>1532</v>
      </c>
      <c r="M70" s="321"/>
      <c r="N70" s="451" t="s">
        <v>975</v>
      </c>
    </row>
    <row r="71" spans="1:14" s="452" customFormat="1" ht="70">
      <c r="A71" s="311"/>
      <c r="B71" s="318"/>
      <c r="C71" s="312"/>
      <c r="D71" s="313" t="s">
        <v>375</v>
      </c>
      <c r="E71" s="314">
        <v>20</v>
      </c>
      <c r="F71" s="314">
        <v>6</v>
      </c>
      <c r="G71" s="314">
        <v>2</v>
      </c>
      <c r="H71" s="314" t="s">
        <v>358</v>
      </c>
      <c r="I71" s="319" t="s">
        <v>1533</v>
      </c>
      <c r="J71" s="490" t="s">
        <v>570</v>
      </c>
      <c r="K71" s="490" t="s">
        <v>571</v>
      </c>
      <c r="L71" s="316" t="s">
        <v>974</v>
      </c>
      <c r="M71" s="321"/>
      <c r="N71" s="451" t="s">
        <v>975</v>
      </c>
    </row>
    <row r="72" spans="1:14" s="452" customFormat="1" ht="15">
      <c r="A72" s="311"/>
      <c r="B72" s="318"/>
      <c r="C72" s="312"/>
      <c r="D72" s="633" t="s">
        <v>1525</v>
      </c>
      <c r="E72" s="314">
        <v>21</v>
      </c>
      <c r="F72" s="314">
        <v>0</v>
      </c>
      <c r="G72" s="314">
        <v>8</v>
      </c>
      <c r="H72" s="314" t="s">
        <v>358</v>
      </c>
      <c r="I72" s="319"/>
      <c r="J72" s="490"/>
      <c r="K72" s="490"/>
      <c r="L72" s="316" t="s">
        <v>972</v>
      </c>
      <c r="M72" s="321"/>
      <c r="N72" s="451"/>
    </row>
    <row r="73" spans="1:14" s="452" customFormat="1" ht="15">
      <c r="A73" s="311"/>
      <c r="B73" s="318"/>
      <c r="C73" s="312"/>
      <c r="D73" s="633" t="s">
        <v>1526</v>
      </c>
      <c r="E73" s="314">
        <v>22</v>
      </c>
      <c r="F73" s="314">
        <v>0</v>
      </c>
      <c r="G73" s="314">
        <v>8</v>
      </c>
      <c r="H73" s="314" t="s">
        <v>358</v>
      </c>
      <c r="I73" s="319"/>
      <c r="J73" s="490"/>
      <c r="K73" s="490"/>
      <c r="L73" s="316" t="s">
        <v>972</v>
      </c>
      <c r="M73" s="321"/>
      <c r="N73" s="451"/>
    </row>
    <row r="74" spans="1:14" s="452" customFormat="1" ht="15">
      <c r="A74" s="311"/>
      <c r="B74" s="318"/>
      <c r="C74" s="312"/>
      <c r="D74" s="633" t="s">
        <v>1526</v>
      </c>
      <c r="E74" s="314">
        <v>23</v>
      </c>
      <c r="F74" s="314">
        <v>0</v>
      </c>
      <c r="G74" s="314">
        <v>8</v>
      </c>
      <c r="H74" s="314" t="s">
        <v>358</v>
      </c>
      <c r="I74" s="319"/>
      <c r="J74" s="493"/>
      <c r="K74" s="494"/>
      <c r="L74" s="316" t="s">
        <v>972</v>
      </c>
      <c r="M74" s="252"/>
      <c r="N74" s="451"/>
    </row>
    <row r="75" spans="1:14" s="452" customFormat="1" ht="70">
      <c r="A75" s="311"/>
      <c r="B75" s="318"/>
      <c r="C75" s="312"/>
      <c r="D75" s="313" t="s">
        <v>376</v>
      </c>
      <c r="E75" s="314">
        <v>24</v>
      </c>
      <c r="F75" s="314">
        <v>0</v>
      </c>
      <c r="G75" s="314">
        <v>2</v>
      </c>
      <c r="H75" s="314" t="s">
        <v>358</v>
      </c>
      <c r="I75" s="319" t="s">
        <v>1534</v>
      </c>
      <c r="J75" s="493" t="s">
        <v>572</v>
      </c>
      <c r="K75" s="494" t="s">
        <v>573</v>
      </c>
      <c r="L75" s="316" t="s">
        <v>974</v>
      </c>
      <c r="M75" s="321"/>
      <c r="N75" s="451" t="s">
        <v>1535</v>
      </c>
    </row>
    <row r="76" spans="1:14" s="452" customFormat="1" ht="15">
      <c r="A76" s="311"/>
      <c r="B76" s="318"/>
      <c r="C76" s="312"/>
      <c r="D76" s="633" t="s">
        <v>1525</v>
      </c>
      <c r="E76" s="314">
        <v>24</v>
      </c>
      <c r="F76" s="314">
        <v>2</v>
      </c>
      <c r="G76" s="314">
        <v>2</v>
      </c>
      <c r="H76" s="314" t="s">
        <v>358</v>
      </c>
      <c r="I76" s="319"/>
      <c r="J76" s="493"/>
      <c r="K76" s="494"/>
      <c r="L76" s="316" t="s">
        <v>972</v>
      </c>
      <c r="M76" s="252"/>
      <c r="N76" s="451"/>
    </row>
    <row r="77" spans="1:14" s="452" customFormat="1" ht="70">
      <c r="A77" s="311"/>
      <c r="B77" s="318"/>
      <c r="C77" s="312"/>
      <c r="D77" s="313" t="s">
        <v>1536</v>
      </c>
      <c r="E77" s="314">
        <v>24</v>
      </c>
      <c r="F77" s="314">
        <v>4</v>
      </c>
      <c r="G77" s="314">
        <v>2</v>
      </c>
      <c r="H77" s="314" t="s">
        <v>358</v>
      </c>
      <c r="I77" s="319" t="s">
        <v>1537</v>
      </c>
      <c r="J77" s="493" t="s">
        <v>574</v>
      </c>
      <c r="K77" s="495" t="s">
        <v>575</v>
      </c>
      <c r="L77" s="316" t="s">
        <v>974</v>
      </c>
      <c r="M77" s="569"/>
      <c r="N77" s="570" t="s">
        <v>980</v>
      </c>
    </row>
    <row r="78" spans="1:14" s="452" customFormat="1" ht="15">
      <c r="A78" s="311"/>
      <c r="B78" s="318"/>
      <c r="C78" s="312"/>
      <c r="D78" s="633" t="s">
        <v>1525</v>
      </c>
      <c r="E78" s="314">
        <v>24</v>
      </c>
      <c r="F78" s="314">
        <v>6</v>
      </c>
      <c r="G78" s="314">
        <v>2</v>
      </c>
      <c r="H78" s="314"/>
      <c r="I78" s="319"/>
      <c r="J78" s="490"/>
      <c r="K78" s="490"/>
      <c r="L78" s="316"/>
      <c r="M78" s="252"/>
      <c r="N78" s="451"/>
    </row>
    <row r="79" spans="1:14" s="452" customFormat="1" ht="15">
      <c r="A79" s="311"/>
      <c r="B79" s="318"/>
      <c r="C79" s="312"/>
      <c r="D79" s="633" t="s">
        <v>1525</v>
      </c>
      <c r="E79" s="314">
        <v>25</v>
      </c>
      <c r="F79" s="314">
        <v>0</v>
      </c>
      <c r="G79" s="314">
        <v>8</v>
      </c>
      <c r="H79" s="314" t="s">
        <v>358</v>
      </c>
      <c r="I79" s="319"/>
      <c r="J79" s="490"/>
      <c r="K79" s="490"/>
      <c r="L79" s="316" t="s">
        <v>972</v>
      </c>
      <c r="M79" s="252"/>
      <c r="N79" s="451"/>
    </row>
    <row r="80" spans="1:14" s="452" customFormat="1" ht="15">
      <c r="A80" s="311"/>
      <c r="B80" s="318"/>
      <c r="C80" s="312"/>
      <c r="D80" s="633" t="s">
        <v>1526</v>
      </c>
      <c r="E80" s="314">
        <v>26</v>
      </c>
      <c r="F80" s="314">
        <v>0</v>
      </c>
      <c r="G80" s="314">
        <v>2</v>
      </c>
      <c r="H80" s="314"/>
      <c r="I80" s="319"/>
      <c r="J80" s="490"/>
      <c r="K80" s="490"/>
      <c r="L80" s="316"/>
      <c r="M80" s="321"/>
      <c r="N80" s="451"/>
    </row>
    <row r="81" spans="1:14" s="452" customFormat="1" ht="70">
      <c r="A81" s="311"/>
      <c r="B81" s="318"/>
      <c r="C81" s="312"/>
      <c r="D81" s="313" t="s">
        <v>377</v>
      </c>
      <c r="E81" s="314">
        <v>26</v>
      </c>
      <c r="F81" s="314">
        <v>2</v>
      </c>
      <c r="G81" s="314">
        <v>2</v>
      </c>
      <c r="H81" s="314" t="s">
        <v>358</v>
      </c>
      <c r="I81" s="319" t="s">
        <v>981</v>
      </c>
      <c r="J81" s="493" t="s">
        <v>544</v>
      </c>
      <c r="K81" s="494" t="s">
        <v>973</v>
      </c>
      <c r="L81" s="316" t="s">
        <v>974</v>
      </c>
      <c r="M81" s="321"/>
      <c r="N81" s="451" t="s">
        <v>975</v>
      </c>
    </row>
    <row r="82" spans="1:14" s="452" customFormat="1">
      <c r="A82" s="311"/>
      <c r="B82" s="318"/>
      <c r="C82" s="312"/>
      <c r="D82" s="633" t="s">
        <v>1525</v>
      </c>
      <c r="E82" s="314">
        <v>26</v>
      </c>
      <c r="F82" s="314">
        <v>4</v>
      </c>
      <c r="G82" s="314">
        <v>4</v>
      </c>
      <c r="H82" s="314" t="s">
        <v>358</v>
      </c>
      <c r="I82" s="319"/>
      <c r="J82" s="493"/>
      <c r="K82" s="494"/>
      <c r="L82" s="316" t="s">
        <v>972</v>
      </c>
      <c r="M82" s="326"/>
      <c r="N82" s="451"/>
    </row>
    <row r="83" spans="1:14" s="452" customFormat="1" ht="15">
      <c r="A83" s="311"/>
      <c r="B83" s="318"/>
      <c r="C83" s="312"/>
      <c r="D83" s="633" t="s">
        <v>1525</v>
      </c>
      <c r="E83" s="314">
        <v>27</v>
      </c>
      <c r="F83" s="314">
        <v>0</v>
      </c>
      <c r="G83" s="314">
        <v>8</v>
      </c>
      <c r="H83" s="314" t="s">
        <v>358</v>
      </c>
      <c r="I83" s="319"/>
      <c r="J83" s="493"/>
      <c r="K83" s="496"/>
      <c r="L83" s="316" t="s">
        <v>972</v>
      </c>
      <c r="M83" s="321"/>
      <c r="N83" s="451"/>
    </row>
    <row r="84" spans="1:14" s="452" customFormat="1" ht="70">
      <c r="A84" s="311"/>
      <c r="B84" s="318"/>
      <c r="C84" s="312"/>
      <c r="D84" s="313" t="s">
        <v>1538</v>
      </c>
      <c r="E84" s="314">
        <v>28</v>
      </c>
      <c r="F84" s="314">
        <v>0</v>
      </c>
      <c r="G84" s="314">
        <v>2</v>
      </c>
      <c r="H84" s="314" t="s">
        <v>358</v>
      </c>
      <c r="I84" s="319" t="s">
        <v>1539</v>
      </c>
      <c r="J84" s="493" t="s">
        <v>544</v>
      </c>
      <c r="K84" s="494" t="s">
        <v>378</v>
      </c>
      <c r="L84" s="316" t="s">
        <v>378</v>
      </c>
      <c r="M84" s="326"/>
      <c r="N84" s="451" t="s">
        <v>1535</v>
      </c>
    </row>
    <row r="85" spans="1:14" s="452" customFormat="1" ht="70">
      <c r="A85" s="311"/>
      <c r="B85" s="318"/>
      <c r="C85" s="312"/>
      <c r="D85" s="313" t="s">
        <v>1540</v>
      </c>
      <c r="E85" s="314">
        <v>28</v>
      </c>
      <c r="F85" s="314">
        <v>2</v>
      </c>
      <c r="G85" s="314">
        <v>2</v>
      </c>
      <c r="H85" s="314" t="s">
        <v>358</v>
      </c>
      <c r="I85" s="319" t="s">
        <v>982</v>
      </c>
      <c r="J85" s="493" t="s">
        <v>544</v>
      </c>
      <c r="K85" s="494" t="s">
        <v>378</v>
      </c>
      <c r="L85" s="316" t="s">
        <v>378</v>
      </c>
      <c r="M85" s="326"/>
      <c r="N85" s="451" t="s">
        <v>975</v>
      </c>
    </row>
    <row r="86" spans="1:14" s="452" customFormat="1" ht="70">
      <c r="A86" s="311"/>
      <c r="B86" s="318"/>
      <c r="C86" s="312"/>
      <c r="D86" s="313" t="s">
        <v>1541</v>
      </c>
      <c r="E86" s="314">
        <v>28</v>
      </c>
      <c r="F86" s="314">
        <v>4</v>
      </c>
      <c r="G86" s="314">
        <v>2</v>
      </c>
      <c r="H86" s="314" t="s">
        <v>358</v>
      </c>
      <c r="I86" s="319" t="s">
        <v>983</v>
      </c>
      <c r="J86" s="493" t="s">
        <v>544</v>
      </c>
      <c r="K86" s="494" t="s">
        <v>378</v>
      </c>
      <c r="L86" s="316" t="s">
        <v>378</v>
      </c>
      <c r="M86" s="326"/>
      <c r="N86" s="451" t="s">
        <v>1535</v>
      </c>
    </row>
    <row r="87" spans="1:14" s="452" customFormat="1" ht="70">
      <c r="A87" s="311"/>
      <c r="B87" s="318"/>
      <c r="C87" s="312"/>
      <c r="D87" s="313" t="s">
        <v>1542</v>
      </c>
      <c r="E87" s="314">
        <v>28</v>
      </c>
      <c r="F87" s="314">
        <v>6</v>
      </c>
      <c r="G87" s="314">
        <v>2</v>
      </c>
      <c r="H87" s="314" t="s">
        <v>358</v>
      </c>
      <c r="I87" s="319" t="s">
        <v>1543</v>
      </c>
      <c r="J87" s="493" t="s">
        <v>544</v>
      </c>
      <c r="K87" s="494" t="s">
        <v>378</v>
      </c>
      <c r="L87" s="316" t="s">
        <v>378</v>
      </c>
      <c r="M87" s="326"/>
      <c r="N87" s="451" t="s">
        <v>1544</v>
      </c>
    </row>
    <row r="88" spans="1:14" s="452" customFormat="1" ht="70">
      <c r="A88" s="311"/>
      <c r="B88" s="318"/>
      <c r="C88" s="312"/>
      <c r="D88" s="313" t="s">
        <v>984</v>
      </c>
      <c r="E88" s="314">
        <v>29</v>
      </c>
      <c r="F88" s="314">
        <v>0</v>
      </c>
      <c r="G88" s="314">
        <v>2</v>
      </c>
      <c r="H88" s="314" t="s">
        <v>358</v>
      </c>
      <c r="I88" s="319" t="s">
        <v>985</v>
      </c>
      <c r="J88" s="493" t="s">
        <v>557</v>
      </c>
      <c r="K88" s="494" t="s">
        <v>378</v>
      </c>
      <c r="L88" s="316" t="s">
        <v>378</v>
      </c>
      <c r="M88" s="326"/>
      <c r="N88" s="451" t="s">
        <v>1535</v>
      </c>
    </row>
    <row r="89" spans="1:14" s="452" customFormat="1" ht="70">
      <c r="A89" s="311"/>
      <c r="B89" s="318"/>
      <c r="C89" s="312"/>
      <c r="D89" s="313" t="s">
        <v>986</v>
      </c>
      <c r="E89" s="314">
        <v>29</v>
      </c>
      <c r="F89" s="314">
        <v>2</v>
      </c>
      <c r="G89" s="314">
        <v>2</v>
      </c>
      <c r="H89" s="314" t="s">
        <v>358</v>
      </c>
      <c r="I89" s="319" t="s">
        <v>987</v>
      </c>
      <c r="J89" s="493" t="s">
        <v>557</v>
      </c>
      <c r="K89" s="494" t="s">
        <v>1545</v>
      </c>
      <c r="L89" s="316" t="s">
        <v>970</v>
      </c>
      <c r="M89" s="319"/>
      <c r="N89" s="451" t="s">
        <v>1535</v>
      </c>
    </row>
    <row r="90" spans="1:14" s="452" customFormat="1" ht="70">
      <c r="A90" s="311"/>
      <c r="B90" s="318"/>
      <c r="C90" s="312"/>
      <c r="D90" s="633" t="s">
        <v>1546</v>
      </c>
      <c r="E90" s="314">
        <v>29</v>
      </c>
      <c r="F90" s="314">
        <v>4</v>
      </c>
      <c r="G90" s="314">
        <v>2</v>
      </c>
      <c r="H90" s="314" t="s">
        <v>358</v>
      </c>
      <c r="I90" s="319" t="s">
        <v>1547</v>
      </c>
      <c r="J90" s="493" t="s">
        <v>576</v>
      </c>
      <c r="K90" s="494" t="s">
        <v>577</v>
      </c>
      <c r="L90" s="568" t="s">
        <v>988</v>
      </c>
      <c r="M90" s="319"/>
      <c r="N90" s="451" t="s">
        <v>1548</v>
      </c>
    </row>
    <row r="91" spans="1:14" s="452" customFormat="1" ht="70">
      <c r="A91" s="311"/>
      <c r="B91" s="318"/>
      <c r="C91" s="312"/>
      <c r="D91" s="313" t="s">
        <v>1549</v>
      </c>
      <c r="E91" s="314">
        <v>29</v>
      </c>
      <c r="F91" s="314">
        <v>6</v>
      </c>
      <c r="G91" s="314">
        <v>2</v>
      </c>
      <c r="H91" s="314" t="s">
        <v>358</v>
      </c>
      <c r="I91" s="319" t="s">
        <v>989</v>
      </c>
      <c r="J91" s="493" t="s">
        <v>578</v>
      </c>
      <c r="K91" s="494" t="s">
        <v>579</v>
      </c>
      <c r="L91" s="316" t="s">
        <v>970</v>
      </c>
      <c r="M91" s="326" t="s">
        <v>1550</v>
      </c>
      <c r="N91" s="451" t="s">
        <v>1535</v>
      </c>
    </row>
    <row r="92" spans="1:14" s="452" customFormat="1" ht="70">
      <c r="A92" s="311"/>
      <c r="B92" s="318"/>
      <c r="C92" s="312"/>
      <c r="D92" s="313" t="s">
        <v>1551</v>
      </c>
      <c r="E92" s="314">
        <v>30</v>
      </c>
      <c r="F92" s="314">
        <v>0</v>
      </c>
      <c r="G92" s="314">
        <v>2</v>
      </c>
      <c r="H92" s="314" t="s">
        <v>358</v>
      </c>
      <c r="I92" s="319" t="s">
        <v>990</v>
      </c>
      <c r="J92" s="493" t="s">
        <v>580</v>
      </c>
      <c r="K92" s="494" t="s">
        <v>581</v>
      </c>
      <c r="L92" s="316" t="s">
        <v>1552</v>
      </c>
      <c r="M92" s="326"/>
      <c r="N92" s="451" t="s">
        <v>1535</v>
      </c>
    </row>
    <row r="93" spans="1:14" s="452" customFormat="1" ht="70">
      <c r="A93" s="311"/>
      <c r="B93" s="318"/>
      <c r="C93" s="312"/>
      <c r="D93" s="633" t="s">
        <v>1553</v>
      </c>
      <c r="E93" s="314">
        <v>30</v>
      </c>
      <c r="F93" s="314">
        <v>2</v>
      </c>
      <c r="G93" s="314">
        <v>2</v>
      </c>
      <c r="H93" s="314" t="s">
        <v>358</v>
      </c>
      <c r="I93" s="319" t="s">
        <v>1554</v>
      </c>
      <c r="J93" s="493" t="s">
        <v>582</v>
      </c>
      <c r="K93" s="494" t="s">
        <v>583</v>
      </c>
      <c r="L93" s="568" t="s">
        <v>988</v>
      </c>
      <c r="M93" s="326"/>
      <c r="N93" s="451" t="s">
        <v>1555</v>
      </c>
    </row>
    <row r="94" spans="1:14" s="452" customFormat="1">
      <c r="A94" s="311"/>
      <c r="B94" s="318"/>
      <c r="C94" s="312"/>
      <c r="D94" s="633" t="s">
        <v>1556</v>
      </c>
      <c r="E94" s="634">
        <v>30</v>
      </c>
      <c r="F94" s="634">
        <v>4</v>
      </c>
      <c r="G94" s="634">
        <v>2</v>
      </c>
      <c r="H94" s="634"/>
      <c r="I94" s="635"/>
      <c r="J94" s="635"/>
      <c r="K94" s="635"/>
      <c r="L94" s="637"/>
      <c r="M94" s="319"/>
      <c r="N94" s="451" t="s">
        <v>1557</v>
      </c>
    </row>
    <row r="95" spans="1:14" s="452" customFormat="1" ht="84">
      <c r="A95" s="311"/>
      <c r="B95" s="318"/>
      <c r="C95" s="312"/>
      <c r="D95" s="636" t="s">
        <v>1142</v>
      </c>
      <c r="E95" s="634">
        <v>30</v>
      </c>
      <c r="F95" s="634">
        <v>6</v>
      </c>
      <c r="G95" s="634">
        <v>2</v>
      </c>
      <c r="H95" s="634" t="s">
        <v>358</v>
      </c>
      <c r="I95" s="635" t="s">
        <v>1558</v>
      </c>
      <c r="J95" s="635" t="s">
        <v>543</v>
      </c>
      <c r="K95" s="635" t="s">
        <v>1143</v>
      </c>
      <c r="L95" s="637" t="s">
        <v>357</v>
      </c>
      <c r="M95" s="319"/>
      <c r="N95" s="451" t="s">
        <v>1559</v>
      </c>
    </row>
    <row r="96" spans="1:14" s="452" customFormat="1">
      <c r="A96" s="311"/>
      <c r="B96" s="318"/>
      <c r="C96" s="312"/>
      <c r="D96" s="313" t="s">
        <v>971</v>
      </c>
      <c r="E96" s="314">
        <v>31</v>
      </c>
      <c r="F96" s="314">
        <v>0</v>
      </c>
      <c r="G96" s="314">
        <v>8</v>
      </c>
      <c r="H96" s="314"/>
      <c r="I96" s="319"/>
      <c r="J96" s="319"/>
      <c r="K96" s="319"/>
      <c r="L96" s="316"/>
      <c r="M96" s="319"/>
      <c r="N96" s="451"/>
    </row>
    <row r="97" spans="1:17" s="452" customFormat="1">
      <c r="A97" s="311"/>
      <c r="B97" s="318"/>
      <c r="C97" s="312"/>
      <c r="D97" s="313" t="s">
        <v>971</v>
      </c>
      <c r="E97" s="314">
        <v>32</v>
      </c>
      <c r="F97" s="314">
        <v>0</v>
      </c>
      <c r="G97" s="314">
        <v>8</v>
      </c>
      <c r="H97" s="314"/>
      <c r="I97" s="319"/>
      <c r="J97" s="319"/>
      <c r="K97" s="319"/>
      <c r="L97" s="316"/>
      <c r="M97" s="319"/>
      <c r="N97" s="451"/>
    </row>
    <row r="98" spans="1:17" s="452" customFormat="1">
      <c r="A98" s="311"/>
      <c r="B98" s="318"/>
      <c r="C98" s="312"/>
      <c r="D98" s="313" t="s">
        <v>1560</v>
      </c>
      <c r="E98" s="314">
        <v>33</v>
      </c>
      <c r="F98" s="314">
        <v>0</v>
      </c>
      <c r="G98" s="314">
        <v>8</v>
      </c>
      <c r="H98" s="314"/>
      <c r="I98" s="319"/>
      <c r="J98" s="319"/>
      <c r="K98" s="319"/>
      <c r="L98" s="316"/>
      <c r="M98" s="319"/>
      <c r="N98" s="451"/>
    </row>
    <row r="99" spans="1:17" s="452" customFormat="1">
      <c r="A99" s="311"/>
      <c r="B99" s="318"/>
      <c r="C99" s="312"/>
      <c r="D99" s="313" t="s">
        <v>1560</v>
      </c>
      <c r="E99" s="314">
        <v>34</v>
      </c>
      <c r="F99" s="314">
        <v>0</v>
      </c>
      <c r="G99" s="314">
        <v>8</v>
      </c>
      <c r="H99" s="314"/>
      <c r="I99" s="319"/>
      <c r="J99" s="319"/>
      <c r="K99" s="319"/>
      <c r="L99" s="316"/>
      <c r="M99" s="319"/>
      <c r="N99" s="451"/>
    </row>
    <row r="100" spans="1:17" s="452" customFormat="1">
      <c r="A100" s="311"/>
      <c r="B100" s="318"/>
      <c r="C100" s="312"/>
      <c r="D100" s="313" t="s">
        <v>1560</v>
      </c>
      <c r="E100" s="314">
        <v>35</v>
      </c>
      <c r="F100" s="314">
        <v>0</v>
      </c>
      <c r="G100" s="314">
        <v>8</v>
      </c>
      <c r="H100" s="314"/>
      <c r="I100" s="319"/>
      <c r="J100" s="319"/>
      <c r="K100" s="319"/>
      <c r="L100" s="316"/>
      <c r="M100" s="319"/>
      <c r="N100" s="451"/>
    </row>
    <row r="101" spans="1:17" s="452" customFormat="1">
      <c r="A101" s="311"/>
      <c r="B101" s="318"/>
      <c r="C101" s="312"/>
      <c r="D101" s="313" t="s">
        <v>1560</v>
      </c>
      <c r="E101" s="314">
        <v>36</v>
      </c>
      <c r="F101" s="314">
        <v>0</v>
      </c>
      <c r="G101" s="314">
        <v>8</v>
      </c>
      <c r="H101" s="314"/>
      <c r="I101" s="319"/>
      <c r="J101" s="319"/>
      <c r="K101" s="319"/>
      <c r="L101" s="316"/>
      <c r="M101" s="319"/>
      <c r="N101" s="451"/>
    </row>
    <row r="102" spans="1:17" s="452" customFormat="1">
      <c r="A102" s="311"/>
      <c r="B102" s="318"/>
      <c r="C102" s="312"/>
      <c r="D102" s="313" t="s">
        <v>1560</v>
      </c>
      <c r="E102" s="314">
        <v>37</v>
      </c>
      <c r="F102" s="314">
        <v>0</v>
      </c>
      <c r="G102" s="314">
        <v>8</v>
      </c>
      <c r="H102" s="314"/>
      <c r="I102" s="319"/>
      <c r="J102" s="319"/>
      <c r="K102" s="319"/>
      <c r="L102" s="316"/>
      <c r="M102" s="319"/>
      <c r="N102" s="451"/>
    </row>
    <row r="103" spans="1:17" s="452" customFormat="1">
      <c r="A103" s="311"/>
      <c r="B103" s="318"/>
      <c r="C103" s="312"/>
      <c r="D103" s="313" t="s">
        <v>1560</v>
      </c>
      <c r="E103" s="314">
        <v>38</v>
      </c>
      <c r="F103" s="314">
        <v>0</v>
      </c>
      <c r="G103" s="314">
        <v>8</v>
      </c>
      <c r="H103" s="314"/>
      <c r="I103" s="319"/>
      <c r="J103" s="319"/>
      <c r="K103" s="319"/>
      <c r="L103" s="316"/>
      <c r="M103" s="319"/>
      <c r="N103" s="451"/>
    </row>
    <row r="104" spans="1:17" s="452" customFormat="1">
      <c r="A104" s="311"/>
      <c r="B104" s="318"/>
      <c r="C104" s="312"/>
      <c r="D104" s="313" t="s">
        <v>1561</v>
      </c>
      <c r="E104" s="314">
        <v>39</v>
      </c>
      <c r="F104" s="314">
        <v>0</v>
      </c>
      <c r="G104" s="314">
        <v>8</v>
      </c>
      <c r="H104" s="314"/>
      <c r="I104" s="319"/>
      <c r="J104" s="319"/>
      <c r="K104" s="319"/>
      <c r="L104" s="316"/>
      <c r="M104" s="319"/>
      <c r="N104" s="451"/>
    </row>
    <row r="105" spans="1:17" s="454" customFormat="1">
      <c r="A105" s="327"/>
      <c r="B105" s="328"/>
      <c r="C105" s="329"/>
      <c r="D105" s="330"/>
      <c r="E105" s="331"/>
      <c r="F105" s="331"/>
      <c r="G105" s="331"/>
      <c r="H105" s="331"/>
      <c r="I105" s="332"/>
      <c r="J105" s="332"/>
      <c r="K105" s="332"/>
      <c r="L105" s="333"/>
      <c r="M105" s="332"/>
    </row>
    <row r="106" spans="1:17" s="452" customFormat="1">
      <c r="A106" s="318" t="s">
        <v>1562</v>
      </c>
      <c r="B106" s="455"/>
      <c r="C106" s="318"/>
      <c r="D106" s="456"/>
      <c r="E106" s="318"/>
      <c r="F106" s="318"/>
      <c r="G106" s="318"/>
      <c r="H106" s="457"/>
      <c r="I106" s="457"/>
      <c r="J106" s="456"/>
      <c r="K106" s="456"/>
      <c r="L106" s="457"/>
      <c r="M106" s="457"/>
      <c r="N106" s="313"/>
      <c r="O106" s="313"/>
      <c r="P106" s="313"/>
      <c r="Q106" s="457"/>
    </row>
    <row r="107" spans="1:17" s="399" customFormat="1" ht="14.5">
      <c r="A107" s="398"/>
      <c r="B107" s="398"/>
      <c r="C107" s="398"/>
      <c r="D107" s="398"/>
      <c r="E107" s="398"/>
      <c r="F107" s="398"/>
      <c r="G107" s="398"/>
      <c r="H107" s="398"/>
      <c r="I107" s="398"/>
      <c r="J107" s="398"/>
      <c r="K107" s="398"/>
      <c r="L107" s="398"/>
      <c r="M107" s="398"/>
      <c r="N107" s="398"/>
      <c r="O107" s="398"/>
    </row>
    <row r="108" spans="1:17" s="399" customFormat="1" ht="14.5">
      <c r="A108" s="398"/>
      <c r="B108" s="398"/>
      <c r="C108" s="398"/>
      <c r="D108" s="398"/>
      <c r="E108" s="398"/>
      <c r="F108" s="398"/>
      <c r="G108" s="398"/>
      <c r="H108" s="398"/>
      <c r="I108" s="398"/>
      <c r="J108" s="398"/>
      <c r="K108" s="398"/>
      <c r="L108" s="398"/>
      <c r="M108" s="398"/>
      <c r="N108" s="398"/>
      <c r="O108" s="398"/>
    </row>
    <row r="109" spans="1:17" s="399" customFormat="1" ht="14.5">
      <c r="A109" s="398"/>
      <c r="B109" s="398"/>
      <c r="C109" s="398"/>
      <c r="D109" s="398"/>
      <c r="E109" s="398"/>
      <c r="F109" s="398"/>
      <c r="G109" s="398"/>
      <c r="H109" s="398"/>
      <c r="I109" s="398"/>
      <c r="J109" s="398"/>
      <c r="K109" s="398"/>
      <c r="L109" s="398"/>
      <c r="M109" s="398"/>
      <c r="N109" s="398"/>
      <c r="O109" s="398"/>
    </row>
    <row r="110" spans="1:17" s="399" customFormat="1" ht="14.5">
      <c r="A110" s="398"/>
      <c r="B110" s="398"/>
      <c r="C110" s="398"/>
      <c r="D110" s="398"/>
      <c r="E110" s="398"/>
      <c r="F110" s="398"/>
      <c r="G110" s="398"/>
      <c r="H110" s="398"/>
      <c r="I110" s="398"/>
      <c r="J110" s="398"/>
      <c r="K110" s="398"/>
      <c r="L110" s="398"/>
      <c r="M110" s="398"/>
      <c r="N110" s="398"/>
      <c r="O110" s="398"/>
    </row>
  </sheetData>
  <mergeCells count="8">
    <mergeCell ref="E5:F5"/>
    <mergeCell ref="A16:B16"/>
    <mergeCell ref="A18:C18"/>
    <mergeCell ref="D18:F18"/>
    <mergeCell ref="G18:I18"/>
    <mergeCell ref="A17:C17"/>
    <mergeCell ref="D17:F17"/>
    <mergeCell ref="G17:I17"/>
  </mergeCells>
  <phoneticPr fontId="83" type="noConversion"/>
  <dataValidations count="1">
    <dataValidation type="list" allowBlank="1" showInputMessage="1" showErrorMessage="1" sqref="WVR20:WVR31 JF20:JF31 TB20:TB31 ACX20:ACX31 AMT20:AMT31 AWP20:AWP31 BGL20:BGL31 BQH20:BQH31 CAD20:CAD31 CJZ20:CJZ31 CTV20:CTV31 DDR20:DDR31 DNN20:DNN31 DXJ20:DXJ31 EHF20:EHF31 ERB20:ERB31 FAX20:FAX31 FKT20:FKT31 FUP20:FUP31 GEL20:GEL31 GOH20:GOH31 GYD20:GYD31 HHZ20:HHZ31 HRV20:HRV31 IBR20:IBR31 ILN20:ILN31 IVJ20:IVJ31 JFF20:JFF31 JPB20:JPB31 JYX20:JYX31 KIT20:KIT31 KSP20:KSP31 LCL20:LCL31 LMH20:LMH31 LWD20:LWD31 MFZ20:MFZ31 MPV20:MPV31 MZR20:MZR31 NJN20:NJN31 NTJ20:NTJ31 ODF20:ODF31 ONB20:ONB31 OWX20:OWX31 PGT20:PGT31 PQP20:PQP31 QAL20:QAL31 QKH20:QKH31 QUD20:QUD31 RDZ20:RDZ31 RNV20:RNV31 RXR20:RXR31 SHN20:SHN31 SRJ20:SRJ31 TBF20:TBF31 TLB20:TLB31 TUX20:TUX31 UET20:UET31 UOP20:UOP31 UYL20:UYL31 VIH20:VIH31 VSD20:VSD31 WBZ20:WBZ31 WLV20:WLV31 H20:H31">
      <formula1>#REF!</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W60"/>
  <sheetViews>
    <sheetView zoomScale="55" zoomScaleNormal="55" workbookViewId="0">
      <selection activeCell="H10" sqref="H10"/>
    </sheetView>
  </sheetViews>
  <sheetFormatPr defaultRowHeight="15"/>
  <cols>
    <col min="1" max="1" width="8.6640625" style="594"/>
    <col min="2" max="2" width="12.83203125" style="594" customWidth="1"/>
    <col min="3" max="3" width="8.6640625" style="594"/>
    <col min="4" max="4" width="9.9140625" style="594" customWidth="1"/>
    <col min="5" max="6" width="8.6640625" style="594"/>
    <col min="7" max="7" width="12.5" style="594" customWidth="1"/>
    <col min="8" max="8" width="12.25" style="594" customWidth="1"/>
    <col min="9" max="9" width="8.6640625" style="594"/>
    <col min="10" max="10" width="11.25" style="594" customWidth="1"/>
    <col min="11" max="12" width="11.5" style="594" customWidth="1"/>
    <col min="13" max="13" width="31.25" style="594" customWidth="1"/>
    <col min="14" max="257" width="8.6640625" style="594"/>
    <col min="258" max="258" width="12.83203125" style="594" customWidth="1"/>
    <col min="259" max="259" width="8.6640625" style="594"/>
    <col min="260" max="260" width="9.9140625" style="594" customWidth="1"/>
    <col min="261" max="262" width="8.6640625" style="594"/>
    <col min="263" max="263" width="12.5" style="594" customWidth="1"/>
    <col min="264" max="264" width="12.25" style="594" customWidth="1"/>
    <col min="265" max="265" width="8.6640625" style="594"/>
    <col min="266" max="266" width="11.25" style="594" customWidth="1"/>
    <col min="267" max="268" width="11.5" style="594" customWidth="1"/>
    <col min="269" max="269" width="31.25" style="594" customWidth="1"/>
    <col min="270" max="513" width="8.6640625" style="594"/>
    <col min="514" max="514" width="12.83203125" style="594" customWidth="1"/>
    <col min="515" max="515" width="8.6640625" style="594"/>
    <col min="516" max="516" width="9.9140625" style="594" customWidth="1"/>
    <col min="517" max="518" width="8.6640625" style="594"/>
    <col min="519" max="519" width="12.5" style="594" customWidth="1"/>
    <col min="520" max="520" width="12.25" style="594" customWidth="1"/>
    <col min="521" max="521" width="8.6640625" style="594"/>
    <col min="522" max="522" width="11.25" style="594" customWidth="1"/>
    <col min="523" max="524" width="11.5" style="594" customWidth="1"/>
    <col min="525" max="525" width="31.25" style="594" customWidth="1"/>
    <col min="526" max="769" width="8.6640625" style="594"/>
    <col min="770" max="770" width="12.83203125" style="594" customWidth="1"/>
    <col min="771" max="771" width="8.6640625" style="594"/>
    <col min="772" max="772" width="9.9140625" style="594" customWidth="1"/>
    <col min="773" max="774" width="8.6640625" style="594"/>
    <col min="775" max="775" width="12.5" style="594" customWidth="1"/>
    <col min="776" max="776" width="12.25" style="594" customWidth="1"/>
    <col min="777" max="777" width="8.6640625" style="594"/>
    <col min="778" max="778" width="11.25" style="594" customWidth="1"/>
    <col min="779" max="780" width="11.5" style="594" customWidth="1"/>
    <col min="781" max="781" width="31.25" style="594" customWidth="1"/>
    <col min="782" max="1025" width="8.6640625" style="594"/>
    <col min="1026" max="1026" width="12.83203125" style="594" customWidth="1"/>
    <col min="1027" max="1027" width="8.6640625" style="594"/>
    <col min="1028" max="1028" width="9.9140625" style="594" customWidth="1"/>
    <col min="1029" max="1030" width="8.6640625" style="594"/>
    <col min="1031" max="1031" width="12.5" style="594" customWidth="1"/>
    <col min="1032" max="1032" width="12.25" style="594" customWidth="1"/>
    <col min="1033" max="1033" width="8.6640625" style="594"/>
    <col min="1034" max="1034" width="11.25" style="594" customWidth="1"/>
    <col min="1035" max="1036" width="11.5" style="594" customWidth="1"/>
    <col min="1037" max="1037" width="31.25" style="594" customWidth="1"/>
    <col min="1038" max="1281" width="8.6640625" style="594"/>
    <col min="1282" max="1282" width="12.83203125" style="594" customWidth="1"/>
    <col min="1283" max="1283" width="8.6640625" style="594"/>
    <col min="1284" max="1284" width="9.9140625" style="594" customWidth="1"/>
    <col min="1285" max="1286" width="8.6640625" style="594"/>
    <col min="1287" max="1287" width="12.5" style="594" customWidth="1"/>
    <col min="1288" max="1288" width="12.25" style="594" customWidth="1"/>
    <col min="1289" max="1289" width="8.6640625" style="594"/>
    <col min="1290" max="1290" width="11.25" style="594" customWidth="1"/>
    <col min="1291" max="1292" width="11.5" style="594" customWidth="1"/>
    <col min="1293" max="1293" width="31.25" style="594" customWidth="1"/>
    <col min="1294" max="1537" width="8.6640625" style="594"/>
    <col min="1538" max="1538" width="12.83203125" style="594" customWidth="1"/>
    <col min="1539" max="1539" width="8.6640625" style="594"/>
    <col min="1540" max="1540" width="9.9140625" style="594" customWidth="1"/>
    <col min="1541" max="1542" width="8.6640625" style="594"/>
    <col min="1543" max="1543" width="12.5" style="594" customWidth="1"/>
    <col min="1544" max="1544" width="12.25" style="594" customWidth="1"/>
    <col min="1545" max="1545" width="8.6640625" style="594"/>
    <col min="1546" max="1546" width="11.25" style="594" customWidth="1"/>
    <col min="1547" max="1548" width="11.5" style="594" customWidth="1"/>
    <col min="1549" max="1549" width="31.25" style="594" customWidth="1"/>
    <col min="1550" max="1793" width="8.6640625" style="594"/>
    <col min="1794" max="1794" width="12.83203125" style="594" customWidth="1"/>
    <col min="1795" max="1795" width="8.6640625" style="594"/>
    <col min="1796" max="1796" width="9.9140625" style="594" customWidth="1"/>
    <col min="1797" max="1798" width="8.6640625" style="594"/>
    <col min="1799" max="1799" width="12.5" style="594" customWidth="1"/>
    <col min="1800" max="1800" width="12.25" style="594" customWidth="1"/>
    <col min="1801" max="1801" width="8.6640625" style="594"/>
    <col min="1802" max="1802" width="11.25" style="594" customWidth="1"/>
    <col min="1803" max="1804" width="11.5" style="594" customWidth="1"/>
    <col min="1805" max="1805" width="31.25" style="594" customWidth="1"/>
    <col min="1806" max="2049" width="8.6640625" style="594"/>
    <col min="2050" max="2050" width="12.83203125" style="594" customWidth="1"/>
    <col min="2051" max="2051" width="8.6640625" style="594"/>
    <col min="2052" max="2052" width="9.9140625" style="594" customWidth="1"/>
    <col min="2053" max="2054" width="8.6640625" style="594"/>
    <col min="2055" max="2055" width="12.5" style="594" customWidth="1"/>
    <col min="2056" max="2056" width="12.25" style="594" customWidth="1"/>
    <col min="2057" max="2057" width="8.6640625" style="594"/>
    <col min="2058" max="2058" width="11.25" style="594" customWidth="1"/>
    <col min="2059" max="2060" width="11.5" style="594" customWidth="1"/>
    <col min="2061" max="2061" width="31.25" style="594" customWidth="1"/>
    <col min="2062" max="2305" width="8.6640625" style="594"/>
    <col min="2306" max="2306" width="12.83203125" style="594" customWidth="1"/>
    <col min="2307" max="2307" width="8.6640625" style="594"/>
    <col min="2308" max="2308" width="9.9140625" style="594" customWidth="1"/>
    <col min="2309" max="2310" width="8.6640625" style="594"/>
    <col min="2311" max="2311" width="12.5" style="594" customWidth="1"/>
    <col min="2312" max="2312" width="12.25" style="594" customWidth="1"/>
    <col min="2313" max="2313" width="8.6640625" style="594"/>
    <col min="2314" max="2314" width="11.25" style="594" customWidth="1"/>
    <col min="2315" max="2316" width="11.5" style="594" customWidth="1"/>
    <col min="2317" max="2317" width="31.25" style="594" customWidth="1"/>
    <col min="2318" max="2561" width="8.6640625" style="594"/>
    <col min="2562" max="2562" width="12.83203125" style="594" customWidth="1"/>
    <col min="2563" max="2563" width="8.6640625" style="594"/>
    <col min="2564" max="2564" width="9.9140625" style="594" customWidth="1"/>
    <col min="2565" max="2566" width="8.6640625" style="594"/>
    <col min="2567" max="2567" width="12.5" style="594" customWidth="1"/>
    <col min="2568" max="2568" width="12.25" style="594" customWidth="1"/>
    <col min="2569" max="2569" width="8.6640625" style="594"/>
    <col min="2570" max="2570" width="11.25" style="594" customWidth="1"/>
    <col min="2571" max="2572" width="11.5" style="594" customWidth="1"/>
    <col min="2573" max="2573" width="31.25" style="594" customWidth="1"/>
    <col min="2574" max="2817" width="8.6640625" style="594"/>
    <col min="2818" max="2818" width="12.83203125" style="594" customWidth="1"/>
    <col min="2819" max="2819" width="8.6640625" style="594"/>
    <col min="2820" max="2820" width="9.9140625" style="594" customWidth="1"/>
    <col min="2821" max="2822" width="8.6640625" style="594"/>
    <col min="2823" max="2823" width="12.5" style="594" customWidth="1"/>
    <col min="2824" max="2824" width="12.25" style="594" customWidth="1"/>
    <col min="2825" max="2825" width="8.6640625" style="594"/>
    <col min="2826" max="2826" width="11.25" style="594" customWidth="1"/>
    <col min="2827" max="2828" width="11.5" style="594" customWidth="1"/>
    <col min="2829" max="2829" width="31.25" style="594" customWidth="1"/>
    <col min="2830" max="3073" width="8.6640625" style="594"/>
    <col min="3074" max="3074" width="12.83203125" style="594" customWidth="1"/>
    <col min="3075" max="3075" width="8.6640625" style="594"/>
    <col min="3076" max="3076" width="9.9140625" style="594" customWidth="1"/>
    <col min="3077" max="3078" width="8.6640625" style="594"/>
    <col min="3079" max="3079" width="12.5" style="594" customWidth="1"/>
    <col min="3080" max="3080" width="12.25" style="594" customWidth="1"/>
    <col min="3081" max="3081" width="8.6640625" style="594"/>
    <col min="3082" max="3082" width="11.25" style="594" customWidth="1"/>
    <col min="3083" max="3084" width="11.5" style="594" customWidth="1"/>
    <col min="3085" max="3085" width="31.25" style="594" customWidth="1"/>
    <col min="3086" max="3329" width="8.6640625" style="594"/>
    <col min="3330" max="3330" width="12.83203125" style="594" customWidth="1"/>
    <col min="3331" max="3331" width="8.6640625" style="594"/>
    <col min="3332" max="3332" width="9.9140625" style="594" customWidth="1"/>
    <col min="3333" max="3334" width="8.6640625" style="594"/>
    <col min="3335" max="3335" width="12.5" style="594" customWidth="1"/>
    <col min="3336" max="3336" width="12.25" style="594" customWidth="1"/>
    <col min="3337" max="3337" width="8.6640625" style="594"/>
    <col min="3338" max="3338" width="11.25" style="594" customWidth="1"/>
    <col min="3339" max="3340" width="11.5" style="594" customWidth="1"/>
    <col min="3341" max="3341" width="31.25" style="594" customWidth="1"/>
    <col min="3342" max="3585" width="8.6640625" style="594"/>
    <col min="3586" max="3586" width="12.83203125" style="594" customWidth="1"/>
    <col min="3587" max="3587" width="8.6640625" style="594"/>
    <col min="3588" max="3588" width="9.9140625" style="594" customWidth="1"/>
    <col min="3589" max="3590" width="8.6640625" style="594"/>
    <col min="3591" max="3591" width="12.5" style="594" customWidth="1"/>
    <col min="3592" max="3592" width="12.25" style="594" customWidth="1"/>
    <col min="3593" max="3593" width="8.6640625" style="594"/>
    <col min="3594" max="3594" width="11.25" style="594" customWidth="1"/>
    <col min="3595" max="3596" width="11.5" style="594" customWidth="1"/>
    <col min="3597" max="3597" width="31.25" style="594" customWidth="1"/>
    <col min="3598" max="3841" width="8.6640625" style="594"/>
    <col min="3842" max="3842" width="12.83203125" style="594" customWidth="1"/>
    <col min="3843" max="3843" width="8.6640625" style="594"/>
    <col min="3844" max="3844" width="9.9140625" style="594" customWidth="1"/>
    <col min="3845" max="3846" width="8.6640625" style="594"/>
    <col min="3847" max="3847" width="12.5" style="594" customWidth="1"/>
    <col min="3848" max="3848" width="12.25" style="594" customWidth="1"/>
    <col min="3849" max="3849" width="8.6640625" style="594"/>
    <col min="3850" max="3850" width="11.25" style="594" customWidth="1"/>
    <col min="3851" max="3852" width="11.5" style="594" customWidth="1"/>
    <col min="3853" max="3853" width="31.25" style="594" customWidth="1"/>
    <col min="3854" max="4097" width="8.6640625" style="594"/>
    <col min="4098" max="4098" width="12.83203125" style="594" customWidth="1"/>
    <col min="4099" max="4099" width="8.6640625" style="594"/>
    <col min="4100" max="4100" width="9.9140625" style="594" customWidth="1"/>
    <col min="4101" max="4102" width="8.6640625" style="594"/>
    <col min="4103" max="4103" width="12.5" style="594" customWidth="1"/>
    <col min="4104" max="4104" width="12.25" style="594" customWidth="1"/>
    <col min="4105" max="4105" width="8.6640625" style="594"/>
    <col min="4106" max="4106" width="11.25" style="594" customWidth="1"/>
    <col min="4107" max="4108" width="11.5" style="594" customWidth="1"/>
    <col min="4109" max="4109" width="31.25" style="594" customWidth="1"/>
    <col min="4110" max="4353" width="8.6640625" style="594"/>
    <col min="4354" max="4354" width="12.83203125" style="594" customWidth="1"/>
    <col min="4355" max="4355" width="8.6640625" style="594"/>
    <col min="4356" max="4356" width="9.9140625" style="594" customWidth="1"/>
    <col min="4357" max="4358" width="8.6640625" style="594"/>
    <col min="4359" max="4359" width="12.5" style="594" customWidth="1"/>
    <col min="4360" max="4360" width="12.25" style="594" customWidth="1"/>
    <col min="4361" max="4361" width="8.6640625" style="594"/>
    <col min="4362" max="4362" width="11.25" style="594" customWidth="1"/>
    <col min="4363" max="4364" width="11.5" style="594" customWidth="1"/>
    <col min="4365" max="4365" width="31.25" style="594" customWidth="1"/>
    <col min="4366" max="4609" width="8.6640625" style="594"/>
    <col min="4610" max="4610" width="12.83203125" style="594" customWidth="1"/>
    <col min="4611" max="4611" width="8.6640625" style="594"/>
    <col min="4612" max="4612" width="9.9140625" style="594" customWidth="1"/>
    <col min="4613" max="4614" width="8.6640625" style="594"/>
    <col min="4615" max="4615" width="12.5" style="594" customWidth="1"/>
    <col min="4616" max="4616" width="12.25" style="594" customWidth="1"/>
    <col min="4617" max="4617" width="8.6640625" style="594"/>
    <col min="4618" max="4618" width="11.25" style="594" customWidth="1"/>
    <col min="4619" max="4620" width="11.5" style="594" customWidth="1"/>
    <col min="4621" max="4621" width="31.25" style="594" customWidth="1"/>
    <col min="4622" max="4865" width="8.6640625" style="594"/>
    <col min="4866" max="4866" width="12.83203125" style="594" customWidth="1"/>
    <col min="4867" max="4867" width="8.6640625" style="594"/>
    <col min="4868" max="4868" width="9.9140625" style="594" customWidth="1"/>
    <col min="4869" max="4870" width="8.6640625" style="594"/>
    <col min="4871" max="4871" width="12.5" style="594" customWidth="1"/>
    <col min="4872" max="4872" width="12.25" style="594" customWidth="1"/>
    <col min="4873" max="4873" width="8.6640625" style="594"/>
    <col min="4874" max="4874" width="11.25" style="594" customWidth="1"/>
    <col min="4875" max="4876" width="11.5" style="594" customWidth="1"/>
    <col min="4877" max="4877" width="31.25" style="594" customWidth="1"/>
    <col min="4878" max="5121" width="8.6640625" style="594"/>
    <col min="5122" max="5122" width="12.83203125" style="594" customWidth="1"/>
    <col min="5123" max="5123" width="8.6640625" style="594"/>
    <col min="5124" max="5124" width="9.9140625" style="594" customWidth="1"/>
    <col min="5125" max="5126" width="8.6640625" style="594"/>
    <col min="5127" max="5127" width="12.5" style="594" customWidth="1"/>
    <col min="5128" max="5128" width="12.25" style="594" customWidth="1"/>
    <col min="5129" max="5129" width="8.6640625" style="594"/>
    <col min="5130" max="5130" width="11.25" style="594" customWidth="1"/>
    <col min="5131" max="5132" width="11.5" style="594" customWidth="1"/>
    <col min="5133" max="5133" width="31.25" style="594" customWidth="1"/>
    <col min="5134" max="5377" width="8.6640625" style="594"/>
    <col min="5378" max="5378" width="12.83203125" style="594" customWidth="1"/>
    <col min="5379" max="5379" width="8.6640625" style="594"/>
    <col min="5380" max="5380" width="9.9140625" style="594" customWidth="1"/>
    <col min="5381" max="5382" width="8.6640625" style="594"/>
    <col min="5383" max="5383" width="12.5" style="594" customWidth="1"/>
    <col min="5384" max="5384" width="12.25" style="594" customWidth="1"/>
    <col min="5385" max="5385" width="8.6640625" style="594"/>
    <col min="5386" max="5386" width="11.25" style="594" customWidth="1"/>
    <col min="5387" max="5388" width="11.5" style="594" customWidth="1"/>
    <col min="5389" max="5389" width="31.25" style="594" customWidth="1"/>
    <col min="5390" max="5633" width="8.6640625" style="594"/>
    <col min="5634" max="5634" width="12.83203125" style="594" customWidth="1"/>
    <col min="5635" max="5635" width="8.6640625" style="594"/>
    <col min="5636" max="5636" width="9.9140625" style="594" customWidth="1"/>
    <col min="5637" max="5638" width="8.6640625" style="594"/>
    <col min="5639" max="5639" width="12.5" style="594" customWidth="1"/>
    <col min="5640" max="5640" width="12.25" style="594" customWidth="1"/>
    <col min="5641" max="5641" width="8.6640625" style="594"/>
    <col min="5642" max="5642" width="11.25" style="594" customWidth="1"/>
    <col min="5643" max="5644" width="11.5" style="594" customWidth="1"/>
    <col min="5645" max="5645" width="31.25" style="594" customWidth="1"/>
    <col min="5646" max="5889" width="8.6640625" style="594"/>
    <col min="5890" max="5890" width="12.83203125" style="594" customWidth="1"/>
    <col min="5891" max="5891" width="8.6640625" style="594"/>
    <col min="5892" max="5892" width="9.9140625" style="594" customWidth="1"/>
    <col min="5893" max="5894" width="8.6640625" style="594"/>
    <col min="5895" max="5895" width="12.5" style="594" customWidth="1"/>
    <col min="5896" max="5896" width="12.25" style="594" customWidth="1"/>
    <col min="5897" max="5897" width="8.6640625" style="594"/>
    <col min="5898" max="5898" width="11.25" style="594" customWidth="1"/>
    <col min="5899" max="5900" width="11.5" style="594" customWidth="1"/>
    <col min="5901" max="5901" width="31.25" style="594" customWidth="1"/>
    <col min="5902" max="6145" width="8.6640625" style="594"/>
    <col min="6146" max="6146" width="12.83203125" style="594" customWidth="1"/>
    <col min="6147" max="6147" width="8.6640625" style="594"/>
    <col min="6148" max="6148" width="9.9140625" style="594" customWidth="1"/>
    <col min="6149" max="6150" width="8.6640625" style="594"/>
    <col min="6151" max="6151" width="12.5" style="594" customWidth="1"/>
    <col min="6152" max="6152" width="12.25" style="594" customWidth="1"/>
    <col min="6153" max="6153" width="8.6640625" style="594"/>
    <col min="6154" max="6154" width="11.25" style="594" customWidth="1"/>
    <col min="6155" max="6156" width="11.5" style="594" customWidth="1"/>
    <col min="6157" max="6157" width="31.25" style="594" customWidth="1"/>
    <col min="6158" max="6401" width="8.6640625" style="594"/>
    <col min="6402" max="6402" width="12.83203125" style="594" customWidth="1"/>
    <col min="6403" max="6403" width="8.6640625" style="594"/>
    <col min="6404" max="6404" width="9.9140625" style="594" customWidth="1"/>
    <col min="6405" max="6406" width="8.6640625" style="594"/>
    <col min="6407" max="6407" width="12.5" style="594" customWidth="1"/>
    <col min="6408" max="6408" width="12.25" style="594" customWidth="1"/>
    <col min="6409" max="6409" width="8.6640625" style="594"/>
    <col min="6410" max="6410" width="11.25" style="594" customWidth="1"/>
    <col min="6411" max="6412" width="11.5" style="594" customWidth="1"/>
    <col min="6413" max="6413" width="31.25" style="594" customWidth="1"/>
    <col min="6414" max="6657" width="8.6640625" style="594"/>
    <col min="6658" max="6658" width="12.83203125" style="594" customWidth="1"/>
    <col min="6659" max="6659" width="8.6640625" style="594"/>
    <col min="6660" max="6660" width="9.9140625" style="594" customWidth="1"/>
    <col min="6661" max="6662" width="8.6640625" style="594"/>
    <col min="6663" max="6663" width="12.5" style="594" customWidth="1"/>
    <col min="6664" max="6664" width="12.25" style="594" customWidth="1"/>
    <col min="6665" max="6665" width="8.6640625" style="594"/>
    <col min="6666" max="6666" width="11.25" style="594" customWidth="1"/>
    <col min="6667" max="6668" width="11.5" style="594" customWidth="1"/>
    <col min="6669" max="6669" width="31.25" style="594" customWidth="1"/>
    <col min="6670" max="6913" width="8.6640625" style="594"/>
    <col min="6914" max="6914" width="12.83203125" style="594" customWidth="1"/>
    <col min="6915" max="6915" width="8.6640625" style="594"/>
    <col min="6916" max="6916" width="9.9140625" style="594" customWidth="1"/>
    <col min="6917" max="6918" width="8.6640625" style="594"/>
    <col min="6919" max="6919" width="12.5" style="594" customWidth="1"/>
    <col min="6920" max="6920" width="12.25" style="594" customWidth="1"/>
    <col min="6921" max="6921" width="8.6640625" style="594"/>
    <col min="6922" max="6922" width="11.25" style="594" customWidth="1"/>
    <col min="6923" max="6924" width="11.5" style="594" customWidth="1"/>
    <col min="6925" max="6925" width="31.25" style="594" customWidth="1"/>
    <col min="6926" max="7169" width="8.6640625" style="594"/>
    <col min="7170" max="7170" width="12.83203125" style="594" customWidth="1"/>
    <col min="7171" max="7171" width="8.6640625" style="594"/>
    <col min="7172" max="7172" width="9.9140625" style="594" customWidth="1"/>
    <col min="7173" max="7174" width="8.6640625" style="594"/>
    <col min="7175" max="7175" width="12.5" style="594" customWidth="1"/>
    <col min="7176" max="7176" width="12.25" style="594" customWidth="1"/>
    <col min="7177" max="7177" width="8.6640625" style="594"/>
    <col min="7178" max="7178" width="11.25" style="594" customWidth="1"/>
    <col min="7179" max="7180" width="11.5" style="594" customWidth="1"/>
    <col min="7181" max="7181" width="31.25" style="594" customWidth="1"/>
    <col min="7182" max="7425" width="8.6640625" style="594"/>
    <col min="7426" max="7426" width="12.83203125" style="594" customWidth="1"/>
    <col min="7427" max="7427" width="8.6640625" style="594"/>
    <col min="7428" max="7428" width="9.9140625" style="594" customWidth="1"/>
    <col min="7429" max="7430" width="8.6640625" style="594"/>
    <col min="7431" max="7431" width="12.5" style="594" customWidth="1"/>
    <col min="7432" max="7432" width="12.25" style="594" customWidth="1"/>
    <col min="7433" max="7433" width="8.6640625" style="594"/>
    <col min="7434" max="7434" width="11.25" style="594" customWidth="1"/>
    <col min="7435" max="7436" width="11.5" style="594" customWidth="1"/>
    <col min="7437" max="7437" width="31.25" style="594" customWidth="1"/>
    <col min="7438" max="7681" width="8.6640625" style="594"/>
    <col min="7682" max="7682" width="12.83203125" style="594" customWidth="1"/>
    <col min="7683" max="7683" width="8.6640625" style="594"/>
    <col min="7684" max="7684" width="9.9140625" style="594" customWidth="1"/>
    <col min="7685" max="7686" width="8.6640625" style="594"/>
    <col min="7687" max="7687" width="12.5" style="594" customWidth="1"/>
    <col min="7688" max="7688" width="12.25" style="594" customWidth="1"/>
    <col min="7689" max="7689" width="8.6640625" style="594"/>
    <col min="7690" max="7690" width="11.25" style="594" customWidth="1"/>
    <col min="7691" max="7692" width="11.5" style="594" customWidth="1"/>
    <col min="7693" max="7693" width="31.25" style="594" customWidth="1"/>
    <col min="7694" max="7937" width="8.6640625" style="594"/>
    <col min="7938" max="7938" width="12.83203125" style="594" customWidth="1"/>
    <col min="7939" max="7939" width="8.6640625" style="594"/>
    <col min="7940" max="7940" width="9.9140625" style="594" customWidth="1"/>
    <col min="7941" max="7942" width="8.6640625" style="594"/>
    <col min="7943" max="7943" width="12.5" style="594" customWidth="1"/>
    <col min="7944" max="7944" width="12.25" style="594" customWidth="1"/>
    <col min="7945" max="7945" width="8.6640625" style="594"/>
    <col min="7946" max="7946" width="11.25" style="594" customWidth="1"/>
    <col min="7947" max="7948" width="11.5" style="594" customWidth="1"/>
    <col min="7949" max="7949" width="31.25" style="594" customWidth="1"/>
    <col min="7950" max="8193" width="8.6640625" style="594"/>
    <col min="8194" max="8194" width="12.83203125" style="594" customWidth="1"/>
    <col min="8195" max="8195" width="8.6640625" style="594"/>
    <col min="8196" max="8196" width="9.9140625" style="594" customWidth="1"/>
    <col min="8197" max="8198" width="8.6640625" style="594"/>
    <col min="8199" max="8199" width="12.5" style="594" customWidth="1"/>
    <col min="8200" max="8200" width="12.25" style="594" customWidth="1"/>
    <col min="8201" max="8201" width="8.6640625" style="594"/>
    <col min="8202" max="8202" width="11.25" style="594" customWidth="1"/>
    <col min="8203" max="8204" width="11.5" style="594" customWidth="1"/>
    <col min="8205" max="8205" width="31.25" style="594" customWidth="1"/>
    <col min="8206" max="8449" width="8.6640625" style="594"/>
    <col min="8450" max="8450" width="12.83203125" style="594" customWidth="1"/>
    <col min="8451" max="8451" width="8.6640625" style="594"/>
    <col min="8452" max="8452" width="9.9140625" style="594" customWidth="1"/>
    <col min="8453" max="8454" width="8.6640625" style="594"/>
    <col min="8455" max="8455" width="12.5" style="594" customWidth="1"/>
    <col min="8456" max="8456" width="12.25" style="594" customWidth="1"/>
    <col min="8457" max="8457" width="8.6640625" style="594"/>
    <col min="8458" max="8458" width="11.25" style="594" customWidth="1"/>
    <col min="8459" max="8460" width="11.5" style="594" customWidth="1"/>
    <col min="8461" max="8461" width="31.25" style="594" customWidth="1"/>
    <col min="8462" max="8705" width="8.6640625" style="594"/>
    <col min="8706" max="8706" width="12.83203125" style="594" customWidth="1"/>
    <col min="8707" max="8707" width="8.6640625" style="594"/>
    <col min="8708" max="8708" width="9.9140625" style="594" customWidth="1"/>
    <col min="8709" max="8710" width="8.6640625" style="594"/>
    <col min="8711" max="8711" width="12.5" style="594" customWidth="1"/>
    <col min="8712" max="8712" width="12.25" style="594" customWidth="1"/>
    <col min="8713" max="8713" width="8.6640625" style="594"/>
    <col min="8714" max="8714" width="11.25" style="594" customWidth="1"/>
    <col min="8715" max="8716" width="11.5" style="594" customWidth="1"/>
    <col min="8717" max="8717" width="31.25" style="594" customWidth="1"/>
    <col min="8718" max="8961" width="8.6640625" style="594"/>
    <col min="8962" max="8962" width="12.83203125" style="594" customWidth="1"/>
    <col min="8963" max="8963" width="8.6640625" style="594"/>
    <col min="8964" max="8964" width="9.9140625" style="594" customWidth="1"/>
    <col min="8965" max="8966" width="8.6640625" style="594"/>
    <col min="8967" max="8967" width="12.5" style="594" customWidth="1"/>
    <col min="8968" max="8968" width="12.25" style="594" customWidth="1"/>
    <col min="8969" max="8969" width="8.6640625" style="594"/>
    <col min="8970" max="8970" width="11.25" style="594" customWidth="1"/>
    <col min="8971" max="8972" width="11.5" style="594" customWidth="1"/>
    <col min="8973" max="8973" width="31.25" style="594" customWidth="1"/>
    <col min="8974" max="9217" width="8.6640625" style="594"/>
    <col min="9218" max="9218" width="12.83203125" style="594" customWidth="1"/>
    <col min="9219" max="9219" width="8.6640625" style="594"/>
    <col min="9220" max="9220" width="9.9140625" style="594" customWidth="1"/>
    <col min="9221" max="9222" width="8.6640625" style="594"/>
    <col min="9223" max="9223" width="12.5" style="594" customWidth="1"/>
    <col min="9224" max="9224" width="12.25" style="594" customWidth="1"/>
    <col min="9225" max="9225" width="8.6640625" style="594"/>
    <col min="9226" max="9226" width="11.25" style="594" customWidth="1"/>
    <col min="9227" max="9228" width="11.5" style="594" customWidth="1"/>
    <col min="9229" max="9229" width="31.25" style="594" customWidth="1"/>
    <col min="9230" max="9473" width="8.6640625" style="594"/>
    <col min="9474" max="9474" width="12.83203125" style="594" customWidth="1"/>
    <col min="9475" max="9475" width="8.6640625" style="594"/>
    <col min="9476" max="9476" width="9.9140625" style="594" customWidth="1"/>
    <col min="9477" max="9478" width="8.6640625" style="594"/>
    <col min="9479" max="9479" width="12.5" style="594" customWidth="1"/>
    <col min="9480" max="9480" width="12.25" style="594" customWidth="1"/>
    <col min="9481" max="9481" width="8.6640625" style="594"/>
    <col min="9482" max="9482" width="11.25" style="594" customWidth="1"/>
    <col min="9483" max="9484" width="11.5" style="594" customWidth="1"/>
    <col min="9485" max="9485" width="31.25" style="594" customWidth="1"/>
    <col min="9486" max="9729" width="8.6640625" style="594"/>
    <col min="9730" max="9730" width="12.83203125" style="594" customWidth="1"/>
    <col min="9731" max="9731" width="8.6640625" style="594"/>
    <col min="9732" max="9732" width="9.9140625" style="594" customWidth="1"/>
    <col min="9733" max="9734" width="8.6640625" style="594"/>
    <col min="9735" max="9735" width="12.5" style="594" customWidth="1"/>
    <col min="9736" max="9736" width="12.25" style="594" customWidth="1"/>
    <col min="9737" max="9737" width="8.6640625" style="594"/>
    <col min="9738" max="9738" width="11.25" style="594" customWidth="1"/>
    <col min="9739" max="9740" width="11.5" style="594" customWidth="1"/>
    <col min="9741" max="9741" width="31.25" style="594" customWidth="1"/>
    <col min="9742" max="9985" width="8.6640625" style="594"/>
    <col min="9986" max="9986" width="12.83203125" style="594" customWidth="1"/>
    <col min="9987" max="9987" width="8.6640625" style="594"/>
    <col min="9988" max="9988" width="9.9140625" style="594" customWidth="1"/>
    <col min="9989" max="9990" width="8.6640625" style="594"/>
    <col min="9991" max="9991" width="12.5" style="594" customWidth="1"/>
    <col min="9992" max="9992" width="12.25" style="594" customWidth="1"/>
    <col min="9993" max="9993" width="8.6640625" style="594"/>
    <col min="9994" max="9994" width="11.25" style="594" customWidth="1"/>
    <col min="9995" max="9996" width="11.5" style="594" customWidth="1"/>
    <col min="9997" max="9997" width="31.25" style="594" customWidth="1"/>
    <col min="9998" max="10241" width="8.6640625" style="594"/>
    <col min="10242" max="10242" width="12.83203125" style="594" customWidth="1"/>
    <col min="10243" max="10243" width="8.6640625" style="594"/>
    <col min="10244" max="10244" width="9.9140625" style="594" customWidth="1"/>
    <col min="10245" max="10246" width="8.6640625" style="594"/>
    <col min="10247" max="10247" width="12.5" style="594" customWidth="1"/>
    <col min="10248" max="10248" width="12.25" style="594" customWidth="1"/>
    <col min="10249" max="10249" width="8.6640625" style="594"/>
    <col min="10250" max="10250" width="11.25" style="594" customWidth="1"/>
    <col min="10251" max="10252" width="11.5" style="594" customWidth="1"/>
    <col min="10253" max="10253" width="31.25" style="594" customWidth="1"/>
    <col min="10254" max="10497" width="8.6640625" style="594"/>
    <col min="10498" max="10498" width="12.83203125" style="594" customWidth="1"/>
    <col min="10499" max="10499" width="8.6640625" style="594"/>
    <col min="10500" max="10500" width="9.9140625" style="594" customWidth="1"/>
    <col min="10501" max="10502" width="8.6640625" style="594"/>
    <col min="10503" max="10503" width="12.5" style="594" customWidth="1"/>
    <col min="10504" max="10504" width="12.25" style="594" customWidth="1"/>
    <col min="10505" max="10505" width="8.6640625" style="594"/>
    <col min="10506" max="10506" width="11.25" style="594" customWidth="1"/>
    <col min="10507" max="10508" width="11.5" style="594" customWidth="1"/>
    <col min="10509" max="10509" width="31.25" style="594" customWidth="1"/>
    <col min="10510" max="10753" width="8.6640625" style="594"/>
    <col min="10754" max="10754" width="12.83203125" style="594" customWidth="1"/>
    <col min="10755" max="10755" width="8.6640625" style="594"/>
    <col min="10756" max="10756" width="9.9140625" style="594" customWidth="1"/>
    <col min="10757" max="10758" width="8.6640625" style="594"/>
    <col min="10759" max="10759" width="12.5" style="594" customWidth="1"/>
    <col min="10760" max="10760" width="12.25" style="594" customWidth="1"/>
    <col min="10761" max="10761" width="8.6640625" style="594"/>
    <col min="10762" max="10762" width="11.25" style="594" customWidth="1"/>
    <col min="10763" max="10764" width="11.5" style="594" customWidth="1"/>
    <col min="10765" max="10765" width="31.25" style="594" customWidth="1"/>
    <col min="10766" max="11009" width="8.6640625" style="594"/>
    <col min="11010" max="11010" width="12.83203125" style="594" customWidth="1"/>
    <col min="11011" max="11011" width="8.6640625" style="594"/>
    <col min="11012" max="11012" width="9.9140625" style="594" customWidth="1"/>
    <col min="11013" max="11014" width="8.6640625" style="594"/>
    <col min="11015" max="11015" width="12.5" style="594" customWidth="1"/>
    <col min="11016" max="11016" width="12.25" style="594" customWidth="1"/>
    <col min="11017" max="11017" width="8.6640625" style="594"/>
    <col min="11018" max="11018" width="11.25" style="594" customWidth="1"/>
    <col min="11019" max="11020" width="11.5" style="594" customWidth="1"/>
    <col min="11021" max="11021" width="31.25" style="594" customWidth="1"/>
    <col min="11022" max="11265" width="8.6640625" style="594"/>
    <col min="11266" max="11266" width="12.83203125" style="594" customWidth="1"/>
    <col min="11267" max="11267" width="8.6640625" style="594"/>
    <col min="11268" max="11268" width="9.9140625" style="594" customWidth="1"/>
    <col min="11269" max="11270" width="8.6640625" style="594"/>
    <col min="11271" max="11271" width="12.5" style="594" customWidth="1"/>
    <col min="11272" max="11272" width="12.25" style="594" customWidth="1"/>
    <col min="11273" max="11273" width="8.6640625" style="594"/>
    <col min="11274" max="11274" width="11.25" style="594" customWidth="1"/>
    <col min="11275" max="11276" width="11.5" style="594" customWidth="1"/>
    <col min="11277" max="11277" width="31.25" style="594" customWidth="1"/>
    <col min="11278" max="11521" width="8.6640625" style="594"/>
    <col min="11522" max="11522" width="12.83203125" style="594" customWidth="1"/>
    <col min="11523" max="11523" width="8.6640625" style="594"/>
    <col min="11524" max="11524" width="9.9140625" style="594" customWidth="1"/>
    <col min="11525" max="11526" width="8.6640625" style="594"/>
    <col min="11527" max="11527" width="12.5" style="594" customWidth="1"/>
    <col min="11528" max="11528" width="12.25" style="594" customWidth="1"/>
    <col min="11529" max="11529" width="8.6640625" style="594"/>
    <col min="11530" max="11530" width="11.25" style="594" customWidth="1"/>
    <col min="11531" max="11532" width="11.5" style="594" customWidth="1"/>
    <col min="11533" max="11533" width="31.25" style="594" customWidth="1"/>
    <col min="11534" max="11777" width="8.6640625" style="594"/>
    <col min="11778" max="11778" width="12.83203125" style="594" customWidth="1"/>
    <col min="11779" max="11779" width="8.6640625" style="594"/>
    <col min="11780" max="11780" width="9.9140625" style="594" customWidth="1"/>
    <col min="11781" max="11782" width="8.6640625" style="594"/>
    <col min="11783" max="11783" width="12.5" style="594" customWidth="1"/>
    <col min="11784" max="11784" width="12.25" style="594" customWidth="1"/>
    <col min="11785" max="11785" width="8.6640625" style="594"/>
    <col min="11786" max="11786" width="11.25" style="594" customWidth="1"/>
    <col min="11787" max="11788" width="11.5" style="594" customWidth="1"/>
    <col min="11789" max="11789" width="31.25" style="594" customWidth="1"/>
    <col min="11790" max="12033" width="8.6640625" style="594"/>
    <col min="12034" max="12034" width="12.83203125" style="594" customWidth="1"/>
    <col min="12035" max="12035" width="8.6640625" style="594"/>
    <col min="12036" max="12036" width="9.9140625" style="594" customWidth="1"/>
    <col min="12037" max="12038" width="8.6640625" style="594"/>
    <col min="12039" max="12039" width="12.5" style="594" customWidth="1"/>
    <col min="12040" max="12040" width="12.25" style="594" customWidth="1"/>
    <col min="12041" max="12041" width="8.6640625" style="594"/>
    <col min="12042" max="12042" width="11.25" style="594" customWidth="1"/>
    <col min="12043" max="12044" width="11.5" style="594" customWidth="1"/>
    <col min="12045" max="12045" width="31.25" style="594" customWidth="1"/>
    <col min="12046" max="12289" width="8.6640625" style="594"/>
    <col min="12290" max="12290" width="12.83203125" style="594" customWidth="1"/>
    <col min="12291" max="12291" width="8.6640625" style="594"/>
    <col min="12292" max="12292" width="9.9140625" style="594" customWidth="1"/>
    <col min="12293" max="12294" width="8.6640625" style="594"/>
    <col min="12295" max="12295" width="12.5" style="594" customWidth="1"/>
    <col min="12296" max="12296" width="12.25" style="594" customWidth="1"/>
    <col min="12297" max="12297" width="8.6640625" style="594"/>
    <col min="12298" max="12298" width="11.25" style="594" customWidth="1"/>
    <col min="12299" max="12300" width="11.5" style="594" customWidth="1"/>
    <col min="12301" max="12301" width="31.25" style="594" customWidth="1"/>
    <col min="12302" max="12545" width="8.6640625" style="594"/>
    <col min="12546" max="12546" width="12.83203125" style="594" customWidth="1"/>
    <col min="12547" max="12547" width="8.6640625" style="594"/>
    <col min="12548" max="12548" width="9.9140625" style="594" customWidth="1"/>
    <col min="12549" max="12550" width="8.6640625" style="594"/>
    <col min="12551" max="12551" width="12.5" style="594" customWidth="1"/>
    <col min="12552" max="12552" width="12.25" style="594" customWidth="1"/>
    <col min="12553" max="12553" width="8.6640625" style="594"/>
    <col min="12554" max="12554" width="11.25" style="594" customWidth="1"/>
    <col min="12555" max="12556" width="11.5" style="594" customWidth="1"/>
    <col min="12557" max="12557" width="31.25" style="594" customWidth="1"/>
    <col min="12558" max="12801" width="8.6640625" style="594"/>
    <col min="12802" max="12802" width="12.83203125" style="594" customWidth="1"/>
    <col min="12803" max="12803" width="8.6640625" style="594"/>
    <col min="12804" max="12804" width="9.9140625" style="594" customWidth="1"/>
    <col min="12805" max="12806" width="8.6640625" style="594"/>
    <col min="12807" max="12807" width="12.5" style="594" customWidth="1"/>
    <col min="12808" max="12808" width="12.25" style="594" customWidth="1"/>
    <col min="12809" max="12809" width="8.6640625" style="594"/>
    <col min="12810" max="12810" width="11.25" style="594" customWidth="1"/>
    <col min="12811" max="12812" width="11.5" style="594" customWidth="1"/>
    <col min="12813" max="12813" width="31.25" style="594" customWidth="1"/>
    <col min="12814" max="13057" width="8.6640625" style="594"/>
    <col min="13058" max="13058" width="12.83203125" style="594" customWidth="1"/>
    <col min="13059" max="13059" width="8.6640625" style="594"/>
    <col min="13060" max="13060" width="9.9140625" style="594" customWidth="1"/>
    <col min="13061" max="13062" width="8.6640625" style="594"/>
    <col min="13063" max="13063" width="12.5" style="594" customWidth="1"/>
    <col min="13064" max="13064" width="12.25" style="594" customWidth="1"/>
    <col min="13065" max="13065" width="8.6640625" style="594"/>
    <col min="13066" max="13066" width="11.25" style="594" customWidth="1"/>
    <col min="13067" max="13068" width="11.5" style="594" customWidth="1"/>
    <col min="13069" max="13069" width="31.25" style="594" customWidth="1"/>
    <col min="13070" max="13313" width="8.6640625" style="594"/>
    <col min="13314" max="13314" width="12.83203125" style="594" customWidth="1"/>
    <col min="13315" max="13315" width="8.6640625" style="594"/>
    <col min="13316" max="13316" width="9.9140625" style="594" customWidth="1"/>
    <col min="13317" max="13318" width="8.6640625" style="594"/>
    <col min="13319" max="13319" width="12.5" style="594" customWidth="1"/>
    <col min="13320" max="13320" width="12.25" style="594" customWidth="1"/>
    <col min="13321" max="13321" width="8.6640625" style="594"/>
    <col min="13322" max="13322" width="11.25" style="594" customWidth="1"/>
    <col min="13323" max="13324" width="11.5" style="594" customWidth="1"/>
    <col min="13325" max="13325" width="31.25" style="594" customWidth="1"/>
    <col min="13326" max="13569" width="8.6640625" style="594"/>
    <col min="13570" max="13570" width="12.83203125" style="594" customWidth="1"/>
    <col min="13571" max="13571" width="8.6640625" style="594"/>
    <col min="13572" max="13572" width="9.9140625" style="594" customWidth="1"/>
    <col min="13573" max="13574" width="8.6640625" style="594"/>
    <col min="13575" max="13575" width="12.5" style="594" customWidth="1"/>
    <col min="13576" max="13576" width="12.25" style="594" customWidth="1"/>
    <col min="13577" max="13577" width="8.6640625" style="594"/>
    <col min="13578" max="13578" width="11.25" style="594" customWidth="1"/>
    <col min="13579" max="13580" width="11.5" style="594" customWidth="1"/>
    <col min="13581" max="13581" width="31.25" style="594" customWidth="1"/>
    <col min="13582" max="13825" width="8.6640625" style="594"/>
    <col min="13826" max="13826" width="12.83203125" style="594" customWidth="1"/>
    <col min="13827" max="13827" width="8.6640625" style="594"/>
    <col min="13828" max="13828" width="9.9140625" style="594" customWidth="1"/>
    <col min="13829" max="13830" width="8.6640625" style="594"/>
    <col min="13831" max="13831" width="12.5" style="594" customWidth="1"/>
    <col min="13832" max="13832" width="12.25" style="594" customWidth="1"/>
    <col min="13833" max="13833" width="8.6640625" style="594"/>
    <col min="13834" max="13834" width="11.25" style="594" customWidth="1"/>
    <col min="13835" max="13836" width="11.5" style="594" customWidth="1"/>
    <col min="13837" max="13837" width="31.25" style="594" customWidth="1"/>
    <col min="13838" max="14081" width="8.6640625" style="594"/>
    <col min="14082" max="14082" width="12.83203125" style="594" customWidth="1"/>
    <col min="14083" max="14083" width="8.6640625" style="594"/>
    <col min="14084" max="14084" width="9.9140625" style="594" customWidth="1"/>
    <col min="14085" max="14086" width="8.6640625" style="594"/>
    <col min="14087" max="14087" width="12.5" style="594" customWidth="1"/>
    <col min="14088" max="14088" width="12.25" style="594" customWidth="1"/>
    <col min="14089" max="14089" width="8.6640625" style="594"/>
    <col min="14090" max="14090" width="11.25" style="594" customWidth="1"/>
    <col min="14091" max="14092" width="11.5" style="594" customWidth="1"/>
    <col min="14093" max="14093" width="31.25" style="594" customWidth="1"/>
    <col min="14094" max="14337" width="8.6640625" style="594"/>
    <col min="14338" max="14338" width="12.83203125" style="594" customWidth="1"/>
    <col min="14339" max="14339" width="8.6640625" style="594"/>
    <col min="14340" max="14340" width="9.9140625" style="594" customWidth="1"/>
    <col min="14341" max="14342" width="8.6640625" style="594"/>
    <col min="14343" max="14343" width="12.5" style="594" customWidth="1"/>
    <col min="14344" max="14344" width="12.25" style="594" customWidth="1"/>
    <col min="14345" max="14345" width="8.6640625" style="594"/>
    <col min="14346" max="14346" width="11.25" style="594" customWidth="1"/>
    <col min="14347" max="14348" width="11.5" style="594" customWidth="1"/>
    <col min="14349" max="14349" width="31.25" style="594" customWidth="1"/>
    <col min="14350" max="14593" width="8.6640625" style="594"/>
    <col min="14594" max="14594" width="12.83203125" style="594" customWidth="1"/>
    <col min="14595" max="14595" width="8.6640625" style="594"/>
    <col min="14596" max="14596" width="9.9140625" style="594" customWidth="1"/>
    <col min="14597" max="14598" width="8.6640625" style="594"/>
    <col min="14599" max="14599" width="12.5" style="594" customWidth="1"/>
    <col min="14600" max="14600" width="12.25" style="594" customWidth="1"/>
    <col min="14601" max="14601" width="8.6640625" style="594"/>
    <col min="14602" max="14602" width="11.25" style="594" customWidth="1"/>
    <col min="14603" max="14604" width="11.5" style="594" customWidth="1"/>
    <col min="14605" max="14605" width="31.25" style="594" customWidth="1"/>
    <col min="14606" max="14849" width="8.6640625" style="594"/>
    <col min="14850" max="14850" width="12.83203125" style="594" customWidth="1"/>
    <col min="14851" max="14851" width="8.6640625" style="594"/>
    <col min="14852" max="14852" width="9.9140625" style="594" customWidth="1"/>
    <col min="14853" max="14854" width="8.6640625" style="594"/>
    <col min="14855" max="14855" width="12.5" style="594" customWidth="1"/>
    <col min="14856" max="14856" width="12.25" style="594" customWidth="1"/>
    <col min="14857" max="14857" width="8.6640625" style="594"/>
    <col min="14858" max="14858" width="11.25" style="594" customWidth="1"/>
    <col min="14859" max="14860" width="11.5" style="594" customWidth="1"/>
    <col min="14861" max="14861" width="31.25" style="594" customWidth="1"/>
    <col min="14862" max="15105" width="8.6640625" style="594"/>
    <col min="15106" max="15106" width="12.83203125" style="594" customWidth="1"/>
    <col min="15107" max="15107" width="8.6640625" style="594"/>
    <col min="15108" max="15108" width="9.9140625" style="594" customWidth="1"/>
    <col min="15109" max="15110" width="8.6640625" style="594"/>
    <col min="15111" max="15111" width="12.5" style="594" customWidth="1"/>
    <col min="15112" max="15112" width="12.25" style="594" customWidth="1"/>
    <col min="15113" max="15113" width="8.6640625" style="594"/>
    <col min="15114" max="15114" width="11.25" style="594" customWidth="1"/>
    <col min="15115" max="15116" width="11.5" style="594" customWidth="1"/>
    <col min="15117" max="15117" width="31.25" style="594" customWidth="1"/>
    <col min="15118" max="15361" width="8.6640625" style="594"/>
    <col min="15362" max="15362" width="12.83203125" style="594" customWidth="1"/>
    <col min="15363" max="15363" width="8.6640625" style="594"/>
    <col min="15364" max="15364" width="9.9140625" style="594" customWidth="1"/>
    <col min="15365" max="15366" width="8.6640625" style="594"/>
    <col min="15367" max="15367" width="12.5" style="594" customWidth="1"/>
    <col min="15368" max="15368" width="12.25" style="594" customWidth="1"/>
    <col min="15369" max="15369" width="8.6640625" style="594"/>
    <col min="15370" max="15370" width="11.25" style="594" customWidth="1"/>
    <col min="15371" max="15372" width="11.5" style="594" customWidth="1"/>
    <col min="15373" max="15373" width="31.25" style="594" customWidth="1"/>
    <col min="15374" max="15617" width="8.6640625" style="594"/>
    <col min="15618" max="15618" width="12.83203125" style="594" customWidth="1"/>
    <col min="15619" max="15619" width="8.6640625" style="594"/>
    <col min="15620" max="15620" width="9.9140625" style="594" customWidth="1"/>
    <col min="15621" max="15622" width="8.6640625" style="594"/>
    <col min="15623" max="15623" width="12.5" style="594" customWidth="1"/>
    <col min="15624" max="15624" width="12.25" style="594" customWidth="1"/>
    <col min="15625" max="15625" width="8.6640625" style="594"/>
    <col min="15626" max="15626" width="11.25" style="594" customWidth="1"/>
    <col min="15627" max="15628" width="11.5" style="594" customWidth="1"/>
    <col min="15629" max="15629" width="31.25" style="594" customWidth="1"/>
    <col min="15630" max="15873" width="8.6640625" style="594"/>
    <col min="15874" max="15874" width="12.83203125" style="594" customWidth="1"/>
    <col min="15875" max="15875" width="8.6640625" style="594"/>
    <col min="15876" max="15876" width="9.9140625" style="594" customWidth="1"/>
    <col min="15877" max="15878" width="8.6640625" style="594"/>
    <col min="15879" max="15879" width="12.5" style="594" customWidth="1"/>
    <col min="15880" max="15880" width="12.25" style="594" customWidth="1"/>
    <col min="15881" max="15881" width="8.6640625" style="594"/>
    <col min="15882" max="15882" width="11.25" style="594" customWidth="1"/>
    <col min="15883" max="15884" width="11.5" style="594" customWidth="1"/>
    <col min="15885" max="15885" width="31.25" style="594" customWidth="1"/>
    <col min="15886" max="16129" width="8.6640625" style="594"/>
    <col min="16130" max="16130" width="12.83203125" style="594" customWidth="1"/>
    <col min="16131" max="16131" width="8.6640625" style="594"/>
    <col min="16132" max="16132" width="9.9140625" style="594" customWidth="1"/>
    <col min="16133" max="16134" width="8.6640625" style="594"/>
    <col min="16135" max="16135" width="12.5" style="594" customWidth="1"/>
    <col min="16136" max="16136" width="12.25" style="594" customWidth="1"/>
    <col min="16137" max="16137" width="8.6640625" style="594"/>
    <col min="16138" max="16138" width="11.25" style="594" customWidth="1"/>
    <col min="16139" max="16140" width="11.5" style="594" customWidth="1"/>
    <col min="16141" max="16141" width="31.25" style="594" customWidth="1"/>
    <col min="16142" max="16384" width="8.6640625" style="594"/>
  </cols>
  <sheetData>
    <row r="2" spans="3:23" s="577" customFormat="1">
      <c r="C2" s="573"/>
      <c r="D2" s="574" t="s">
        <v>1009</v>
      </c>
      <c r="E2" s="575"/>
      <c r="F2" s="575"/>
      <c r="G2" s="575"/>
      <c r="H2" s="575"/>
      <c r="I2" s="575"/>
      <c r="J2" s="575"/>
      <c r="K2" s="575"/>
      <c r="L2" s="575"/>
      <c r="M2" s="575"/>
      <c r="N2" s="575"/>
      <c r="O2" s="575"/>
      <c r="P2" s="575"/>
      <c r="Q2" s="575"/>
      <c r="R2" s="575"/>
      <c r="S2" s="575"/>
      <c r="T2" s="575"/>
      <c r="U2" s="575"/>
      <c r="V2" s="575"/>
      <c r="W2" s="576"/>
    </row>
    <row r="3" spans="3:23" s="577" customFormat="1">
      <c r="C3" s="578"/>
      <c r="D3" s="579" t="s">
        <v>1010</v>
      </c>
      <c r="E3" s="580"/>
      <c r="F3" s="580"/>
      <c r="G3" s="580"/>
      <c r="H3" s="580"/>
      <c r="I3" s="580"/>
      <c r="J3" s="580"/>
      <c r="K3" s="580"/>
      <c r="L3" s="580"/>
      <c r="M3" s="580"/>
      <c r="N3" s="579" t="s">
        <v>1011</v>
      </c>
      <c r="O3" s="580"/>
      <c r="P3" s="580"/>
      <c r="Q3" s="580"/>
      <c r="R3" s="580"/>
      <c r="S3" s="580"/>
      <c r="T3" s="580"/>
      <c r="U3" s="580"/>
      <c r="V3" s="580"/>
      <c r="W3" s="581"/>
    </row>
    <row r="4" spans="3:23" s="577" customFormat="1">
      <c r="C4" s="578"/>
      <c r="D4" s="582" t="s">
        <v>1012</v>
      </c>
      <c r="E4" s="582" t="s">
        <v>1013</v>
      </c>
      <c r="F4" s="582" t="s">
        <v>1014</v>
      </c>
      <c r="G4" s="583" t="s">
        <v>1015</v>
      </c>
      <c r="H4" s="582" t="s">
        <v>1016</v>
      </c>
      <c r="I4" s="582" t="s">
        <v>1017</v>
      </c>
      <c r="J4" s="582" t="s">
        <v>1018</v>
      </c>
      <c r="K4" s="582" t="s">
        <v>1019</v>
      </c>
      <c r="L4" s="582" t="s">
        <v>1020</v>
      </c>
      <c r="M4" s="717" t="s">
        <v>1021</v>
      </c>
      <c r="N4" s="582" t="s">
        <v>1022</v>
      </c>
      <c r="O4" s="582" t="s">
        <v>1023</v>
      </c>
      <c r="P4" s="582" t="s">
        <v>1024</v>
      </c>
      <c r="Q4" s="583" t="s">
        <v>1025</v>
      </c>
      <c r="R4" s="582" t="s">
        <v>1016</v>
      </c>
      <c r="S4" s="582" t="s">
        <v>1017</v>
      </c>
      <c r="T4" s="582" t="s">
        <v>1018</v>
      </c>
      <c r="U4" s="582" t="s">
        <v>1019</v>
      </c>
      <c r="V4" s="582" t="s">
        <v>1020</v>
      </c>
      <c r="W4" s="581"/>
    </row>
    <row r="5" spans="3:23" s="577" customFormat="1">
      <c r="C5" s="578"/>
      <c r="D5" s="583" t="s">
        <v>1026</v>
      </c>
      <c r="E5" s="583" t="s">
        <v>1027</v>
      </c>
      <c r="F5" s="583" t="s">
        <v>1028</v>
      </c>
      <c r="G5" s="583" t="s">
        <v>1029</v>
      </c>
      <c r="H5" s="583" t="s">
        <v>1030</v>
      </c>
      <c r="I5" s="583" t="s">
        <v>1031</v>
      </c>
      <c r="J5" s="583" t="s">
        <v>1032</v>
      </c>
      <c r="K5" s="583" t="s">
        <v>1033</v>
      </c>
      <c r="L5" s="583" t="s">
        <v>1034</v>
      </c>
      <c r="M5" s="717"/>
      <c r="N5" s="583" t="s">
        <v>1026</v>
      </c>
      <c r="O5" s="583" t="s">
        <v>1035</v>
      </c>
      <c r="P5" s="583" t="s">
        <v>1028</v>
      </c>
      <c r="Q5" s="583" t="s">
        <v>1036</v>
      </c>
      <c r="R5" s="583" t="s">
        <v>1037</v>
      </c>
      <c r="S5" s="583" t="s">
        <v>1038</v>
      </c>
      <c r="T5" s="583" t="s">
        <v>1039</v>
      </c>
      <c r="U5" s="583" t="s">
        <v>1040</v>
      </c>
      <c r="V5" s="583" t="s">
        <v>1041</v>
      </c>
      <c r="W5" s="581"/>
    </row>
    <row r="6" spans="3:23" s="577" customFormat="1">
      <c r="C6" s="578"/>
      <c r="D6" s="584" t="s">
        <v>1042</v>
      </c>
      <c r="E6" s="584">
        <v>47</v>
      </c>
      <c r="F6" s="585" t="s">
        <v>1043</v>
      </c>
      <c r="G6" s="585" t="s">
        <v>1044</v>
      </c>
      <c r="H6" s="585" t="s">
        <v>1045</v>
      </c>
      <c r="I6" s="585" t="s">
        <v>1046</v>
      </c>
      <c r="J6" s="586" t="s">
        <v>1047</v>
      </c>
      <c r="K6" s="584" t="s">
        <v>1048</v>
      </c>
      <c r="L6" s="584" t="s">
        <v>1049</v>
      </c>
      <c r="M6" s="717"/>
      <c r="N6" s="584" t="s">
        <v>1050</v>
      </c>
      <c r="O6" s="587">
        <v>47</v>
      </c>
      <c r="P6" s="588" t="s">
        <v>1051</v>
      </c>
      <c r="Q6" s="589" t="s">
        <v>1052</v>
      </c>
      <c r="R6" s="588" t="s">
        <v>1045</v>
      </c>
      <c r="S6" s="588" t="s">
        <v>1046</v>
      </c>
      <c r="T6" s="587" t="s">
        <v>1053</v>
      </c>
      <c r="U6" s="587" t="s">
        <v>1053</v>
      </c>
      <c r="V6" s="587" t="s">
        <v>1054</v>
      </c>
      <c r="W6" s="581"/>
    </row>
    <row r="7" spans="3:23" s="577" customFormat="1">
      <c r="C7" s="578"/>
      <c r="D7" s="718" t="s">
        <v>1055</v>
      </c>
      <c r="E7" s="719"/>
      <c r="F7" s="719"/>
      <c r="G7" s="719"/>
      <c r="H7" s="719"/>
      <c r="I7" s="719"/>
      <c r="J7" s="719"/>
      <c r="K7" s="719"/>
      <c r="L7" s="720"/>
      <c r="M7" s="717"/>
      <c r="N7" s="590" t="s">
        <v>1055</v>
      </c>
      <c r="O7" s="718" t="s">
        <v>1056</v>
      </c>
      <c r="P7" s="719"/>
      <c r="Q7" s="719"/>
      <c r="R7" s="719"/>
      <c r="S7" s="719"/>
      <c r="T7" s="719"/>
      <c r="U7" s="719"/>
      <c r="V7" s="720"/>
      <c r="W7" s="581"/>
    </row>
    <row r="8" spans="3:23" s="577" customFormat="1">
      <c r="C8" s="578"/>
      <c r="D8" s="580"/>
      <c r="E8" s="580"/>
      <c r="F8" s="580"/>
      <c r="G8" s="580"/>
      <c r="H8" s="580"/>
      <c r="I8" s="580"/>
      <c r="J8" s="580"/>
      <c r="K8" s="580"/>
      <c r="L8" s="580"/>
      <c r="M8" s="580"/>
      <c r="N8" s="580"/>
      <c r="O8" s="580"/>
      <c r="P8" s="580"/>
      <c r="Q8" s="580"/>
      <c r="R8" s="580"/>
      <c r="S8" s="580"/>
      <c r="T8" s="580"/>
      <c r="U8" s="580"/>
      <c r="V8" s="580"/>
      <c r="W8" s="581"/>
    </row>
    <row r="9" spans="3:23" s="577" customFormat="1">
      <c r="C9" s="578"/>
      <c r="D9" s="580"/>
      <c r="E9" s="580"/>
      <c r="F9" s="580"/>
      <c r="G9" s="580"/>
      <c r="H9" s="580"/>
      <c r="I9" s="580"/>
      <c r="J9" s="580"/>
      <c r="K9" s="580"/>
      <c r="L9" s="580"/>
      <c r="M9" s="580"/>
      <c r="N9" s="580"/>
      <c r="O9" s="580"/>
      <c r="P9" s="580"/>
      <c r="Q9" s="580"/>
      <c r="R9" s="580"/>
      <c r="S9" s="580"/>
      <c r="T9" s="580"/>
      <c r="U9" s="580"/>
      <c r="V9" s="580"/>
      <c r="W9" s="581"/>
    </row>
    <row r="10" spans="3:23" s="577" customFormat="1">
      <c r="C10" s="578"/>
      <c r="D10" s="580"/>
      <c r="E10" s="580"/>
      <c r="F10" s="580"/>
      <c r="G10" s="580"/>
      <c r="H10" s="580"/>
      <c r="I10" s="580"/>
      <c r="J10" s="580"/>
      <c r="K10" s="580"/>
      <c r="L10" s="580"/>
      <c r="M10" s="580"/>
      <c r="N10" s="580"/>
      <c r="O10" s="580"/>
      <c r="P10" s="580"/>
      <c r="Q10" s="580"/>
      <c r="R10" s="580"/>
      <c r="S10" s="580"/>
      <c r="T10" s="580"/>
      <c r="U10" s="580"/>
      <c r="V10" s="580"/>
      <c r="W10" s="581"/>
    </row>
    <row r="11" spans="3:23" s="577" customFormat="1">
      <c r="C11" s="591"/>
      <c r="D11" s="592"/>
      <c r="E11" s="592"/>
      <c r="F11" s="592"/>
      <c r="G11" s="592"/>
      <c r="H11" s="592"/>
      <c r="I11" s="592"/>
      <c r="J11" s="592"/>
      <c r="K11" s="592"/>
      <c r="L11" s="592"/>
      <c r="M11" s="592"/>
      <c r="N11" s="592"/>
      <c r="O11" s="592"/>
      <c r="P11" s="592"/>
      <c r="Q11" s="592"/>
      <c r="R11" s="592"/>
      <c r="S11" s="592"/>
      <c r="T11" s="592"/>
      <c r="U11" s="592"/>
      <c r="V11" s="592"/>
      <c r="W11" s="593"/>
    </row>
    <row r="13" spans="3:23" ht="15.5" thickBot="1"/>
    <row r="14" spans="3:23" ht="15.5" thickBot="1">
      <c r="C14" s="715" t="s">
        <v>1057</v>
      </c>
      <c r="D14" s="715"/>
      <c r="E14" s="715"/>
      <c r="F14" s="715"/>
      <c r="G14" s="715"/>
      <c r="H14" s="595" t="s">
        <v>1058</v>
      </c>
      <c r="I14" s="596" t="s">
        <v>1045</v>
      </c>
      <c r="J14" s="597">
        <v>20</v>
      </c>
    </row>
    <row r="24" spans="2:8">
      <c r="E24" s="715" t="s">
        <v>1059</v>
      </c>
      <c r="F24" s="715"/>
      <c r="G24" s="715"/>
      <c r="H24" s="715"/>
    </row>
    <row r="25" spans="2:8">
      <c r="B25" s="594" t="s">
        <v>1060</v>
      </c>
      <c r="C25" s="714" t="s">
        <v>1061</v>
      </c>
      <c r="D25" s="714"/>
      <c r="E25" s="715" t="s">
        <v>1062</v>
      </c>
      <c r="F25" s="715"/>
      <c r="G25" s="594" t="s">
        <v>1063</v>
      </c>
      <c r="H25" s="594" t="s">
        <v>1064</v>
      </c>
    </row>
    <row r="26" spans="2:8">
      <c r="B26" s="598">
        <v>1024</v>
      </c>
      <c r="C26" s="714" t="s">
        <v>1065</v>
      </c>
      <c r="D26" s="714"/>
      <c r="E26" s="715">
        <v>164456</v>
      </c>
      <c r="F26" s="715"/>
      <c r="G26" s="599">
        <f>E26/B26</f>
        <v>160.6015625</v>
      </c>
      <c r="H26" s="600" t="str">
        <f t="shared" ref="H26:H32" si="0">DEC2HEX(G26)</f>
        <v>A0</v>
      </c>
    </row>
    <row r="27" spans="2:8">
      <c r="B27" s="598">
        <v>1</v>
      </c>
      <c r="C27" s="714" t="s">
        <v>1066</v>
      </c>
      <c r="D27" s="714"/>
      <c r="E27" s="715"/>
      <c r="F27" s="715"/>
      <c r="G27" s="600">
        <v>1</v>
      </c>
      <c r="H27" s="600" t="str">
        <f t="shared" si="0"/>
        <v>1</v>
      </c>
    </row>
    <row r="28" spans="2:8">
      <c r="B28" s="598">
        <f>1/1024</f>
        <v>9.765625E-4</v>
      </c>
      <c r="C28" s="714" t="s">
        <v>1067</v>
      </c>
      <c r="D28" s="714"/>
      <c r="E28" s="715">
        <v>12.946</v>
      </c>
      <c r="F28" s="715"/>
      <c r="G28" s="601">
        <f>E28/B28</f>
        <v>13256.704</v>
      </c>
      <c r="H28" s="600" t="str">
        <f t="shared" si="0"/>
        <v>33C8</v>
      </c>
    </row>
    <row r="29" spans="2:8">
      <c r="B29" s="598">
        <v>1</v>
      </c>
      <c r="C29" s="714" t="s">
        <v>1068</v>
      </c>
      <c r="D29" s="714"/>
      <c r="E29" s="715">
        <v>45</v>
      </c>
      <c r="F29" s="715"/>
      <c r="G29" s="601">
        <f>E29/B29</f>
        <v>45</v>
      </c>
      <c r="H29" s="600" t="str">
        <f t="shared" si="0"/>
        <v>2D</v>
      </c>
    </row>
    <row r="30" spans="2:8">
      <c r="B30" s="598">
        <v>1</v>
      </c>
      <c r="C30" s="714" t="s">
        <v>1069</v>
      </c>
      <c r="D30" s="714"/>
      <c r="E30" s="715">
        <v>420</v>
      </c>
      <c r="F30" s="715"/>
      <c r="G30" s="600">
        <f>E30/B30</f>
        <v>420</v>
      </c>
      <c r="H30" s="600" t="str">
        <f t="shared" si="0"/>
        <v>1A4</v>
      </c>
    </row>
    <row r="31" spans="2:8">
      <c r="B31" s="598">
        <v>0.25</v>
      </c>
      <c r="C31" s="714" t="s">
        <v>1070</v>
      </c>
      <c r="D31" s="714"/>
      <c r="E31" s="715">
        <v>26.5</v>
      </c>
      <c r="F31" s="715"/>
      <c r="G31" s="600">
        <f>E31/B31</f>
        <v>106</v>
      </c>
      <c r="H31" s="600" t="str">
        <f t="shared" si="0"/>
        <v>6A</v>
      </c>
    </row>
    <row r="32" spans="2:8">
      <c r="B32" s="594" t="s">
        <v>1071</v>
      </c>
      <c r="C32" s="714" t="s">
        <v>1072</v>
      </c>
      <c r="D32" s="714"/>
      <c r="E32" s="715">
        <v>2</v>
      </c>
      <c r="F32" s="715"/>
      <c r="G32" s="600">
        <v>2</v>
      </c>
      <c r="H32" s="600" t="str">
        <f t="shared" si="0"/>
        <v>2</v>
      </c>
    </row>
    <row r="33" spans="2:13">
      <c r="C33" s="715" t="s">
        <v>1073</v>
      </c>
      <c r="D33" s="715"/>
      <c r="E33" s="600" t="str">
        <f>DEC2HEX(SUM(HEX2DEC(E36),HEX2DEC(F36),HEX2DEC(G36),HEX2DEC(E37),HEX2DEC(F37),HEX2DEC(G37),HEX2DEC(E38),HEX2DEC(F38),HEX2DEC(G38)))</f>
        <v>2D8</v>
      </c>
      <c r="G33" s="602"/>
      <c r="H33" s="600"/>
    </row>
    <row r="35" spans="2:13">
      <c r="C35" s="716" t="s">
        <v>1074</v>
      </c>
      <c r="D35" s="716"/>
      <c r="E35" s="716" t="s">
        <v>1075</v>
      </c>
      <c r="F35" s="716"/>
      <c r="G35" s="716"/>
    </row>
    <row r="36" spans="2:13">
      <c r="C36" s="603" t="s">
        <v>1045</v>
      </c>
      <c r="D36" s="604" t="s">
        <v>1046</v>
      </c>
      <c r="E36" s="604" t="s">
        <v>1046</v>
      </c>
      <c r="F36" s="603" t="s">
        <v>1076</v>
      </c>
      <c r="G36" s="604" t="s">
        <v>1077</v>
      </c>
    </row>
    <row r="37" spans="2:13">
      <c r="C37" s="603" t="s">
        <v>1045</v>
      </c>
      <c r="D37" s="604" t="s">
        <v>1077</v>
      </c>
      <c r="E37" s="603">
        <v>33</v>
      </c>
      <c r="F37" s="603" t="s">
        <v>1078</v>
      </c>
      <c r="G37" s="603" t="s">
        <v>1079</v>
      </c>
    </row>
    <row r="38" spans="2:13">
      <c r="C38" s="603" t="s">
        <v>1045</v>
      </c>
      <c r="D38" s="604" t="s">
        <v>1080</v>
      </c>
      <c r="E38" s="604" t="s">
        <v>1077</v>
      </c>
      <c r="F38" s="603" t="s">
        <v>1081</v>
      </c>
      <c r="G38" s="603" t="s">
        <v>1082</v>
      </c>
    </row>
    <row r="39" spans="2:13">
      <c r="C39" s="603" t="s">
        <v>1045</v>
      </c>
      <c r="D39" s="604" t="s">
        <v>1083</v>
      </c>
      <c r="E39" s="604" t="s">
        <v>1080</v>
      </c>
      <c r="F39" s="604" t="s">
        <v>1080</v>
      </c>
      <c r="G39" s="603" t="s">
        <v>1084</v>
      </c>
    </row>
    <row r="41" spans="2:13" ht="15.5" thickBot="1"/>
    <row r="42" spans="2:13" ht="15.5" thickBot="1">
      <c r="B42" s="711" t="s">
        <v>1085</v>
      </c>
      <c r="C42" s="712"/>
      <c r="D42" s="712"/>
      <c r="E42" s="712"/>
      <c r="F42" s="712"/>
      <c r="G42" s="712"/>
      <c r="H42" s="712"/>
      <c r="I42" s="712"/>
      <c r="J42" s="712"/>
      <c r="K42" s="712"/>
      <c r="L42" s="712"/>
      <c r="M42" s="713"/>
    </row>
    <row r="43" spans="2:13">
      <c r="B43" s="697" t="s">
        <v>1086</v>
      </c>
      <c r="C43" s="698"/>
      <c r="D43" s="700" t="s">
        <v>1075</v>
      </c>
      <c r="E43" s="701"/>
      <c r="F43" s="701"/>
      <c r="G43" s="701"/>
      <c r="H43" s="701"/>
      <c r="I43" s="701"/>
      <c r="J43" s="701"/>
      <c r="K43" s="701"/>
      <c r="L43" s="702"/>
      <c r="M43" s="706" t="s">
        <v>37</v>
      </c>
    </row>
    <row r="44" spans="2:13" ht="15.5" thickBot="1">
      <c r="B44" s="696"/>
      <c r="C44" s="699"/>
      <c r="D44" s="703"/>
      <c r="E44" s="704"/>
      <c r="F44" s="704"/>
      <c r="G44" s="704"/>
      <c r="H44" s="704"/>
      <c r="I44" s="704"/>
      <c r="J44" s="704"/>
      <c r="K44" s="704"/>
      <c r="L44" s="705"/>
      <c r="M44" s="707"/>
    </row>
    <row r="45" spans="2:13">
      <c r="B45" s="708" t="s">
        <v>1087</v>
      </c>
      <c r="C45" s="709" t="s">
        <v>1088</v>
      </c>
      <c r="D45" s="605" t="s">
        <v>1089</v>
      </c>
      <c r="E45" s="606" t="s">
        <v>1090</v>
      </c>
      <c r="F45" s="606" t="s">
        <v>1091</v>
      </c>
      <c r="G45" s="607" t="s">
        <v>1015</v>
      </c>
      <c r="H45" s="606" t="s">
        <v>1016</v>
      </c>
      <c r="I45" s="606" t="s">
        <v>1017</v>
      </c>
      <c r="J45" s="606" t="s">
        <v>1018</v>
      </c>
      <c r="K45" s="606" t="s">
        <v>1019</v>
      </c>
      <c r="L45" s="608" t="s">
        <v>1020</v>
      </c>
      <c r="M45" s="609"/>
    </row>
    <row r="46" spans="2:13">
      <c r="B46" s="695"/>
      <c r="C46" s="710"/>
      <c r="D46" s="610" t="s">
        <v>1026</v>
      </c>
      <c r="E46" s="583" t="s">
        <v>1092</v>
      </c>
      <c r="F46" s="583" t="s">
        <v>1093</v>
      </c>
      <c r="G46" s="583" t="s">
        <v>1094</v>
      </c>
      <c r="H46" s="583" t="s">
        <v>1095</v>
      </c>
      <c r="I46" s="583" t="s">
        <v>1096</v>
      </c>
      <c r="J46" s="583" t="s">
        <v>1097</v>
      </c>
      <c r="K46" s="583" t="s">
        <v>1098</v>
      </c>
      <c r="L46" s="611" t="s">
        <v>1099</v>
      </c>
      <c r="M46" s="612"/>
    </row>
    <row r="47" spans="2:13">
      <c r="B47" s="695" t="s">
        <v>1100</v>
      </c>
      <c r="C47" s="613" t="s">
        <v>1101</v>
      </c>
      <c r="D47" s="614" t="s">
        <v>1102</v>
      </c>
      <c r="E47" s="615">
        <v>47</v>
      </c>
      <c r="F47" s="616" t="s">
        <v>1043</v>
      </c>
      <c r="G47" s="616" t="s">
        <v>1103</v>
      </c>
      <c r="H47" s="616" t="str">
        <f>C36</f>
        <v>FD</v>
      </c>
      <c r="I47" s="616" t="str">
        <f>D36</f>
        <v>00</v>
      </c>
      <c r="J47" s="616" t="str">
        <f>E36</f>
        <v>00</v>
      </c>
      <c r="K47" s="616" t="str">
        <f>F36</f>
        <v>A0</v>
      </c>
      <c r="L47" s="616" t="str">
        <f>G36</f>
        <v>01</v>
      </c>
      <c r="M47" s="612" t="s">
        <v>1104</v>
      </c>
    </row>
    <row r="48" spans="2:13">
      <c r="B48" s="695"/>
      <c r="C48" s="613" t="s">
        <v>1105</v>
      </c>
      <c r="D48" s="614" t="s">
        <v>1106</v>
      </c>
      <c r="E48" s="615">
        <v>47</v>
      </c>
      <c r="F48" s="616" t="s">
        <v>1107</v>
      </c>
      <c r="G48" s="617" t="s">
        <v>1108</v>
      </c>
      <c r="H48" s="617" t="str">
        <f>H47</f>
        <v>FD</v>
      </c>
      <c r="I48" s="617" t="str">
        <f>I47</f>
        <v>00</v>
      </c>
      <c r="J48" s="617" t="s">
        <v>1109</v>
      </c>
      <c r="K48" s="617" t="s">
        <v>1109</v>
      </c>
      <c r="L48" s="618" t="s">
        <v>1109</v>
      </c>
      <c r="M48" s="612" t="s">
        <v>416</v>
      </c>
    </row>
    <row r="49" spans="2:13">
      <c r="B49" s="619"/>
      <c r="C49" s="613"/>
      <c r="D49" s="620"/>
      <c r="E49" s="621"/>
      <c r="F49" s="621"/>
      <c r="G49" s="621"/>
      <c r="H49" s="621"/>
      <c r="I49" s="621"/>
      <c r="J49" s="621"/>
      <c r="K49" s="621"/>
      <c r="L49" s="622"/>
      <c r="M49" s="612"/>
    </row>
    <row r="50" spans="2:13">
      <c r="B50" s="695" t="s">
        <v>1110</v>
      </c>
      <c r="C50" s="613" t="s">
        <v>1101</v>
      </c>
      <c r="D50" s="614" t="s">
        <v>1111</v>
      </c>
      <c r="E50" s="615">
        <v>47</v>
      </c>
      <c r="F50" s="616" t="s">
        <v>1043</v>
      </c>
      <c r="G50" s="616" t="s">
        <v>1112</v>
      </c>
      <c r="H50" s="616" t="str">
        <f>C37</f>
        <v>FD</v>
      </c>
      <c r="I50" s="616" t="str">
        <f>D37</f>
        <v>01</v>
      </c>
      <c r="J50" s="616">
        <f>E37</f>
        <v>33</v>
      </c>
      <c r="K50" s="616" t="str">
        <f>F37</f>
        <v>C8</v>
      </c>
      <c r="L50" s="616" t="str">
        <f>G37</f>
        <v>2D</v>
      </c>
      <c r="M50" s="612" t="s">
        <v>1113</v>
      </c>
    </row>
    <row r="51" spans="2:13">
      <c r="B51" s="695"/>
      <c r="C51" s="613" t="s">
        <v>1105</v>
      </c>
      <c r="D51" s="614" t="s">
        <v>1106</v>
      </c>
      <c r="E51" s="615">
        <v>47</v>
      </c>
      <c r="F51" s="616" t="s">
        <v>1107</v>
      </c>
      <c r="G51" s="617" t="s">
        <v>1108</v>
      </c>
      <c r="H51" s="617" t="str">
        <f>H50</f>
        <v>FD</v>
      </c>
      <c r="I51" s="617" t="str">
        <f>I50</f>
        <v>01</v>
      </c>
      <c r="J51" s="617" t="s">
        <v>1109</v>
      </c>
      <c r="K51" s="617" t="s">
        <v>1109</v>
      </c>
      <c r="L51" s="618" t="s">
        <v>1109</v>
      </c>
      <c r="M51" s="612" t="s">
        <v>416</v>
      </c>
    </row>
    <row r="52" spans="2:13">
      <c r="B52" s="619"/>
      <c r="C52" s="613"/>
      <c r="D52" s="620"/>
      <c r="E52" s="621"/>
      <c r="F52" s="621"/>
      <c r="G52" s="621"/>
      <c r="H52" s="621"/>
      <c r="I52" s="621"/>
      <c r="J52" s="621"/>
      <c r="K52" s="621"/>
      <c r="L52" s="622"/>
      <c r="M52" s="612"/>
    </row>
    <row r="53" spans="2:13">
      <c r="B53" s="695" t="s">
        <v>1114</v>
      </c>
      <c r="C53" s="613" t="s">
        <v>1101</v>
      </c>
      <c r="D53" s="614" t="s">
        <v>1111</v>
      </c>
      <c r="E53" s="615">
        <v>47</v>
      </c>
      <c r="F53" s="616" t="s">
        <v>1043</v>
      </c>
      <c r="G53" s="616" t="s">
        <v>1115</v>
      </c>
      <c r="H53" s="616" t="str">
        <f>C38</f>
        <v>FD</v>
      </c>
      <c r="I53" s="616" t="str">
        <f>D38</f>
        <v>02</v>
      </c>
      <c r="J53" s="616" t="str">
        <f>E38</f>
        <v>01</v>
      </c>
      <c r="K53" s="616" t="str">
        <f>F38</f>
        <v>A4</v>
      </c>
      <c r="L53" s="616" t="str">
        <f>G38</f>
        <v>6A</v>
      </c>
      <c r="M53" s="612" t="s">
        <v>1116</v>
      </c>
    </row>
    <row r="54" spans="2:13">
      <c r="B54" s="695"/>
      <c r="C54" s="613" t="s">
        <v>1105</v>
      </c>
      <c r="D54" s="614" t="s">
        <v>1106</v>
      </c>
      <c r="E54" s="615">
        <v>47</v>
      </c>
      <c r="F54" s="616" t="s">
        <v>1107</v>
      </c>
      <c r="G54" s="617" t="s">
        <v>1108</v>
      </c>
      <c r="H54" s="617" t="str">
        <f>H53</f>
        <v>FD</v>
      </c>
      <c r="I54" s="617" t="str">
        <f>I53</f>
        <v>02</v>
      </c>
      <c r="J54" s="617" t="s">
        <v>1109</v>
      </c>
      <c r="K54" s="617" t="s">
        <v>1109</v>
      </c>
      <c r="L54" s="618" t="s">
        <v>1109</v>
      </c>
      <c r="M54" s="612" t="s">
        <v>416</v>
      </c>
    </row>
    <row r="55" spans="2:13">
      <c r="B55" s="619"/>
      <c r="C55" s="613"/>
      <c r="D55" s="620"/>
      <c r="E55" s="621"/>
      <c r="F55" s="621"/>
      <c r="G55" s="621"/>
      <c r="H55" s="621"/>
      <c r="I55" s="621"/>
      <c r="J55" s="621"/>
      <c r="K55" s="621"/>
      <c r="L55" s="622"/>
      <c r="M55" s="612"/>
    </row>
    <row r="56" spans="2:13">
      <c r="B56" s="695" t="s">
        <v>1117</v>
      </c>
      <c r="C56" s="613" t="s">
        <v>1101</v>
      </c>
      <c r="D56" s="614" t="s">
        <v>1042</v>
      </c>
      <c r="E56" s="615">
        <v>47</v>
      </c>
      <c r="F56" s="616" t="s">
        <v>1043</v>
      </c>
      <c r="G56" s="616" t="s">
        <v>1118</v>
      </c>
      <c r="H56" s="616" t="str">
        <f>C39</f>
        <v>FD</v>
      </c>
      <c r="I56" s="616" t="str">
        <f>D39</f>
        <v>0F</v>
      </c>
      <c r="J56" s="616" t="str">
        <f>E39</f>
        <v>02</v>
      </c>
      <c r="K56" s="616" t="str">
        <f>F39</f>
        <v>02</v>
      </c>
      <c r="L56" s="616" t="str">
        <f>G39</f>
        <v>D8</v>
      </c>
      <c r="M56" s="612" t="s">
        <v>1119</v>
      </c>
    </row>
    <row r="57" spans="2:13">
      <c r="B57" s="695"/>
      <c r="C57" s="613" t="s">
        <v>1105</v>
      </c>
      <c r="D57" s="614" t="s">
        <v>1106</v>
      </c>
      <c r="E57" s="615">
        <v>47</v>
      </c>
      <c r="F57" s="616" t="s">
        <v>1107</v>
      </c>
      <c r="G57" s="617" t="s">
        <v>1108</v>
      </c>
      <c r="H57" s="617" t="str">
        <f>H56</f>
        <v>FD</v>
      </c>
      <c r="I57" s="617" t="str">
        <f>I56</f>
        <v>0F</v>
      </c>
      <c r="J57" s="617" t="s">
        <v>1109</v>
      </c>
      <c r="K57" s="617" t="s">
        <v>1109</v>
      </c>
      <c r="L57" s="618" t="s">
        <v>1109</v>
      </c>
      <c r="M57" s="612" t="s">
        <v>416</v>
      </c>
    </row>
    <row r="58" spans="2:13">
      <c r="B58" s="619"/>
      <c r="C58" s="613"/>
      <c r="D58" s="620"/>
      <c r="E58" s="621"/>
      <c r="F58" s="621"/>
      <c r="G58" s="621"/>
      <c r="H58" s="621"/>
      <c r="I58" s="621"/>
      <c r="J58" s="621"/>
      <c r="K58" s="621"/>
      <c r="L58" s="622"/>
      <c r="M58" s="612"/>
    </row>
    <row r="59" spans="2:13">
      <c r="B59" s="695" t="s">
        <v>1120</v>
      </c>
      <c r="C59" s="613" t="s">
        <v>1101</v>
      </c>
      <c r="D59" s="614" t="s">
        <v>1121</v>
      </c>
      <c r="E59" s="615">
        <v>47</v>
      </c>
      <c r="F59" s="616" t="s">
        <v>1122</v>
      </c>
      <c r="G59" s="616" t="s">
        <v>1123</v>
      </c>
      <c r="H59" s="616" t="s">
        <v>1045</v>
      </c>
      <c r="I59" s="616">
        <v>20</v>
      </c>
      <c r="J59" s="616" t="s">
        <v>1124</v>
      </c>
      <c r="K59" s="616" t="s">
        <v>1125</v>
      </c>
      <c r="L59" s="623" t="s">
        <v>1054</v>
      </c>
      <c r="M59" s="612" t="s">
        <v>1126</v>
      </c>
    </row>
    <row r="60" spans="2:13" ht="15.5" thickBot="1">
      <c r="B60" s="696"/>
      <c r="C60" s="624" t="s">
        <v>1105</v>
      </c>
      <c r="D60" s="625" t="s">
        <v>1106</v>
      </c>
      <c r="E60" s="626">
        <v>47</v>
      </c>
      <c r="F60" s="627" t="s">
        <v>1107</v>
      </c>
      <c r="G60" s="628" t="s">
        <v>1108</v>
      </c>
      <c r="H60" s="629" t="str">
        <f>H59</f>
        <v>FD</v>
      </c>
      <c r="I60" s="629">
        <f>I59</f>
        <v>20</v>
      </c>
      <c r="J60" s="628" t="s">
        <v>1109</v>
      </c>
      <c r="K60" s="628" t="s">
        <v>1109</v>
      </c>
      <c r="L60" s="630" t="s">
        <v>1109</v>
      </c>
      <c r="M60" s="612" t="s">
        <v>416</v>
      </c>
    </row>
  </sheetData>
  <mergeCells count="35">
    <mergeCell ref="C25:D25"/>
    <mergeCell ref="E25:F25"/>
    <mergeCell ref="M4:M7"/>
    <mergeCell ref="D7:L7"/>
    <mergeCell ref="O7:V7"/>
    <mergeCell ref="C14:G14"/>
    <mergeCell ref="E24:H24"/>
    <mergeCell ref="C26:D26"/>
    <mergeCell ref="E26:F26"/>
    <mergeCell ref="C27:D27"/>
    <mergeCell ref="E27:F27"/>
    <mergeCell ref="C28:D28"/>
    <mergeCell ref="E28:F28"/>
    <mergeCell ref="B42:M42"/>
    <mergeCell ref="C29:D29"/>
    <mergeCell ref="E29:F29"/>
    <mergeCell ref="C30:D30"/>
    <mergeCell ref="E30:F30"/>
    <mergeCell ref="C31:D31"/>
    <mergeCell ref="E31:F31"/>
    <mergeCell ref="C32:D32"/>
    <mergeCell ref="E32:F32"/>
    <mergeCell ref="C33:D33"/>
    <mergeCell ref="C35:D35"/>
    <mergeCell ref="E35:G35"/>
    <mergeCell ref="D43:L44"/>
    <mergeCell ref="M43:M44"/>
    <mergeCell ref="B45:B46"/>
    <mergeCell ref="C45:C46"/>
    <mergeCell ref="B47:B48"/>
    <mergeCell ref="B50:B51"/>
    <mergeCell ref="B53:B54"/>
    <mergeCell ref="B56:B57"/>
    <mergeCell ref="B59:B60"/>
    <mergeCell ref="B43:C44"/>
  </mergeCells>
  <phoneticPr fontId="1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5:M12"/>
  <sheetViews>
    <sheetView topLeftCell="A4" workbookViewId="0">
      <selection activeCell="M15" sqref="M15"/>
    </sheetView>
  </sheetViews>
  <sheetFormatPr defaultRowHeight="15"/>
  <cols>
    <col min="1" max="12" width="8.6640625" style="594"/>
    <col min="13" max="13" width="25.5" style="594" customWidth="1"/>
    <col min="14" max="268" width="8.6640625" style="594"/>
    <col min="269" max="269" width="25.5" style="594" customWidth="1"/>
    <col min="270" max="524" width="8.6640625" style="594"/>
    <col min="525" max="525" width="25.5" style="594" customWidth="1"/>
    <col min="526" max="780" width="8.6640625" style="594"/>
    <col min="781" max="781" width="25.5" style="594" customWidth="1"/>
    <col min="782" max="1036" width="8.6640625" style="594"/>
    <col min="1037" max="1037" width="25.5" style="594" customWidth="1"/>
    <col min="1038" max="1292" width="8.6640625" style="594"/>
    <col min="1293" max="1293" width="25.5" style="594" customWidth="1"/>
    <col min="1294" max="1548" width="8.6640625" style="594"/>
    <col min="1549" max="1549" width="25.5" style="594" customWidth="1"/>
    <col min="1550" max="1804" width="8.6640625" style="594"/>
    <col min="1805" max="1805" width="25.5" style="594" customWidth="1"/>
    <col min="1806" max="2060" width="8.6640625" style="594"/>
    <col min="2061" max="2061" width="25.5" style="594" customWidth="1"/>
    <col min="2062" max="2316" width="8.6640625" style="594"/>
    <col min="2317" max="2317" width="25.5" style="594" customWidth="1"/>
    <col min="2318" max="2572" width="8.6640625" style="594"/>
    <col min="2573" max="2573" width="25.5" style="594" customWidth="1"/>
    <col min="2574" max="2828" width="8.6640625" style="594"/>
    <col min="2829" max="2829" width="25.5" style="594" customWidth="1"/>
    <col min="2830" max="3084" width="8.6640625" style="594"/>
    <col min="3085" max="3085" width="25.5" style="594" customWidth="1"/>
    <col min="3086" max="3340" width="8.6640625" style="594"/>
    <col min="3341" max="3341" width="25.5" style="594" customWidth="1"/>
    <col min="3342" max="3596" width="8.6640625" style="594"/>
    <col min="3597" max="3597" width="25.5" style="594" customWidth="1"/>
    <col min="3598" max="3852" width="8.6640625" style="594"/>
    <col min="3853" max="3853" width="25.5" style="594" customWidth="1"/>
    <col min="3854" max="4108" width="8.6640625" style="594"/>
    <col min="4109" max="4109" width="25.5" style="594" customWidth="1"/>
    <col min="4110" max="4364" width="8.6640625" style="594"/>
    <col min="4365" max="4365" width="25.5" style="594" customWidth="1"/>
    <col min="4366" max="4620" width="8.6640625" style="594"/>
    <col min="4621" max="4621" width="25.5" style="594" customWidth="1"/>
    <col min="4622" max="4876" width="8.6640625" style="594"/>
    <col min="4877" max="4877" width="25.5" style="594" customWidth="1"/>
    <col min="4878" max="5132" width="8.6640625" style="594"/>
    <col min="5133" max="5133" width="25.5" style="594" customWidth="1"/>
    <col min="5134" max="5388" width="8.6640625" style="594"/>
    <col min="5389" max="5389" width="25.5" style="594" customWidth="1"/>
    <col min="5390" max="5644" width="8.6640625" style="594"/>
    <col min="5645" max="5645" width="25.5" style="594" customWidth="1"/>
    <col min="5646" max="5900" width="8.6640625" style="594"/>
    <col min="5901" max="5901" width="25.5" style="594" customWidth="1"/>
    <col min="5902" max="6156" width="8.6640625" style="594"/>
    <col min="6157" max="6157" width="25.5" style="594" customWidth="1"/>
    <col min="6158" max="6412" width="8.6640625" style="594"/>
    <col min="6413" max="6413" width="25.5" style="594" customWidth="1"/>
    <col min="6414" max="6668" width="8.6640625" style="594"/>
    <col min="6669" max="6669" width="25.5" style="594" customWidth="1"/>
    <col min="6670" max="6924" width="8.6640625" style="594"/>
    <col min="6925" max="6925" width="25.5" style="594" customWidth="1"/>
    <col min="6926" max="7180" width="8.6640625" style="594"/>
    <col min="7181" max="7181" width="25.5" style="594" customWidth="1"/>
    <col min="7182" max="7436" width="8.6640625" style="594"/>
    <col min="7437" max="7437" width="25.5" style="594" customWidth="1"/>
    <col min="7438" max="7692" width="8.6640625" style="594"/>
    <col min="7693" max="7693" width="25.5" style="594" customWidth="1"/>
    <col min="7694" max="7948" width="8.6640625" style="594"/>
    <col min="7949" max="7949" width="25.5" style="594" customWidth="1"/>
    <col min="7950" max="8204" width="8.6640625" style="594"/>
    <col min="8205" max="8205" width="25.5" style="594" customWidth="1"/>
    <col min="8206" max="8460" width="8.6640625" style="594"/>
    <col min="8461" max="8461" width="25.5" style="594" customWidth="1"/>
    <col min="8462" max="8716" width="8.6640625" style="594"/>
    <col min="8717" max="8717" width="25.5" style="594" customWidth="1"/>
    <col min="8718" max="8972" width="8.6640625" style="594"/>
    <col min="8973" max="8973" width="25.5" style="594" customWidth="1"/>
    <col min="8974" max="9228" width="8.6640625" style="594"/>
    <col min="9229" max="9229" width="25.5" style="594" customWidth="1"/>
    <col min="9230" max="9484" width="8.6640625" style="594"/>
    <col min="9485" max="9485" width="25.5" style="594" customWidth="1"/>
    <col min="9486" max="9740" width="8.6640625" style="594"/>
    <col min="9741" max="9741" width="25.5" style="594" customWidth="1"/>
    <col min="9742" max="9996" width="8.6640625" style="594"/>
    <col min="9997" max="9997" width="25.5" style="594" customWidth="1"/>
    <col min="9998" max="10252" width="8.6640625" style="594"/>
    <col min="10253" max="10253" width="25.5" style="594" customWidth="1"/>
    <col min="10254" max="10508" width="8.6640625" style="594"/>
    <col min="10509" max="10509" width="25.5" style="594" customWidth="1"/>
    <col min="10510" max="10764" width="8.6640625" style="594"/>
    <col min="10765" max="10765" width="25.5" style="594" customWidth="1"/>
    <col min="10766" max="11020" width="8.6640625" style="594"/>
    <col min="11021" max="11021" width="25.5" style="594" customWidth="1"/>
    <col min="11022" max="11276" width="8.6640625" style="594"/>
    <col min="11277" max="11277" width="25.5" style="594" customWidth="1"/>
    <col min="11278" max="11532" width="8.6640625" style="594"/>
    <col min="11533" max="11533" width="25.5" style="594" customWidth="1"/>
    <col min="11534" max="11788" width="8.6640625" style="594"/>
    <col min="11789" max="11789" width="25.5" style="594" customWidth="1"/>
    <col min="11790" max="12044" width="8.6640625" style="594"/>
    <col min="12045" max="12045" width="25.5" style="594" customWidth="1"/>
    <col min="12046" max="12300" width="8.6640625" style="594"/>
    <col min="12301" max="12301" width="25.5" style="594" customWidth="1"/>
    <col min="12302" max="12556" width="8.6640625" style="594"/>
    <col min="12557" max="12557" width="25.5" style="594" customWidth="1"/>
    <col min="12558" max="12812" width="8.6640625" style="594"/>
    <col min="12813" max="12813" width="25.5" style="594" customWidth="1"/>
    <col min="12814" max="13068" width="8.6640625" style="594"/>
    <col min="13069" max="13069" width="25.5" style="594" customWidth="1"/>
    <col min="13070" max="13324" width="8.6640625" style="594"/>
    <col min="13325" max="13325" width="25.5" style="594" customWidth="1"/>
    <col min="13326" max="13580" width="8.6640625" style="594"/>
    <col min="13581" max="13581" width="25.5" style="594" customWidth="1"/>
    <col min="13582" max="13836" width="8.6640625" style="594"/>
    <col min="13837" max="13837" width="25.5" style="594" customWidth="1"/>
    <col min="13838" max="14092" width="8.6640625" style="594"/>
    <col min="14093" max="14093" width="25.5" style="594" customWidth="1"/>
    <col min="14094" max="14348" width="8.6640625" style="594"/>
    <col min="14349" max="14349" width="25.5" style="594" customWidth="1"/>
    <col min="14350" max="14604" width="8.6640625" style="594"/>
    <col min="14605" max="14605" width="25.5" style="594" customWidth="1"/>
    <col min="14606" max="14860" width="8.6640625" style="594"/>
    <col min="14861" max="14861" width="25.5" style="594" customWidth="1"/>
    <col min="14862" max="15116" width="8.6640625" style="594"/>
    <col min="15117" max="15117" width="25.5" style="594" customWidth="1"/>
    <col min="15118" max="15372" width="8.6640625" style="594"/>
    <col min="15373" max="15373" width="25.5" style="594" customWidth="1"/>
    <col min="15374" max="15628" width="8.6640625" style="594"/>
    <col min="15629" max="15629" width="25.5" style="594" customWidth="1"/>
    <col min="15630" max="15884" width="8.6640625" style="594"/>
    <col min="15885" max="15885" width="25.5" style="594" customWidth="1"/>
    <col min="15886" max="16140" width="8.6640625" style="594"/>
    <col min="16141" max="16141" width="25.5" style="594" customWidth="1"/>
    <col min="16142" max="16384" width="8.6640625" style="594"/>
  </cols>
  <sheetData>
    <row r="5" spans="1:13" ht="15.5" thickBot="1"/>
    <row r="6" spans="1:13" ht="15.5" thickBot="1">
      <c r="A6" s="721" t="s">
        <v>1150</v>
      </c>
      <c r="B6" s="723" t="s">
        <v>1127</v>
      </c>
      <c r="C6" s="724"/>
      <c r="D6" s="724"/>
      <c r="E6" s="724"/>
      <c r="F6" s="724"/>
      <c r="G6" s="724"/>
      <c r="H6" s="724"/>
      <c r="I6" s="724"/>
      <c r="J6" s="724"/>
      <c r="K6" s="724"/>
      <c r="L6" s="725"/>
      <c r="M6" s="706" t="s">
        <v>37</v>
      </c>
    </row>
    <row r="7" spans="1:13" ht="15.5" thickBot="1">
      <c r="A7" s="722"/>
      <c r="B7" s="726"/>
      <c r="C7" s="727"/>
      <c r="D7" s="727"/>
      <c r="E7" s="727"/>
      <c r="F7" s="727"/>
      <c r="G7" s="727"/>
      <c r="H7" s="727"/>
      <c r="I7" s="727"/>
      <c r="J7" s="727"/>
      <c r="K7" s="727"/>
      <c r="L7" s="728"/>
      <c r="M7" s="707"/>
    </row>
    <row r="8" spans="1:13" ht="15.5" thickBot="1">
      <c r="A8" s="722"/>
      <c r="B8" s="708" t="s">
        <v>1087</v>
      </c>
      <c r="C8" s="709" t="s">
        <v>1088</v>
      </c>
      <c r="D8" s="605" t="s">
        <v>1089</v>
      </c>
      <c r="E8" s="606" t="s">
        <v>1023</v>
      </c>
      <c r="F8" s="606" t="s">
        <v>1024</v>
      </c>
      <c r="G8" s="607" t="s">
        <v>1128</v>
      </c>
      <c r="H8" s="606" t="s">
        <v>1129</v>
      </c>
      <c r="I8" s="606" t="s">
        <v>1017</v>
      </c>
      <c r="J8" s="606" t="s">
        <v>1018</v>
      </c>
      <c r="K8" s="606" t="s">
        <v>1019</v>
      </c>
      <c r="L8" s="608" t="s">
        <v>1020</v>
      </c>
      <c r="M8" s="609"/>
    </row>
    <row r="9" spans="1:13" ht="15.5" thickBot="1">
      <c r="A9" s="722"/>
      <c r="B9" s="695"/>
      <c r="C9" s="710"/>
      <c r="D9" s="610" t="s">
        <v>1026</v>
      </c>
      <c r="E9" s="583" t="s">
        <v>1092</v>
      </c>
      <c r="F9" s="583" t="s">
        <v>1130</v>
      </c>
      <c r="G9" s="583" t="s">
        <v>1131</v>
      </c>
      <c r="H9" s="583" t="s">
        <v>1030</v>
      </c>
      <c r="I9" s="583" t="s">
        <v>1038</v>
      </c>
      <c r="J9" s="583" t="s">
        <v>1132</v>
      </c>
      <c r="K9" s="583" t="s">
        <v>1133</v>
      </c>
      <c r="L9" s="611" t="s">
        <v>1034</v>
      </c>
      <c r="M9" s="612"/>
    </row>
    <row r="10" spans="1:13" ht="15.5" thickBot="1">
      <c r="A10" s="639" t="s">
        <v>1151</v>
      </c>
      <c r="B10" s="695" t="s">
        <v>1100</v>
      </c>
      <c r="C10" s="613" t="s">
        <v>1101</v>
      </c>
      <c r="D10" s="614" t="s">
        <v>1042</v>
      </c>
      <c r="E10" s="615">
        <v>47</v>
      </c>
      <c r="F10" s="616" t="s">
        <v>1043</v>
      </c>
      <c r="G10" s="616" t="s">
        <v>1134</v>
      </c>
      <c r="H10" s="616" t="s">
        <v>1135</v>
      </c>
      <c r="I10" s="616" t="s">
        <v>1136</v>
      </c>
      <c r="J10" s="585" t="s">
        <v>1564</v>
      </c>
      <c r="K10" s="616" t="s">
        <v>1137</v>
      </c>
      <c r="L10" s="616" t="s">
        <v>1138</v>
      </c>
      <c r="M10" s="612" t="s">
        <v>1565</v>
      </c>
    </row>
    <row r="11" spans="1:13" ht="15.5" thickBot="1">
      <c r="A11" s="639" t="s">
        <v>1152</v>
      </c>
      <c r="B11" s="695"/>
      <c r="C11" s="613" t="s">
        <v>1105</v>
      </c>
      <c r="D11" s="614" t="s">
        <v>1106</v>
      </c>
      <c r="E11" s="615">
        <v>47</v>
      </c>
      <c r="F11" s="616" t="s">
        <v>1107</v>
      </c>
      <c r="G11" s="617" t="s">
        <v>1108</v>
      </c>
      <c r="H11" s="617" t="str">
        <f>H10</f>
        <v>C1</v>
      </c>
      <c r="I11" s="617" t="str">
        <f>I10</f>
        <v>01</v>
      </c>
      <c r="J11" s="617" t="s">
        <v>1109</v>
      </c>
      <c r="K11" s="617" t="s">
        <v>1109</v>
      </c>
      <c r="L11" s="618" t="s">
        <v>1109</v>
      </c>
      <c r="M11" s="612" t="s">
        <v>416</v>
      </c>
    </row>
    <row r="12" spans="1:13" ht="15.5" thickBot="1">
      <c r="A12" s="640"/>
      <c r="B12" s="619"/>
      <c r="C12" s="613"/>
      <c r="D12" s="620"/>
      <c r="E12" s="621"/>
      <c r="F12" s="621"/>
      <c r="G12" s="621"/>
      <c r="H12" s="621"/>
      <c r="I12" s="621"/>
      <c r="J12" s="621"/>
      <c r="K12" s="621"/>
      <c r="L12" s="622"/>
      <c r="M12" s="612"/>
    </row>
  </sheetData>
  <mergeCells count="7">
    <mergeCell ref="B10:B11"/>
    <mergeCell ref="A6:A7"/>
    <mergeCell ref="A8:A9"/>
    <mergeCell ref="B6:L7"/>
    <mergeCell ref="M6:M7"/>
    <mergeCell ref="B8:B9"/>
    <mergeCell ref="C8:C9"/>
  </mergeCells>
  <phoneticPr fontId="1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4614ACE193E1FD4B970BB9BD3E4C51A5" ma:contentTypeVersion="4" ma:contentTypeDescription="新建文档。" ma:contentTypeScope="" ma:versionID="e8fab984ae2e6575b507eb6a7e0c987a">
  <xsd:schema xmlns:xsd="http://www.w3.org/2001/XMLSchema" xmlns:xs="http://www.w3.org/2001/XMLSchema" xmlns:p="http://schemas.microsoft.com/office/2006/metadata/properties" xmlns:ns2="7b70699b-233b-4edf-a90f-25fa56ba2d80" xmlns:ns3="b5544759-82ea-47ce-9b92-4ad20e577121" targetNamespace="http://schemas.microsoft.com/office/2006/metadata/properties" ma:root="true" ma:fieldsID="255b05db7b87ef968d9cc6140ebde337" ns2:_="" ns3:_="">
    <xsd:import namespace="7b70699b-233b-4edf-a90f-25fa56ba2d80"/>
    <xsd:import namespace="b5544759-82ea-47ce-9b92-4ad20e57712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70699b-233b-4edf-a90f-25fa56ba2d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5544759-82ea-47ce-9b92-4ad20e577121" elementFormDefault="qualified">
    <xsd:import namespace="http://schemas.microsoft.com/office/2006/documentManagement/types"/>
    <xsd:import namespace="http://schemas.microsoft.com/office/infopath/2007/PartnerControls"/>
    <xsd:element name="SharedWithUsers" ma:index="10"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1C1346-7302-49CE-879A-9523CB163C4E}">
  <ds:schemaRefs>
    <ds:schemaRef ds:uri="http://purl.org/dc/elements/1.1/"/>
    <ds:schemaRef ds:uri="http://purl.org/dc/dcmitype/"/>
    <ds:schemaRef ds:uri="http://schemas.microsoft.com/office/2006/documentManagement/types"/>
    <ds:schemaRef ds:uri="7b70699b-233b-4edf-a90f-25fa56ba2d80"/>
    <ds:schemaRef ds:uri="http://schemas.openxmlformats.org/package/2006/metadata/core-properties"/>
    <ds:schemaRef ds:uri="http://www.w3.org/XML/1998/namespace"/>
    <ds:schemaRef ds:uri="http://schemas.microsoft.com/office/infopath/2007/PartnerControls"/>
    <ds:schemaRef ds:uri="b5544759-82ea-47ce-9b92-4ad20e577121"/>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91C2DDA5-8ADC-4EB2-9CC7-109929B3DC50}">
  <ds:schemaRefs>
    <ds:schemaRef ds:uri="http://schemas.microsoft.com/sharepoint/v3/contenttype/forms"/>
  </ds:schemaRefs>
</ds:datastoreItem>
</file>

<file path=customXml/itemProps3.xml><?xml version="1.0" encoding="utf-8"?>
<ds:datastoreItem xmlns:ds="http://schemas.openxmlformats.org/officeDocument/2006/customXml" ds:itemID="{4D297957-B27F-4E21-B94E-8FACD4D06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70699b-233b-4edf-a90f-25fa56ba2d80"/>
    <ds:schemaRef ds:uri="b5544759-82ea-47ce-9b92-4ad20e5771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16</vt:i4>
      </vt:variant>
    </vt:vector>
  </HeadingPairs>
  <TitlesOfParts>
    <vt:vector size="16" baseType="lpstr">
      <vt:lpstr>GeneralInfo</vt:lpstr>
      <vt:lpstr>Basic DID check</vt:lpstr>
      <vt:lpstr>Dataflow</vt:lpstr>
      <vt:lpstr>IOControl</vt:lpstr>
      <vt:lpstr>ECU Service</vt:lpstr>
      <vt:lpstr>Write VIN </vt:lpstr>
      <vt:lpstr>Coding(CDS)</vt:lpstr>
      <vt:lpstr>UDS_BatteryParameterCoding(BAS)</vt:lpstr>
      <vt:lpstr>WakeUp Threshold coding(BAS)</vt:lpstr>
      <vt:lpstr>IMMOKey Learning</vt:lpstr>
      <vt:lpstr>ECU exchange</vt:lpstr>
      <vt:lpstr>ECU Reprogramming</vt:lpstr>
      <vt:lpstr>DTC List</vt:lpstr>
      <vt:lpstr>TBOX-BCM key learning</vt:lpstr>
      <vt:lpstr>EOL write TPMS ID</vt:lpstr>
      <vt:lpstr>Key Fob Learn</vt:lpstr>
    </vt:vector>
  </TitlesOfParts>
  <Company>DSA</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nd/nd</dc:creator>
  <cp:lastModifiedBy>陈小霞</cp:lastModifiedBy>
  <cp:revision/>
  <dcterms:created xsi:type="dcterms:W3CDTF">2013-12-09T07:49:54Z</dcterms:created>
  <dcterms:modified xsi:type="dcterms:W3CDTF">2023-08-25T10:57:03Z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2052-9.1.0.4405</vt:lpwstr>
  </property>
</Properties>
</file>