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nk/Documents/Thesis/"/>
    </mc:Choice>
  </mc:AlternateContent>
  <xr:revisionPtr revIDLastSave="0" documentId="8_{19C8400B-088C-5747-BF84-15FF8881DA2B}" xr6:coauthVersionLast="45" xr6:coauthVersionMax="45" xr10:uidLastSave="{00000000-0000-0000-0000-000000000000}"/>
  <bookViews>
    <workbookView xWindow="-30280" yWindow="-8420" windowWidth="27640" windowHeight="16540" xr2:uid="{9431FB51-A657-DA40-B818-DBC54D2691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2" i="1"/>
</calcChain>
</file>

<file path=xl/sharedStrings.xml><?xml version="1.0" encoding="utf-8"?>
<sst xmlns="http://schemas.openxmlformats.org/spreadsheetml/2006/main" count="223" uniqueCount="159">
  <si>
    <t>,204</t>
  </si>
  <si>
    <t>,689</t>
  </si>
  <si>
    <t>,863</t>
  </si>
  <si>
    <t>0. 7</t>
  </si>
  <si>
    <t>0. 0</t>
  </si>
  <si>
    <t>,040</t>
  </si>
  <si>
    <t>0. 8</t>
  </si>
  <si>
    <t>Argentina</t>
  </si>
  <si>
    <t>,993</t>
  </si>
  <si>
    <t>2. 0</t>
  </si>
  <si>
    <t>0. 1</t>
  </si>
  <si>
    <t>,244</t>
  </si>
  <si>
    <t>,587</t>
  </si>
  <si>
    <t>,969</t>
  </si>
  <si>
    <t>0. 2</t>
  </si>
  <si>
    <t>,986</t>
  </si>
  <si>
    <t>,653</t>
  </si>
  <si>
    <t>8. 8</t>
  </si>
  <si>
    <t>5. 5</t>
  </si>
  <si>
    <t>,725</t>
  </si>
  <si>
    <t>,724</t>
  </si>
  <si>
    <t>,161</t>
  </si>
  <si>
    <t>,248</t>
  </si>
  <si>
    <t>1. 3</t>
  </si>
  <si>
    <t>Bahamas</t>
  </si>
  <si>
    <t>8. 4</t>
  </si>
  <si>
    <t>Bahrain</t>
  </si>
  <si>
    <t>9. 8</t>
  </si>
  <si>
    <t>,751</t>
  </si>
  <si>
    <t>,719</t>
  </si>
  <si>
    <t>1. 5</t>
  </si>
  <si>
    <t>Barbados</t>
  </si>
  <si>
    <t>,004</t>
  </si>
  <si>
    <t>,561</t>
  </si>
  <si>
    <t>,356</t>
  </si>
  <si>
    <t>,331</t>
  </si>
  <si>
    <t>3. 0</t>
  </si>
  <si>
    <t>Belgium</t>
  </si>
  <si>
    <t>,350</t>
  </si>
  <si>
    <t>,764</t>
  </si>
  <si>
    <t>,937</t>
  </si>
  <si>
    <t>3. 2</t>
  </si>
  <si>
    <t>Belize</t>
  </si>
  <si>
    <t>,720</t>
  </si>
  <si>
    <t>4. 0</t>
  </si>
  <si>
    <t>Benin</t>
  </si>
  <si>
    <t>,581</t>
  </si>
  <si>
    <t>,670</t>
  </si>
  <si>
    <t>,230</t>
  </si>
  <si>
    <t>4. 9</t>
  </si>
  <si>
    <t>,652</t>
  </si>
  <si>
    <t>,302</t>
  </si>
  <si>
    <t>,342</t>
  </si>
  <si>
    <t>9. 4</t>
  </si>
  <si>
    <t>0. 3</t>
  </si>
  <si>
    <t>,980</t>
  </si>
  <si>
    <t>,072</t>
  </si>
  <si>
    <t>Botswana</t>
  </si>
  <si>
    <t>,159</t>
  </si>
  <si>
    <t>,095</t>
  </si>
  <si>
    <t>Brazil</t>
  </si>
  <si>
    <t>,355</t>
  </si>
  <si>
    <t>,852</t>
  </si>
  <si>
    <t>3. 1</t>
  </si>
  <si>
    <t>,026</t>
  </si>
  <si>
    <t>,334</t>
  </si>
  <si>
    <t>1. 2</t>
  </si>
  <si>
    <t>Burkina Faso</t>
  </si>
  <si>
    <t>,472</t>
  </si>
  <si>
    <t>,124</t>
  </si>
  <si>
    <t>1. 1</t>
  </si>
  <si>
    <t>Burundi</t>
  </si>
  <si>
    <t>,605</t>
  </si>
  <si>
    <t>,867</t>
  </si>
  <si>
    <t>,406</t>
  </si>
  <si>
    <t>,118</t>
  </si>
  <si>
    <t>4. 3</t>
  </si>
  <si>
    <t>Cameroon</t>
  </si>
  <si>
    <t>,514</t>
  </si>
  <si>
    <t>,135</t>
  </si>
  <si>
    <t>4. 5</t>
  </si>
  <si>
    <t>Canada</t>
  </si>
  <si>
    <t>,660</t>
  </si>
  <si>
    <t>Cape Verde</t>
  </si>
  <si>
    <t>,499</t>
  </si>
  <si>
    <t>2. 1</t>
  </si>
  <si>
    <t>,314</t>
  </si>
  <si>
    <t>Chad</t>
  </si>
  <si>
    <t>,326</t>
  </si>
  <si>
    <t>,057</t>
  </si>
  <si>
    <t>0. 9</t>
  </si>
  <si>
    <t>7. 0</t>
  </si>
  <si>
    <t>China</t>
  </si>
  <si>
    <t>,184</t>
  </si>
  <si>
    <t>,536</t>
  </si>
  <si>
    <t>1. 4</t>
  </si>
  <si>
    <t>,380</t>
  </si>
  <si>
    <t>3. 9</t>
  </si>
  <si>
    <t>Comoros</t>
  </si>
  <si>
    <t>,729</t>
  </si>
  <si>
    <t>5. 7</t>
  </si>
  <si>
    <t>Congo,  Dem.  Rep.</t>
  </si>
  <si>
    <t>Congo,  Rep.</t>
  </si>
  <si>
    <t>,956</t>
  </si>
  <si>
    <t>,654</t>
  </si>
  <si>
    <t>,391</t>
  </si>
  <si>
    <t>8. 0</t>
  </si>
  <si>
    <t>,176</t>
  </si>
  <si>
    <t>,190</t>
  </si>
  <si>
    <t>5. 2</t>
  </si>
  <si>
    <t>,497</t>
  </si>
  <si>
    <t>Cyprus</t>
  </si>
  <si>
    <t>,741</t>
  </si>
  <si>
    <t>,413</t>
  </si>
  <si>
    <t>5. 8</t>
  </si>
  <si>
    <t>,169</t>
  </si>
  <si>
    <t>,313</t>
  </si>
  <si>
    <t>,009</t>
  </si>
  <si>
    <t>Denmark</t>
  </si>
  <si>
    <t>,171</t>
  </si>
  <si>
    <t>,396</t>
  </si>
  <si>
    <t>2. 8</t>
  </si>
  <si>
    <t>Djibouti</t>
  </si>
  <si>
    <t>,263</t>
  </si>
  <si>
    <t>,506</t>
  </si>
  <si>
    <t>6. 5</t>
  </si>
  <si>
    <t>Dominica</t>
  </si>
  <si>
    <t>,518</t>
  </si>
  <si>
    <t>Country</t>
  </si>
  <si>
    <t>Adults</t>
  </si>
  <si>
    <t>Mean Wealth Per Adult</t>
  </si>
  <si>
    <t>Median Wealth Per Adult</t>
  </si>
  <si>
    <t>Under 10,000</t>
  </si>
  <si>
    <t>10,000-100,000</t>
  </si>
  <si>
    <t>100,000-1 million</t>
  </si>
  <si>
    <t>Over 1 million</t>
  </si>
  <si>
    <t>Total</t>
  </si>
  <si>
    <t>Gini</t>
  </si>
  <si>
    <t>Albania</t>
  </si>
  <si>
    <t>Algeria</t>
  </si>
  <si>
    <t>Armenia</t>
  </si>
  <si>
    <t>Australia</t>
  </si>
  <si>
    <t>Austria</t>
  </si>
  <si>
    <t>Azerbaijan</t>
  </si>
  <si>
    <t>Bangladesh</t>
  </si>
  <si>
    <t>Belarus</t>
  </si>
  <si>
    <t>Bolivia</t>
  </si>
  <si>
    <t>Bosniaand Herzegovina</t>
  </si>
  <si>
    <t>Brunei  Darussalam</t>
  </si>
  <si>
    <t>Bulgaria</t>
  </si>
  <si>
    <t>Cambodia</t>
  </si>
  <si>
    <t>Central afri can Republic</t>
  </si>
  <si>
    <t>Colombia</t>
  </si>
  <si>
    <t>Croatia</t>
  </si>
  <si>
    <t>Chile</t>
  </si>
  <si>
    <t>Côte d'Ivoire</t>
  </si>
  <si>
    <t>Taiwan</t>
  </si>
  <si>
    <t>Czech Republic</t>
  </si>
  <si>
    <t>Costa 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</si>
</sst>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7"/>
      <color rgb="FF231F20"/>
      <name val="Arial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3" fontId="1" fillId="0" borderId="0" xfId="0" applyNumberFormat="1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6D3A1-AD4F-5F4F-A0E1-47C1200AD0AF}">
  <dimension ref="A1:P45"/>
  <sheetViews>
    <sheetView tabSelected="1" topLeftCell="A30" workbookViewId="0">
      <selection activeCell="A46" sqref="A46"/>
    </sheetView>
  </sheetViews>
  <sheetFormatPr baseColWidth="10" defaultRowHeight="16" x14ac:dyDescent="0.2"/>
  <sheetData>
    <row r="1" spans="1:16" x14ac:dyDescent="0.2">
      <c r="A1" t="s">
        <v>128</v>
      </c>
      <c r="B1" t="s">
        <v>129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</row>
    <row r="2" spans="1:16" x14ac:dyDescent="0.2">
      <c r="A2" s="1" t="s">
        <v>138</v>
      </c>
      <c r="B2" s="2">
        <v>2</v>
      </c>
      <c r="C2" s="2" t="s">
        <v>0</v>
      </c>
      <c r="D2" s="2">
        <v>9</v>
      </c>
      <c r="E2" s="2" t="s">
        <v>1</v>
      </c>
      <c r="F2" s="2">
        <v>4</v>
      </c>
      <c r="G2" s="2" t="s">
        <v>2</v>
      </c>
      <c r="H2" s="2">
        <v>72.3</v>
      </c>
      <c r="I2" s="2">
        <v>27</v>
      </c>
      <c r="J2" s="2" t="s">
        <v>3</v>
      </c>
      <c r="K2" s="2" t="s">
        <v>4</v>
      </c>
      <c r="L2" s="2">
        <v>100</v>
      </c>
      <c r="M2" s="2">
        <v>65.7</v>
      </c>
      <c r="N2" t="str">
        <f>_xlfn.CONCAT(B2,C2)</f>
        <v>2,204</v>
      </c>
      <c r="O2" t="str">
        <f>_xlfn.CONCAT(D2,E2)</f>
        <v>9,689</v>
      </c>
      <c r="P2" t="str">
        <f>_xlfn.CONCAT(F2,G2)</f>
        <v>4,863</v>
      </c>
    </row>
    <row r="3" spans="1:16" x14ac:dyDescent="0.2">
      <c r="A3" s="1" t="s">
        <v>139</v>
      </c>
      <c r="B3" s="4">
        <v>23438</v>
      </c>
      <c r="C3" s="4"/>
      <c r="D3" s="4">
        <v>10305</v>
      </c>
      <c r="E3" s="4"/>
      <c r="F3" s="2">
        <v>5</v>
      </c>
      <c r="G3" s="2" t="s">
        <v>5</v>
      </c>
      <c r="H3" s="2">
        <v>71.2</v>
      </c>
      <c r="I3" s="2">
        <v>28</v>
      </c>
      <c r="J3" s="2" t="s">
        <v>6</v>
      </c>
      <c r="K3" s="2" t="s">
        <v>4</v>
      </c>
      <c r="L3" s="2">
        <v>100</v>
      </c>
      <c r="M3" s="2">
        <v>65.599999999999994</v>
      </c>
      <c r="N3" t="str">
        <f t="shared" ref="N3:N45" si="0">_xlfn.CONCAT(B3,C3)</f>
        <v>23438</v>
      </c>
      <c r="O3" t="str">
        <f t="shared" ref="O3:O45" si="1">_xlfn.CONCAT(D3,E3)</f>
        <v>10305</v>
      </c>
      <c r="P3" t="str">
        <f t="shared" ref="P3:P45" si="2">_xlfn.CONCAT(F3,G3)</f>
        <v>5,040</v>
      </c>
    </row>
    <row r="4" spans="1:16" x14ac:dyDescent="0.2">
      <c r="A4" s="1" t="s">
        <v>7</v>
      </c>
      <c r="B4" s="4">
        <v>27884</v>
      </c>
      <c r="C4" s="4"/>
      <c r="D4" s="4">
        <v>17629</v>
      </c>
      <c r="E4" s="4"/>
      <c r="F4" s="2">
        <v>4</v>
      </c>
      <c r="G4" s="2" t="s">
        <v>8</v>
      </c>
      <c r="H4" s="2">
        <v>69.400000000000006</v>
      </c>
      <c r="I4" s="2">
        <v>28.5</v>
      </c>
      <c r="J4" s="2" t="s">
        <v>9</v>
      </c>
      <c r="K4" s="2" t="s">
        <v>10</v>
      </c>
      <c r="L4" s="2">
        <v>100</v>
      </c>
      <c r="M4" s="2">
        <v>78.2</v>
      </c>
      <c r="N4" t="str">
        <f t="shared" si="0"/>
        <v>27884</v>
      </c>
      <c r="O4" t="str">
        <f t="shared" si="1"/>
        <v>17629</v>
      </c>
      <c r="P4" t="str">
        <f t="shared" si="2"/>
        <v>4,993</v>
      </c>
    </row>
    <row r="5" spans="1:16" x14ac:dyDescent="0.2">
      <c r="A5" s="1" t="s">
        <v>140</v>
      </c>
      <c r="B5" s="2">
        <v>2</v>
      </c>
      <c r="C5" s="2" t="s">
        <v>11</v>
      </c>
      <c r="D5" s="2">
        <v>5</v>
      </c>
      <c r="E5" s="2" t="s">
        <v>12</v>
      </c>
      <c r="F5" s="2">
        <v>2</v>
      </c>
      <c r="G5" s="2" t="s">
        <v>13</v>
      </c>
      <c r="H5" s="2">
        <v>87.7</v>
      </c>
      <c r="I5" s="2">
        <v>12.1</v>
      </c>
      <c r="J5" s="2" t="s">
        <v>14</v>
      </c>
      <c r="K5" s="2" t="s">
        <v>4</v>
      </c>
      <c r="L5" s="2">
        <v>100</v>
      </c>
      <c r="M5" s="2">
        <v>63.9</v>
      </c>
      <c r="N5" t="str">
        <f t="shared" si="0"/>
        <v>2,244</v>
      </c>
      <c r="O5" t="str">
        <f t="shared" si="1"/>
        <v>5,587</v>
      </c>
      <c r="P5" t="str">
        <f t="shared" si="2"/>
        <v>2,969</v>
      </c>
    </row>
    <row r="6" spans="1:16" x14ac:dyDescent="0.2">
      <c r="A6" s="1" t="s">
        <v>141</v>
      </c>
      <c r="B6" s="4">
        <v>16412</v>
      </c>
      <c r="C6" s="4"/>
      <c r="D6" s="2">
        <v>354</v>
      </c>
      <c r="E6" s="2" t="s">
        <v>15</v>
      </c>
      <c r="F6" s="2">
        <v>193</v>
      </c>
      <c r="G6" s="2" t="s">
        <v>16</v>
      </c>
      <c r="H6" s="2" t="s">
        <v>17</v>
      </c>
      <c r="I6" s="2">
        <v>24.8</v>
      </c>
      <c r="J6" s="2">
        <v>60.9</v>
      </c>
      <c r="K6" s="2" t="s">
        <v>18</v>
      </c>
      <c r="L6" s="2">
        <v>100</v>
      </c>
      <c r="M6" s="2">
        <v>63.6</v>
      </c>
      <c r="N6" t="str">
        <f t="shared" si="0"/>
        <v>16412</v>
      </c>
      <c r="O6" t="str">
        <f t="shared" si="1"/>
        <v>354,986</v>
      </c>
      <c r="P6" t="str">
        <f t="shared" si="2"/>
        <v>193,653</v>
      </c>
    </row>
    <row r="7" spans="1:16" x14ac:dyDescent="0.2">
      <c r="A7" s="1" t="s">
        <v>142</v>
      </c>
      <c r="B7" s="2">
        <v>6</v>
      </c>
      <c r="C7" s="2" t="s">
        <v>19</v>
      </c>
      <c r="D7" s="2">
        <v>178</v>
      </c>
      <c r="E7" s="2" t="s">
        <v>20</v>
      </c>
      <c r="F7" s="4">
        <v>81649</v>
      </c>
      <c r="G7" s="4"/>
      <c r="H7" s="2">
        <v>20</v>
      </c>
      <c r="I7" s="2">
        <v>38.799999999999997</v>
      </c>
      <c r="J7" s="2">
        <v>39.200000000000003</v>
      </c>
      <c r="K7" s="2" t="s">
        <v>9</v>
      </c>
      <c r="L7" s="2">
        <v>100</v>
      </c>
      <c r="M7" s="2">
        <v>69.3</v>
      </c>
      <c r="N7" t="str">
        <f t="shared" si="0"/>
        <v>6,725</v>
      </c>
      <c r="O7" t="str">
        <f t="shared" si="1"/>
        <v>178,724</v>
      </c>
      <c r="P7" t="str">
        <f t="shared" si="2"/>
        <v>81649</v>
      </c>
    </row>
    <row r="8" spans="1:16" x14ac:dyDescent="0.2">
      <c r="A8" s="1" t="s">
        <v>143</v>
      </c>
      <c r="B8" s="2">
        <v>6</v>
      </c>
      <c r="C8" s="2" t="s">
        <v>21</v>
      </c>
      <c r="D8" s="4">
        <v>14360</v>
      </c>
      <c r="E8" s="4"/>
      <c r="F8" s="2">
        <v>7</v>
      </c>
      <c r="G8" s="2" t="s">
        <v>22</v>
      </c>
      <c r="H8" s="2">
        <v>61.8</v>
      </c>
      <c r="I8" s="2">
        <v>36.799999999999997</v>
      </c>
      <c r="J8" s="2" t="s">
        <v>23</v>
      </c>
      <c r="K8" s="2" t="s">
        <v>4</v>
      </c>
      <c r="L8" s="2">
        <v>100</v>
      </c>
      <c r="M8" s="2">
        <v>65.2</v>
      </c>
      <c r="N8" t="str">
        <f t="shared" si="0"/>
        <v>6,161</v>
      </c>
      <c r="O8" t="str">
        <f t="shared" si="1"/>
        <v>14360</v>
      </c>
      <c r="P8" t="str">
        <f t="shared" si="2"/>
        <v>7,248</v>
      </c>
    </row>
    <row r="9" spans="1:16" x14ac:dyDescent="0.2">
      <c r="A9" s="1" t="s">
        <v>24</v>
      </c>
      <c r="B9" s="3"/>
      <c r="C9" s="2">
        <v>237</v>
      </c>
      <c r="D9" s="4">
        <v>39425</v>
      </c>
      <c r="E9" s="4"/>
      <c r="F9" s="4">
        <v>18150</v>
      </c>
      <c r="G9" s="4"/>
      <c r="H9" s="2">
        <v>40</v>
      </c>
      <c r="I9" s="2">
        <v>51.5</v>
      </c>
      <c r="J9" s="2" t="s">
        <v>25</v>
      </c>
      <c r="K9" s="2" t="s">
        <v>10</v>
      </c>
      <c r="L9" s="2">
        <v>100</v>
      </c>
      <c r="M9" s="2">
        <v>66.400000000000006</v>
      </c>
      <c r="N9" t="str">
        <f t="shared" si="0"/>
        <v>237</v>
      </c>
      <c r="O9" t="str">
        <f t="shared" si="1"/>
        <v>39425</v>
      </c>
      <c r="P9" t="str">
        <f t="shared" si="2"/>
        <v>18150</v>
      </c>
    </row>
    <row r="10" spans="1:16" x14ac:dyDescent="0.2">
      <c r="A10" s="1" t="s">
        <v>26</v>
      </c>
      <c r="B10" s="3"/>
      <c r="C10" s="2">
        <v>556</v>
      </c>
      <c r="D10" s="4">
        <v>44324</v>
      </c>
      <c r="E10" s="4"/>
      <c r="F10" s="4">
        <v>25092</v>
      </c>
      <c r="G10" s="4"/>
      <c r="H10" s="2">
        <v>25</v>
      </c>
      <c r="I10" s="2">
        <v>65.099999999999994</v>
      </c>
      <c r="J10" s="2" t="s">
        <v>27</v>
      </c>
      <c r="K10" s="2" t="s">
        <v>10</v>
      </c>
      <c r="L10" s="2">
        <v>100</v>
      </c>
      <c r="M10" s="2">
        <v>59.1</v>
      </c>
      <c r="N10" t="str">
        <f t="shared" si="0"/>
        <v>556</v>
      </c>
      <c r="O10" t="str">
        <f t="shared" si="1"/>
        <v>44324</v>
      </c>
      <c r="P10" t="str">
        <f t="shared" si="2"/>
        <v>25092</v>
      </c>
    </row>
    <row r="11" spans="1:16" x14ac:dyDescent="0.2">
      <c r="A11" s="1" t="s">
        <v>144</v>
      </c>
      <c r="B11" s="2">
        <v>101</v>
      </c>
      <c r="C11" s="2" t="s">
        <v>28</v>
      </c>
      <c r="D11" s="2">
        <v>1</v>
      </c>
      <c r="E11" s="2" t="s">
        <v>29</v>
      </c>
      <c r="F11" s="3"/>
      <c r="G11" s="2">
        <v>883</v>
      </c>
      <c r="H11" s="2">
        <v>98.5</v>
      </c>
      <c r="I11" s="2" t="s">
        <v>30</v>
      </c>
      <c r="J11" s="2" t="s">
        <v>4</v>
      </c>
      <c r="K11" s="2" t="s">
        <v>4</v>
      </c>
      <c r="L11" s="2">
        <v>100</v>
      </c>
      <c r="M11" s="2">
        <v>64.7</v>
      </c>
      <c r="N11" t="str">
        <f t="shared" si="0"/>
        <v>101,751</v>
      </c>
      <c r="O11" t="str">
        <f t="shared" si="1"/>
        <v>1,719</v>
      </c>
      <c r="P11" t="str">
        <f t="shared" si="2"/>
        <v>883</v>
      </c>
    </row>
    <row r="12" spans="1:16" x14ac:dyDescent="0.2">
      <c r="A12" s="1" t="s">
        <v>31</v>
      </c>
      <c r="B12" s="3"/>
      <c r="C12" s="2">
        <v>198</v>
      </c>
      <c r="D12" s="4">
        <v>17131</v>
      </c>
      <c r="E12" s="4"/>
      <c r="F12" s="2">
        <v>7</v>
      </c>
      <c r="G12" s="2" t="s">
        <v>32</v>
      </c>
      <c r="H12" s="2">
        <v>60</v>
      </c>
      <c r="I12" s="2">
        <v>38.5</v>
      </c>
      <c r="J12" s="2" t="s">
        <v>30</v>
      </c>
      <c r="K12" s="2" t="s">
        <v>4</v>
      </c>
      <c r="L12" s="2">
        <v>100</v>
      </c>
      <c r="M12" s="2">
        <v>69.099999999999994</v>
      </c>
      <c r="N12" t="str">
        <f t="shared" si="0"/>
        <v>198</v>
      </c>
      <c r="O12" t="str">
        <f t="shared" si="1"/>
        <v>17131</v>
      </c>
      <c r="P12" t="str">
        <f t="shared" si="2"/>
        <v>7,004</v>
      </c>
    </row>
    <row r="13" spans="1:16" x14ac:dyDescent="0.2">
      <c r="A13" s="1" t="s">
        <v>145</v>
      </c>
      <c r="B13" s="2">
        <v>7</v>
      </c>
      <c r="C13" s="2" t="s">
        <v>33</v>
      </c>
      <c r="D13" s="2">
        <v>2</v>
      </c>
      <c r="E13" s="2" t="s">
        <v>34</v>
      </c>
      <c r="F13" s="2">
        <v>1</v>
      </c>
      <c r="G13" s="2" t="s">
        <v>35</v>
      </c>
      <c r="H13" s="2">
        <v>97</v>
      </c>
      <c r="I13" s="2" t="s">
        <v>36</v>
      </c>
      <c r="J13" s="2" t="s">
        <v>4</v>
      </c>
      <c r="K13" s="2" t="s">
        <v>4</v>
      </c>
      <c r="L13" s="2">
        <v>100</v>
      </c>
      <c r="M13" s="2">
        <v>62.4</v>
      </c>
      <c r="N13" t="str">
        <f t="shared" si="0"/>
        <v>7,561</v>
      </c>
      <c r="O13" t="str">
        <f t="shared" si="1"/>
        <v>2,356</v>
      </c>
      <c r="P13" t="str">
        <f t="shared" si="2"/>
        <v>1,331</v>
      </c>
    </row>
    <row r="14" spans="1:16" x14ac:dyDescent="0.2">
      <c r="A14" s="1" t="s">
        <v>37</v>
      </c>
      <c r="B14" s="2">
        <v>8</v>
      </c>
      <c r="C14" s="2" t="s">
        <v>38</v>
      </c>
      <c r="D14" s="2">
        <v>233</v>
      </c>
      <c r="E14" s="2" t="s">
        <v>39</v>
      </c>
      <c r="F14" s="2">
        <v>119</v>
      </c>
      <c r="G14" s="2" t="s">
        <v>40</v>
      </c>
      <c r="H14" s="2">
        <v>20</v>
      </c>
      <c r="I14" s="2">
        <v>27.6</v>
      </c>
      <c r="J14" s="2">
        <v>49.2</v>
      </c>
      <c r="K14" s="2" t="s">
        <v>41</v>
      </c>
      <c r="L14" s="2">
        <v>100</v>
      </c>
      <c r="M14" s="2">
        <v>65.5</v>
      </c>
      <c r="N14" t="str">
        <f t="shared" si="0"/>
        <v>8,350</v>
      </c>
      <c r="O14" t="str">
        <f t="shared" si="1"/>
        <v>233,764</v>
      </c>
      <c r="P14" t="str">
        <f t="shared" si="2"/>
        <v>119,937</v>
      </c>
    </row>
    <row r="15" spans="1:16" x14ac:dyDescent="0.2">
      <c r="A15" s="1" t="s">
        <v>42</v>
      </c>
      <c r="B15" s="3"/>
      <c r="C15" s="2">
        <v>182</v>
      </c>
      <c r="D15" s="2">
        <v>9</v>
      </c>
      <c r="E15" s="2" t="s">
        <v>43</v>
      </c>
      <c r="F15" s="3"/>
      <c r="G15" s="2">
        <v>366</v>
      </c>
      <c r="H15" s="2">
        <v>95.3</v>
      </c>
      <c r="I15" s="2" t="s">
        <v>44</v>
      </c>
      <c r="J15" s="2" t="s">
        <v>3</v>
      </c>
      <c r="K15" s="2" t="s">
        <v>10</v>
      </c>
      <c r="L15" s="2">
        <v>100</v>
      </c>
      <c r="M15" s="2">
        <v>96.2</v>
      </c>
      <c r="N15" t="str">
        <f t="shared" si="0"/>
        <v>182</v>
      </c>
      <c r="O15" t="str">
        <f t="shared" si="1"/>
        <v>9,720</v>
      </c>
      <c r="P15" t="str">
        <f t="shared" si="2"/>
        <v>366</v>
      </c>
    </row>
    <row r="16" spans="1:16" x14ac:dyDescent="0.2">
      <c r="A16" s="1" t="s">
        <v>45</v>
      </c>
      <c r="B16" s="2">
        <v>4</v>
      </c>
      <c r="C16" s="2" t="s">
        <v>46</v>
      </c>
      <c r="D16" s="2">
        <v>2</v>
      </c>
      <c r="E16" s="2" t="s">
        <v>47</v>
      </c>
      <c r="F16" s="2">
        <v>1</v>
      </c>
      <c r="G16" s="2" t="s">
        <v>48</v>
      </c>
      <c r="H16" s="2">
        <v>95</v>
      </c>
      <c r="I16" s="2" t="s">
        <v>49</v>
      </c>
      <c r="J16" s="2" t="s">
        <v>4</v>
      </c>
      <c r="K16" s="2" t="s">
        <v>4</v>
      </c>
      <c r="L16" s="2">
        <v>100</v>
      </c>
      <c r="M16" s="2">
        <v>67.2</v>
      </c>
      <c r="N16" t="str">
        <f t="shared" si="0"/>
        <v>4,581</v>
      </c>
      <c r="O16" t="str">
        <f t="shared" si="1"/>
        <v>2,670</v>
      </c>
      <c r="P16" t="str">
        <f t="shared" si="2"/>
        <v>1,230</v>
      </c>
    </row>
    <row r="17" spans="1:16" x14ac:dyDescent="0.2">
      <c r="A17" s="1" t="s">
        <v>146</v>
      </c>
      <c r="B17" s="2">
        <v>5</v>
      </c>
      <c r="C17" s="2" t="s">
        <v>50</v>
      </c>
      <c r="D17" s="2">
        <v>4</v>
      </c>
      <c r="E17" s="2" t="s">
        <v>51</v>
      </c>
      <c r="F17" s="2">
        <v>1</v>
      </c>
      <c r="G17" s="2" t="s">
        <v>52</v>
      </c>
      <c r="H17" s="2">
        <v>90.3</v>
      </c>
      <c r="I17" s="2" t="s">
        <v>53</v>
      </c>
      <c r="J17" s="2" t="s">
        <v>54</v>
      </c>
      <c r="K17" s="2" t="s">
        <v>4</v>
      </c>
      <c r="L17" s="2">
        <v>100</v>
      </c>
      <c r="M17" s="2">
        <v>74.5</v>
      </c>
      <c r="N17" t="str">
        <f t="shared" si="0"/>
        <v>5,652</v>
      </c>
      <c r="O17" t="str">
        <f t="shared" si="1"/>
        <v>4,302</v>
      </c>
      <c r="P17" t="str">
        <f t="shared" si="2"/>
        <v>1,342</v>
      </c>
    </row>
    <row r="18" spans="1:16" ht="24" x14ac:dyDescent="0.2">
      <c r="A18" s="1" t="s">
        <v>147</v>
      </c>
      <c r="B18" s="2">
        <v>2</v>
      </c>
      <c r="C18" s="2" t="s">
        <v>55</v>
      </c>
      <c r="D18" s="4">
        <v>10579</v>
      </c>
      <c r="E18" s="4"/>
      <c r="F18" s="2">
        <v>5</v>
      </c>
      <c r="G18" s="2" t="s">
        <v>56</v>
      </c>
      <c r="H18" s="2">
        <v>70.400000000000006</v>
      </c>
      <c r="I18" s="2">
        <v>28.8</v>
      </c>
      <c r="J18" s="2" t="s">
        <v>6</v>
      </c>
      <c r="K18" s="2" t="s">
        <v>4</v>
      </c>
      <c r="L18" s="2">
        <v>100</v>
      </c>
      <c r="M18" s="2">
        <v>65.900000000000006</v>
      </c>
      <c r="N18" t="str">
        <f t="shared" si="0"/>
        <v>2,980</v>
      </c>
      <c r="O18" t="str">
        <f t="shared" si="1"/>
        <v>10579</v>
      </c>
      <c r="P18" t="str">
        <f t="shared" si="2"/>
        <v>5,072</v>
      </c>
    </row>
    <row r="19" spans="1:16" x14ac:dyDescent="0.2">
      <c r="A19" s="1" t="s">
        <v>57</v>
      </c>
      <c r="B19" s="2">
        <v>1</v>
      </c>
      <c r="C19" s="2" t="s">
        <v>58</v>
      </c>
      <c r="D19" s="4">
        <v>11066</v>
      </c>
      <c r="E19" s="4"/>
      <c r="F19" s="2">
        <v>3</v>
      </c>
      <c r="G19" s="2" t="s">
        <v>59</v>
      </c>
      <c r="H19" s="2">
        <v>77</v>
      </c>
      <c r="I19" s="2">
        <v>21.5</v>
      </c>
      <c r="J19" s="2" t="s">
        <v>30</v>
      </c>
      <c r="K19" s="2" t="s">
        <v>4</v>
      </c>
      <c r="L19" s="2">
        <v>100</v>
      </c>
      <c r="M19" s="2">
        <v>77</v>
      </c>
      <c r="N19" t="str">
        <f t="shared" si="0"/>
        <v>1,159</v>
      </c>
      <c r="O19" t="str">
        <f t="shared" si="1"/>
        <v>11066</v>
      </c>
      <c r="P19" t="str">
        <f t="shared" si="2"/>
        <v>3,095</v>
      </c>
    </row>
    <row r="20" spans="1:16" x14ac:dyDescent="0.2">
      <c r="A20" s="1" t="s">
        <v>60</v>
      </c>
      <c r="B20" s="2">
        <v>133</v>
      </c>
      <c r="C20" s="2" t="s">
        <v>61</v>
      </c>
      <c r="D20" s="4">
        <v>24600</v>
      </c>
      <c r="E20" s="4"/>
      <c r="F20" s="2">
        <v>5</v>
      </c>
      <c r="G20" s="2" t="s">
        <v>62</v>
      </c>
      <c r="H20" s="2">
        <v>64.8</v>
      </c>
      <c r="I20" s="2">
        <v>31.9</v>
      </c>
      <c r="J20" s="2" t="s">
        <v>63</v>
      </c>
      <c r="K20" s="2" t="s">
        <v>14</v>
      </c>
      <c r="L20" s="2">
        <v>100</v>
      </c>
      <c r="M20" s="2">
        <v>81.2</v>
      </c>
      <c r="N20" t="str">
        <f t="shared" si="0"/>
        <v>133,355</v>
      </c>
      <c r="O20" t="str">
        <f t="shared" si="1"/>
        <v>24600</v>
      </c>
      <c r="P20" t="str">
        <f t="shared" si="2"/>
        <v>5,852</v>
      </c>
    </row>
    <row r="21" spans="1:16" ht="24" x14ac:dyDescent="0.2">
      <c r="A21" s="1" t="s">
        <v>148</v>
      </c>
      <c r="B21" s="3"/>
      <c r="C21" s="2">
        <v>278</v>
      </c>
      <c r="D21" s="4">
        <v>48995</v>
      </c>
      <c r="E21" s="4"/>
      <c r="F21" s="4">
        <v>28686</v>
      </c>
      <c r="G21" s="4"/>
      <c r="H21" s="2">
        <v>25</v>
      </c>
      <c r="I21" s="2">
        <v>63.8</v>
      </c>
      <c r="J21" s="2">
        <v>11.2</v>
      </c>
      <c r="K21" s="2" t="s">
        <v>10</v>
      </c>
      <c r="L21" s="2">
        <v>100</v>
      </c>
      <c r="M21" s="2">
        <v>59.1</v>
      </c>
      <c r="N21" t="str">
        <f t="shared" si="0"/>
        <v>278</v>
      </c>
      <c r="O21" t="str">
        <f t="shared" si="1"/>
        <v>48995</v>
      </c>
      <c r="P21" t="str">
        <f t="shared" si="2"/>
        <v>28686</v>
      </c>
    </row>
    <row r="22" spans="1:16" x14ac:dyDescent="0.2">
      <c r="A22" s="1" t="s">
        <v>149</v>
      </c>
      <c r="B22" s="2">
        <v>6</v>
      </c>
      <c r="C22" s="2" t="s">
        <v>64</v>
      </c>
      <c r="D22" s="4">
        <v>14873</v>
      </c>
      <c r="E22" s="4"/>
      <c r="F22" s="2">
        <v>8</v>
      </c>
      <c r="G22" s="2" t="s">
        <v>65</v>
      </c>
      <c r="H22" s="2">
        <v>57.2</v>
      </c>
      <c r="I22" s="2">
        <v>41.6</v>
      </c>
      <c r="J22" s="2" t="s">
        <v>66</v>
      </c>
      <c r="K22" s="2" t="s">
        <v>4</v>
      </c>
      <c r="L22" s="2">
        <v>100</v>
      </c>
      <c r="M22" s="2">
        <v>62.6</v>
      </c>
      <c r="N22" t="str">
        <f t="shared" si="0"/>
        <v>6,026</v>
      </c>
      <c r="O22" t="str">
        <f t="shared" si="1"/>
        <v>14873</v>
      </c>
      <c r="P22" t="str">
        <f t="shared" si="2"/>
        <v>8,334</v>
      </c>
    </row>
    <row r="23" spans="1:16" x14ac:dyDescent="0.2">
      <c r="A23" s="1" t="s">
        <v>67</v>
      </c>
      <c r="B23" s="2">
        <v>7</v>
      </c>
      <c r="C23" s="2" t="s">
        <v>68</v>
      </c>
      <c r="D23" s="2">
        <v>1</v>
      </c>
      <c r="E23" s="2" t="s">
        <v>69</v>
      </c>
      <c r="F23" s="3"/>
      <c r="G23" s="2">
        <v>506</v>
      </c>
      <c r="H23" s="2">
        <v>98.9</v>
      </c>
      <c r="I23" s="2" t="s">
        <v>70</v>
      </c>
      <c r="J23" s="2" t="s">
        <v>4</v>
      </c>
      <c r="K23" s="2" t="s">
        <v>4</v>
      </c>
      <c r="L23" s="2">
        <v>100</v>
      </c>
      <c r="M23" s="2">
        <v>67.8</v>
      </c>
      <c r="N23" t="str">
        <f t="shared" si="0"/>
        <v>7,472</v>
      </c>
      <c r="O23" t="str">
        <f t="shared" si="1"/>
        <v>1,124</v>
      </c>
      <c r="P23" t="str">
        <f t="shared" si="2"/>
        <v>506</v>
      </c>
    </row>
    <row r="24" spans="1:16" x14ac:dyDescent="0.2">
      <c r="A24" s="1" t="s">
        <v>71</v>
      </c>
      <c r="B24" s="2">
        <v>4</v>
      </c>
      <c r="C24" s="2" t="s">
        <v>72</v>
      </c>
      <c r="D24" s="3"/>
      <c r="E24" s="2">
        <v>283</v>
      </c>
      <c r="F24" s="3"/>
      <c r="G24" s="2">
        <v>141</v>
      </c>
      <c r="H24" s="2">
        <v>100</v>
      </c>
      <c r="I24" s="2" t="s">
        <v>10</v>
      </c>
      <c r="J24" s="2" t="s">
        <v>4</v>
      </c>
      <c r="K24" s="2" t="s">
        <v>4</v>
      </c>
      <c r="L24" s="2">
        <v>100</v>
      </c>
      <c r="M24" s="2">
        <v>65.3</v>
      </c>
      <c r="N24" t="str">
        <f t="shared" si="0"/>
        <v>4,605</v>
      </c>
      <c r="O24" t="str">
        <f t="shared" si="1"/>
        <v>283</v>
      </c>
      <c r="P24" t="str">
        <f t="shared" si="2"/>
        <v>141</v>
      </c>
    </row>
    <row r="25" spans="1:16" x14ac:dyDescent="0.2">
      <c r="A25" s="1" t="s">
        <v>150</v>
      </c>
      <c r="B25" s="2">
        <v>8</v>
      </c>
      <c r="C25" s="2" t="s">
        <v>73</v>
      </c>
      <c r="D25" s="2">
        <v>2</v>
      </c>
      <c r="E25" s="2" t="s">
        <v>74</v>
      </c>
      <c r="F25" s="2">
        <v>1</v>
      </c>
      <c r="G25" s="2" t="s">
        <v>75</v>
      </c>
      <c r="H25" s="2">
        <v>95.6</v>
      </c>
      <c r="I25" s="2" t="s">
        <v>76</v>
      </c>
      <c r="J25" s="2" t="s">
        <v>4</v>
      </c>
      <c r="K25" s="2" t="s">
        <v>4</v>
      </c>
      <c r="L25" s="2">
        <v>100</v>
      </c>
      <c r="M25" s="2">
        <v>67.099999999999994</v>
      </c>
      <c r="N25" t="str">
        <f t="shared" si="0"/>
        <v>8,867</v>
      </c>
      <c r="O25" t="str">
        <f t="shared" si="1"/>
        <v>2,406</v>
      </c>
      <c r="P25" t="str">
        <f t="shared" si="2"/>
        <v>1,118</v>
      </c>
    </row>
    <row r="26" spans="1:16" x14ac:dyDescent="0.2">
      <c r="A26" s="1" t="s">
        <v>77</v>
      </c>
      <c r="B26" s="4">
        <v>10178</v>
      </c>
      <c r="C26" s="4"/>
      <c r="D26" s="2">
        <v>2</v>
      </c>
      <c r="E26" s="2" t="s">
        <v>78</v>
      </c>
      <c r="F26" s="2">
        <v>1</v>
      </c>
      <c r="G26" s="2" t="s">
        <v>79</v>
      </c>
      <c r="H26" s="2">
        <v>95.4</v>
      </c>
      <c r="I26" s="2" t="s">
        <v>80</v>
      </c>
      <c r="J26" s="2" t="s">
        <v>4</v>
      </c>
      <c r="K26" s="2" t="s">
        <v>4</v>
      </c>
      <c r="L26" s="2">
        <v>100</v>
      </c>
      <c r="M26" s="2">
        <v>67.3</v>
      </c>
      <c r="N26" t="str">
        <f t="shared" si="0"/>
        <v>10178</v>
      </c>
      <c r="O26" t="str">
        <f t="shared" si="1"/>
        <v>2,514</v>
      </c>
      <c r="P26" t="str">
        <f t="shared" si="2"/>
        <v>1,135</v>
      </c>
    </row>
    <row r="27" spans="1:16" x14ac:dyDescent="0.2">
      <c r="A27" s="1" t="s">
        <v>81</v>
      </c>
      <c r="B27" s="4">
        <v>26822</v>
      </c>
      <c r="C27" s="4"/>
      <c r="D27" s="2">
        <v>227</v>
      </c>
      <c r="E27" s="2" t="s">
        <v>82</v>
      </c>
      <c r="F27" s="4">
        <v>81610</v>
      </c>
      <c r="G27" s="4"/>
      <c r="H27" s="2">
        <v>30</v>
      </c>
      <c r="I27" s="2">
        <v>23.8</v>
      </c>
      <c r="J27" s="2">
        <v>43.1</v>
      </c>
      <c r="K27" s="2" t="s">
        <v>63</v>
      </c>
      <c r="L27" s="2">
        <v>100</v>
      </c>
      <c r="M27" s="2">
        <v>72.8</v>
      </c>
      <c r="N27" t="str">
        <f t="shared" si="0"/>
        <v>26822</v>
      </c>
      <c r="O27" t="str">
        <f t="shared" si="1"/>
        <v>227,660</v>
      </c>
      <c r="P27" t="str">
        <f t="shared" si="2"/>
        <v>81610</v>
      </c>
    </row>
    <row r="28" spans="1:16" x14ac:dyDescent="0.2">
      <c r="A28" s="1" t="s">
        <v>83</v>
      </c>
      <c r="B28" s="3"/>
      <c r="C28" s="2">
        <v>286</v>
      </c>
      <c r="D28" s="4">
        <v>15041</v>
      </c>
      <c r="E28" s="4"/>
      <c r="F28" s="2">
        <v>5</v>
      </c>
      <c r="G28" s="2" t="s">
        <v>84</v>
      </c>
      <c r="H28" s="2">
        <v>67.5</v>
      </c>
      <c r="I28" s="2">
        <v>30.4</v>
      </c>
      <c r="J28" s="2" t="s">
        <v>85</v>
      </c>
      <c r="K28" s="2" t="s">
        <v>4</v>
      </c>
      <c r="L28" s="2">
        <v>100</v>
      </c>
      <c r="M28" s="2">
        <v>72.400000000000006</v>
      </c>
      <c r="N28" t="str">
        <f t="shared" si="0"/>
        <v>286</v>
      </c>
      <c r="O28" t="str">
        <f t="shared" si="1"/>
        <v>15041</v>
      </c>
      <c r="P28" t="str">
        <f t="shared" si="2"/>
        <v>5,499</v>
      </c>
    </row>
    <row r="29" spans="1:16" ht="24" x14ac:dyDescent="0.2">
      <c r="A29" s="1" t="s">
        <v>151</v>
      </c>
      <c r="B29" s="2">
        <v>2</v>
      </c>
      <c r="C29" s="2" t="s">
        <v>86</v>
      </c>
      <c r="D29" s="3"/>
      <c r="E29" s="2">
        <v>747</v>
      </c>
      <c r="F29" s="3"/>
      <c r="G29" s="2">
        <v>233</v>
      </c>
      <c r="H29" s="2">
        <v>99.2</v>
      </c>
      <c r="I29" s="2" t="s">
        <v>6</v>
      </c>
      <c r="J29" s="2" t="s">
        <v>4</v>
      </c>
      <c r="K29" s="2" t="s">
        <v>4</v>
      </c>
      <c r="L29" s="2">
        <v>100</v>
      </c>
      <c r="M29" s="2">
        <v>74.900000000000006</v>
      </c>
      <c r="N29" t="str">
        <f t="shared" si="0"/>
        <v>2,314</v>
      </c>
      <c r="O29" t="str">
        <f t="shared" si="1"/>
        <v>747</v>
      </c>
      <c r="P29" t="str">
        <f t="shared" si="2"/>
        <v>233</v>
      </c>
    </row>
    <row r="30" spans="1:16" x14ac:dyDescent="0.2">
      <c r="A30" s="1" t="s">
        <v>87</v>
      </c>
      <c r="B30" s="2">
        <v>5</v>
      </c>
      <c r="C30" s="2" t="s">
        <v>88</v>
      </c>
      <c r="D30" s="2">
        <v>1</v>
      </c>
      <c r="E30" s="2" t="s">
        <v>89</v>
      </c>
      <c r="F30" s="3"/>
      <c r="G30" s="2">
        <v>473</v>
      </c>
      <c r="H30" s="2">
        <v>99.1</v>
      </c>
      <c r="I30" s="2" t="s">
        <v>90</v>
      </c>
      <c r="J30" s="2" t="s">
        <v>4</v>
      </c>
      <c r="K30" s="2" t="s">
        <v>4</v>
      </c>
      <c r="L30" s="2">
        <v>100</v>
      </c>
      <c r="M30" s="2">
        <v>67.599999999999994</v>
      </c>
      <c r="N30" t="str">
        <f t="shared" si="0"/>
        <v>5,326</v>
      </c>
      <c r="O30" t="str">
        <f t="shared" si="1"/>
        <v>1,057</v>
      </c>
      <c r="P30" t="str">
        <f t="shared" si="2"/>
        <v>473</v>
      </c>
    </row>
    <row r="31" spans="1:16" x14ac:dyDescent="0.2">
      <c r="A31" s="1" t="s">
        <v>154</v>
      </c>
      <c r="B31" s="4">
        <v>12255</v>
      </c>
      <c r="C31" s="4"/>
      <c r="D31" s="4">
        <v>44198</v>
      </c>
      <c r="E31" s="4"/>
      <c r="F31" s="4">
        <v>13073</v>
      </c>
      <c r="G31" s="4"/>
      <c r="H31" s="2">
        <v>42.1</v>
      </c>
      <c r="I31" s="2">
        <v>50.5</v>
      </c>
      <c r="J31" s="2" t="s">
        <v>91</v>
      </c>
      <c r="K31" s="2" t="s">
        <v>54</v>
      </c>
      <c r="L31" s="2">
        <v>100</v>
      </c>
      <c r="M31" s="2">
        <v>77.400000000000006</v>
      </c>
      <c r="N31" t="str">
        <f t="shared" si="0"/>
        <v>12255</v>
      </c>
      <c r="O31" t="str">
        <f t="shared" si="1"/>
        <v>44198</v>
      </c>
      <c r="P31" t="str">
        <f t="shared" si="2"/>
        <v>13073</v>
      </c>
    </row>
    <row r="32" spans="1:16" x14ac:dyDescent="0.2">
      <c r="A32" s="1" t="s">
        <v>92</v>
      </c>
      <c r="B32" s="2">
        <v>987</v>
      </c>
      <c r="C32" s="2" t="s">
        <v>93</v>
      </c>
      <c r="D32" s="4">
        <v>20452</v>
      </c>
      <c r="E32" s="4"/>
      <c r="F32" s="2">
        <v>7</v>
      </c>
      <c r="G32" s="2" t="s">
        <v>94</v>
      </c>
      <c r="H32" s="2">
        <v>60.2</v>
      </c>
      <c r="I32" s="2">
        <v>37.5</v>
      </c>
      <c r="J32" s="2" t="s">
        <v>85</v>
      </c>
      <c r="K32" s="2" t="s">
        <v>10</v>
      </c>
      <c r="L32" s="2">
        <v>100</v>
      </c>
      <c r="M32" s="2">
        <v>68.900000000000006</v>
      </c>
      <c r="N32" t="str">
        <f t="shared" si="0"/>
        <v>987,184</v>
      </c>
      <c r="O32" t="str">
        <f t="shared" si="1"/>
        <v>20452</v>
      </c>
      <c r="P32" t="str">
        <f t="shared" si="2"/>
        <v>7,536</v>
      </c>
    </row>
    <row r="33" spans="1:16" x14ac:dyDescent="0.2">
      <c r="A33" s="1" t="s">
        <v>156</v>
      </c>
      <c r="B33" s="4">
        <v>18298</v>
      </c>
      <c r="C33" s="4"/>
      <c r="D33" s="2">
        <v>131</v>
      </c>
      <c r="E33" s="2" t="s">
        <v>69</v>
      </c>
      <c r="F33" s="4">
        <v>45451</v>
      </c>
      <c r="G33" s="4"/>
      <c r="H33" s="2">
        <v>25</v>
      </c>
      <c r="I33" s="2">
        <v>47.4</v>
      </c>
      <c r="J33" s="2">
        <v>26.2</v>
      </c>
      <c r="K33" s="2" t="s">
        <v>95</v>
      </c>
      <c r="L33" s="2">
        <v>100</v>
      </c>
      <c r="M33" s="2">
        <v>74.900000000000006</v>
      </c>
      <c r="N33" t="str">
        <f t="shared" si="0"/>
        <v>18298</v>
      </c>
      <c r="O33" t="str">
        <f t="shared" si="1"/>
        <v>131,124</v>
      </c>
      <c r="P33" t="str">
        <f t="shared" si="2"/>
        <v>45451</v>
      </c>
    </row>
    <row r="34" spans="1:16" x14ac:dyDescent="0.2">
      <c r="A34" s="1" t="s">
        <v>152</v>
      </c>
      <c r="B34" s="4">
        <v>29847</v>
      </c>
      <c r="C34" s="4"/>
      <c r="D34" s="4">
        <v>25064</v>
      </c>
      <c r="E34" s="4"/>
      <c r="F34" s="2">
        <v>6</v>
      </c>
      <c r="G34" s="2" t="s">
        <v>96</v>
      </c>
      <c r="H34" s="2">
        <v>61.8</v>
      </c>
      <c r="I34" s="2">
        <v>34.1</v>
      </c>
      <c r="J34" s="2" t="s">
        <v>97</v>
      </c>
      <c r="K34" s="2" t="s">
        <v>14</v>
      </c>
      <c r="L34" s="2">
        <v>100</v>
      </c>
      <c r="M34" s="2">
        <v>78.8</v>
      </c>
      <c r="N34" t="str">
        <f t="shared" si="0"/>
        <v>29847</v>
      </c>
      <c r="O34" t="str">
        <f t="shared" si="1"/>
        <v>25064</v>
      </c>
      <c r="P34" t="str">
        <f t="shared" si="2"/>
        <v>6,380</v>
      </c>
    </row>
    <row r="35" spans="1:16" x14ac:dyDescent="0.2">
      <c r="A35" s="1" t="s">
        <v>98</v>
      </c>
      <c r="B35" s="3"/>
      <c r="C35" s="2">
        <v>378</v>
      </c>
      <c r="D35" s="2">
        <v>2</v>
      </c>
      <c r="E35" s="2" t="s">
        <v>99</v>
      </c>
      <c r="F35" s="3"/>
      <c r="G35" s="2">
        <v>676</v>
      </c>
      <c r="H35" s="2">
        <v>94.1</v>
      </c>
      <c r="I35" s="2" t="s">
        <v>100</v>
      </c>
      <c r="J35" s="2" t="s">
        <v>10</v>
      </c>
      <c r="K35" s="2" t="s">
        <v>4</v>
      </c>
      <c r="L35" s="2">
        <v>100</v>
      </c>
      <c r="M35" s="2">
        <v>78.7</v>
      </c>
      <c r="N35" t="str">
        <f t="shared" si="0"/>
        <v>378</v>
      </c>
      <c r="O35" t="str">
        <f t="shared" si="1"/>
        <v>2,729</v>
      </c>
      <c r="P35" t="str">
        <f t="shared" si="2"/>
        <v>676</v>
      </c>
    </row>
    <row r="36" spans="1:16" ht="24" x14ac:dyDescent="0.2">
      <c r="A36" s="1" t="s">
        <v>101</v>
      </c>
      <c r="B36" s="4">
        <v>30811</v>
      </c>
      <c r="C36" s="4"/>
      <c r="D36" s="3"/>
      <c r="E36" s="2">
        <v>299</v>
      </c>
      <c r="F36" s="3"/>
      <c r="G36" s="2">
        <v>121</v>
      </c>
      <c r="H36" s="2">
        <v>99.9</v>
      </c>
      <c r="I36" s="2" t="s">
        <v>10</v>
      </c>
      <c r="J36" s="2" t="s">
        <v>4</v>
      </c>
      <c r="K36" s="2" t="s">
        <v>4</v>
      </c>
      <c r="L36" s="2">
        <v>100</v>
      </c>
      <c r="M36" s="2">
        <v>69.599999999999994</v>
      </c>
      <c r="N36" t="str">
        <f t="shared" si="0"/>
        <v>30811</v>
      </c>
      <c r="O36" t="str">
        <f t="shared" si="1"/>
        <v>299</v>
      </c>
      <c r="P36" t="str">
        <f t="shared" si="2"/>
        <v>121</v>
      </c>
    </row>
    <row r="37" spans="1:16" x14ac:dyDescent="0.2">
      <c r="A37" s="1" t="s">
        <v>102</v>
      </c>
      <c r="B37" s="2">
        <v>1</v>
      </c>
      <c r="C37" s="2" t="s">
        <v>103</v>
      </c>
      <c r="D37" s="2">
        <v>3</v>
      </c>
      <c r="E37" s="2" t="s">
        <v>104</v>
      </c>
      <c r="F37" s="2">
        <v>1</v>
      </c>
      <c r="G37" s="2" t="s">
        <v>105</v>
      </c>
      <c r="H37" s="2">
        <v>91.9</v>
      </c>
      <c r="I37" s="2" t="s">
        <v>106</v>
      </c>
      <c r="J37" s="2" t="s">
        <v>10</v>
      </c>
      <c r="K37" s="2" t="s">
        <v>4</v>
      </c>
      <c r="L37" s="2">
        <v>100</v>
      </c>
      <c r="M37" s="2">
        <v>71</v>
      </c>
      <c r="N37" t="str">
        <f t="shared" si="0"/>
        <v>1,956</v>
      </c>
      <c r="O37" t="str">
        <f t="shared" si="1"/>
        <v>3,654</v>
      </c>
      <c r="P37" t="str">
        <f t="shared" si="2"/>
        <v>1,391</v>
      </c>
    </row>
    <row r="38" spans="1:16" x14ac:dyDescent="0.2">
      <c r="A38" s="1" t="s">
        <v>158</v>
      </c>
      <c r="B38" s="2">
        <v>3</v>
      </c>
      <c r="C38" s="2" t="s">
        <v>107</v>
      </c>
      <c r="D38" s="4">
        <v>26034</v>
      </c>
      <c r="E38" s="4"/>
      <c r="F38" s="2">
        <v>9</v>
      </c>
      <c r="G38" s="2" t="s">
        <v>108</v>
      </c>
      <c r="H38" s="2">
        <v>53</v>
      </c>
      <c r="I38" s="2">
        <v>41.8</v>
      </c>
      <c r="J38" s="2" t="s">
        <v>109</v>
      </c>
      <c r="K38" s="2" t="s">
        <v>10</v>
      </c>
      <c r="L38" s="2">
        <v>100</v>
      </c>
      <c r="M38" s="2">
        <v>72.3</v>
      </c>
      <c r="N38" t="str">
        <f t="shared" si="0"/>
        <v>3,176</v>
      </c>
      <c r="O38" t="str">
        <f t="shared" si="1"/>
        <v>26034</v>
      </c>
      <c r="P38" t="str">
        <f t="shared" si="2"/>
        <v>9,190</v>
      </c>
    </row>
    <row r="39" spans="1:16" x14ac:dyDescent="0.2">
      <c r="A39" s="1" t="s">
        <v>153</v>
      </c>
      <c r="B39" s="2">
        <v>3</v>
      </c>
      <c r="C39" s="2" t="s">
        <v>110</v>
      </c>
      <c r="D39" s="4">
        <v>25149</v>
      </c>
      <c r="E39" s="4"/>
      <c r="F39" s="4">
        <v>12783</v>
      </c>
      <c r="G39" s="4"/>
      <c r="H39" s="2">
        <v>45.3</v>
      </c>
      <c r="I39" s="2">
        <v>50.4</v>
      </c>
      <c r="J39" s="2" t="s">
        <v>76</v>
      </c>
      <c r="K39" s="2" t="s">
        <v>4</v>
      </c>
      <c r="L39" s="2">
        <v>100</v>
      </c>
      <c r="M39" s="2">
        <v>65.2</v>
      </c>
      <c r="N39" t="str">
        <f t="shared" si="0"/>
        <v>3,497</v>
      </c>
      <c r="O39" t="str">
        <f t="shared" si="1"/>
        <v>25149</v>
      </c>
      <c r="P39" t="str">
        <f t="shared" si="2"/>
        <v>12783</v>
      </c>
    </row>
    <row r="40" spans="1:16" x14ac:dyDescent="0.2">
      <c r="A40" s="1" t="s">
        <v>111</v>
      </c>
      <c r="B40" s="3"/>
      <c r="C40" s="2">
        <v>683</v>
      </c>
      <c r="D40" s="2">
        <v>112</v>
      </c>
      <c r="E40" s="2" t="s">
        <v>112</v>
      </c>
      <c r="F40" s="4">
        <v>40535</v>
      </c>
      <c r="G40" s="4"/>
      <c r="H40" s="2">
        <v>25</v>
      </c>
      <c r="I40" s="2">
        <v>53.8</v>
      </c>
      <c r="J40" s="2">
        <v>20</v>
      </c>
      <c r="K40" s="2" t="s">
        <v>23</v>
      </c>
      <c r="L40" s="2">
        <v>100</v>
      </c>
      <c r="M40" s="2">
        <v>75.3</v>
      </c>
      <c r="N40" t="str">
        <f t="shared" si="0"/>
        <v>683</v>
      </c>
      <c r="O40" t="str">
        <f t="shared" si="1"/>
        <v>112,741</v>
      </c>
      <c r="P40" t="str">
        <f t="shared" si="2"/>
        <v>40535</v>
      </c>
    </row>
    <row r="41" spans="1:16" x14ac:dyDescent="0.2">
      <c r="A41" s="1" t="s">
        <v>157</v>
      </c>
      <c r="B41" s="2">
        <v>8</v>
      </c>
      <c r="C41" s="2" t="s">
        <v>113</v>
      </c>
      <c r="D41" s="4">
        <v>40259</v>
      </c>
      <c r="E41" s="4"/>
      <c r="F41" s="4">
        <v>14820</v>
      </c>
      <c r="G41" s="4"/>
      <c r="H41" s="2">
        <v>42.5</v>
      </c>
      <c r="I41" s="2">
        <v>51.4</v>
      </c>
      <c r="J41" s="2" t="s">
        <v>114</v>
      </c>
      <c r="K41" s="2" t="s">
        <v>54</v>
      </c>
      <c r="L41" s="2">
        <v>100</v>
      </c>
      <c r="M41" s="2">
        <v>74.3</v>
      </c>
      <c r="N41" t="str">
        <f t="shared" si="0"/>
        <v>8,413</v>
      </c>
      <c r="O41" t="str">
        <f t="shared" si="1"/>
        <v>40259</v>
      </c>
      <c r="P41" t="str">
        <f t="shared" si="2"/>
        <v>14820</v>
      </c>
    </row>
    <row r="42" spans="1:16" x14ac:dyDescent="0.2">
      <c r="A42" s="1" t="s">
        <v>155</v>
      </c>
      <c r="B42" s="2">
        <v>11</v>
      </c>
      <c r="C42" s="2" t="s">
        <v>115</v>
      </c>
      <c r="D42" s="2">
        <v>2</v>
      </c>
      <c r="E42" s="2" t="s">
        <v>116</v>
      </c>
      <c r="F42" s="2">
        <v>1</v>
      </c>
      <c r="G42" s="2" t="s">
        <v>117</v>
      </c>
      <c r="H42" s="2">
        <v>95.9</v>
      </c>
      <c r="I42" s="2" t="s">
        <v>44</v>
      </c>
      <c r="J42" s="2" t="s">
        <v>4</v>
      </c>
      <c r="K42" s="2" t="s">
        <v>4</v>
      </c>
      <c r="L42" s="2">
        <v>100</v>
      </c>
      <c r="M42" s="2">
        <v>68.2</v>
      </c>
      <c r="N42" t="str">
        <f t="shared" si="0"/>
        <v>11,169</v>
      </c>
      <c r="O42" t="str">
        <f t="shared" si="1"/>
        <v>2,313</v>
      </c>
      <c r="P42" t="str">
        <f t="shared" si="2"/>
        <v>1,009</v>
      </c>
    </row>
    <row r="43" spans="1:16" x14ac:dyDescent="0.2">
      <c r="A43" s="1" t="s">
        <v>118</v>
      </c>
      <c r="B43" s="2">
        <v>4</v>
      </c>
      <c r="C43" s="2" t="s">
        <v>119</v>
      </c>
      <c r="D43" s="2">
        <v>214</v>
      </c>
      <c r="E43" s="2" t="s">
        <v>120</v>
      </c>
      <c r="F43" s="4">
        <v>87121</v>
      </c>
      <c r="G43" s="4"/>
      <c r="H43" s="2">
        <v>20</v>
      </c>
      <c r="I43" s="2">
        <v>34.799999999999997</v>
      </c>
      <c r="J43" s="2">
        <v>42.5</v>
      </c>
      <c r="K43" s="2" t="s">
        <v>121</v>
      </c>
      <c r="L43" s="2">
        <v>100</v>
      </c>
      <c r="M43" s="2">
        <v>70.099999999999994</v>
      </c>
      <c r="N43" t="str">
        <f t="shared" si="0"/>
        <v>4,171</v>
      </c>
      <c r="O43" t="str">
        <f t="shared" si="1"/>
        <v>214,396</v>
      </c>
      <c r="P43" t="str">
        <f t="shared" si="2"/>
        <v>87121</v>
      </c>
    </row>
    <row r="44" spans="1:16" x14ac:dyDescent="0.2">
      <c r="A44" s="1" t="s">
        <v>122</v>
      </c>
      <c r="B44" s="3"/>
      <c r="C44" s="2">
        <v>494</v>
      </c>
      <c r="D44" s="2">
        <v>3</v>
      </c>
      <c r="E44" s="2" t="s">
        <v>123</v>
      </c>
      <c r="F44" s="2">
        <v>1</v>
      </c>
      <c r="G44" s="2" t="s">
        <v>124</v>
      </c>
      <c r="H44" s="2">
        <v>93.4</v>
      </c>
      <c r="I44" s="2" t="s">
        <v>125</v>
      </c>
      <c r="J44" s="2" t="s">
        <v>10</v>
      </c>
      <c r="K44" s="2" t="s">
        <v>4</v>
      </c>
      <c r="L44" s="2">
        <v>100</v>
      </c>
      <c r="M44" s="2">
        <v>67.599999999999994</v>
      </c>
      <c r="N44" t="str">
        <f t="shared" si="0"/>
        <v>494</v>
      </c>
      <c r="O44" t="str">
        <f t="shared" si="1"/>
        <v>3,263</v>
      </c>
      <c r="P44" t="str">
        <f t="shared" si="2"/>
        <v>1,506</v>
      </c>
    </row>
    <row r="45" spans="1:16" x14ac:dyDescent="0.2">
      <c r="A45" s="1" t="s">
        <v>126</v>
      </c>
      <c r="B45" s="3"/>
      <c r="C45" s="2">
        <v>49</v>
      </c>
      <c r="D45" s="4">
        <v>23254</v>
      </c>
      <c r="E45" s="4"/>
      <c r="F45" s="2">
        <v>8</v>
      </c>
      <c r="G45" s="2" t="s">
        <v>127</v>
      </c>
      <c r="H45" s="2">
        <v>55</v>
      </c>
      <c r="I45" s="2">
        <v>40.5</v>
      </c>
      <c r="J45" s="2" t="s">
        <v>80</v>
      </c>
      <c r="K45" s="2" t="s">
        <v>10</v>
      </c>
      <c r="L45" s="2">
        <v>100</v>
      </c>
      <c r="M45" s="2">
        <v>72.099999999999994</v>
      </c>
      <c r="N45" t="str">
        <f t="shared" si="0"/>
        <v>49</v>
      </c>
      <c r="O45" t="str">
        <f t="shared" si="1"/>
        <v>23254</v>
      </c>
      <c r="P45" t="str">
        <f t="shared" si="2"/>
        <v>8,518</v>
      </c>
    </row>
  </sheetData>
  <dataConsolidate/>
  <mergeCells count="39">
    <mergeCell ref="B36:C36"/>
    <mergeCell ref="D39:E39"/>
    <mergeCell ref="D41:E41"/>
    <mergeCell ref="F41:G41"/>
    <mergeCell ref="F43:G43"/>
    <mergeCell ref="D45:E45"/>
    <mergeCell ref="D22:E22"/>
    <mergeCell ref="B27:C27"/>
    <mergeCell ref="F27:G27"/>
    <mergeCell ref="D28:E28"/>
    <mergeCell ref="B31:C31"/>
    <mergeCell ref="F31:G31"/>
    <mergeCell ref="B4:C4"/>
    <mergeCell ref="D4:E4"/>
    <mergeCell ref="B6:C6"/>
    <mergeCell ref="F7:G7"/>
    <mergeCell ref="D10:E10"/>
    <mergeCell ref="F10:G10"/>
    <mergeCell ref="D12:E12"/>
    <mergeCell ref="F21:G21"/>
    <mergeCell ref="D38:E38"/>
    <mergeCell ref="F39:G39"/>
    <mergeCell ref="F40:G40"/>
    <mergeCell ref="D31:E31"/>
    <mergeCell ref="B33:C33"/>
    <mergeCell ref="D32:E32"/>
    <mergeCell ref="F33:G33"/>
    <mergeCell ref="B34:C34"/>
    <mergeCell ref="D34:E34"/>
    <mergeCell ref="B26:C26"/>
    <mergeCell ref="D18:E18"/>
    <mergeCell ref="D19:E19"/>
    <mergeCell ref="D20:E20"/>
    <mergeCell ref="D21:E21"/>
    <mergeCell ref="D8:E8"/>
    <mergeCell ref="D9:E9"/>
    <mergeCell ref="F9:G9"/>
    <mergeCell ref="B3:C3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2020-07-20T07:12:21Z</dcterms:created>
  <dcterms:modified xsi:type="dcterms:W3CDTF">2020-07-20T07:26:49Z</dcterms:modified>
</cp:coreProperties>
</file>