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E:\FPT_Study\Spring2023\ISP392\Guides  Templates-20230104\"/>
    </mc:Choice>
  </mc:AlternateContent>
  <xr:revisionPtr revIDLastSave="0" documentId="13_ncr:1_{29A25327-F1FB-4799-BBF8-A7F863F811DF}" xr6:coauthVersionLast="47" xr6:coauthVersionMax="47" xr10:uidLastSave="{00000000-0000-0000-0000-000000000000}"/>
  <bookViews>
    <workbookView xWindow="-120" yWindow="-120" windowWidth="20730" windowHeight="11160" xr2:uid="{00000000-000D-0000-FFFF-FFFF00000000}"/>
  </bookViews>
  <sheets>
    <sheet name="Project" sheetId="18" r:id="rId1"/>
    <sheet name="Iter1" sheetId="25" r:id="rId2"/>
    <sheet name="Iter2" sheetId="20" r:id="rId3"/>
    <sheet name="Iter3" sheetId="24" r:id="rId4"/>
    <sheet name="Iter4" sheetId="26"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32" i="18" l="1"/>
  <c r="A38" i="18"/>
  <c r="A39" i="18"/>
  <c r="A34" i="18"/>
  <c r="A35" i="18"/>
  <c r="A36" i="18"/>
  <c r="A37" i="18"/>
  <c r="A29" i="18"/>
  <c r="A30" i="18"/>
  <c r="A31" i="18"/>
  <c r="A33" i="18"/>
  <c r="A9" i="18"/>
  <c r="A10" i="18"/>
  <c r="A11" i="18"/>
  <c r="A12" i="18"/>
  <c r="A13" i="18"/>
  <c r="A14" i="18"/>
  <c r="A15" i="18"/>
  <c r="A16" i="18"/>
  <c r="A17" i="18"/>
  <c r="A18" i="18"/>
  <c r="A19" i="18"/>
  <c r="A20" i="18"/>
  <c r="A21" i="18"/>
  <c r="A22" i="18"/>
  <c r="A23" i="18"/>
  <c r="A24" i="18"/>
  <c r="A25" i="18"/>
  <c r="A26" i="18"/>
  <c r="A27" i="18"/>
  <c r="A28" i="18"/>
  <c r="A8" i="18"/>
  <c r="A4" i="18"/>
  <c r="A6" i="18"/>
  <c r="A7" i="26"/>
  <c r="A6" i="26"/>
  <c r="A7" i="25"/>
  <c r="A6" i="25"/>
  <c r="A7" i="24"/>
  <c r="A6" i="24"/>
  <c r="A7" i="20"/>
  <c r="A6" i="20"/>
  <c r="A5" i="18"/>
  <c r="A7"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CE1BD605-93DF-A44D-BB2F-D167C56E81F2}">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FDBB913F-3767-2341-8B75-7CAA907B91F5}">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1C45379F-C769-2948-84D9-127C0F1F6B04}">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C5D50EC1-D0DD-F548-808A-4E7D7EF783F0}">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<sst xmlns="http://schemas.openxmlformats.org/spreadsheetml/2006/main" count="274" uniqueCount="112">
  <si>
    <t>#</t>
  </si>
  <si>
    <t>Feature</t>
  </si>
  <si>
    <t>Screen / Function</t>
  </si>
  <si>
    <t>Screen/Function Description</t>
  </si>
  <si>
    <t>In Charge</t>
  </si>
  <si>
    <t>Status</t>
  </si>
  <si>
    <t>Notes</t>
  </si>
  <si>
    <t>II.1</t>
  </si>
  <si>
    <t>III.4</t>
  </si>
  <si>
    <t>Tuấn Hà</t>
  </si>
  <si>
    <t>Tử Vinh</t>
  </si>
  <si>
    <t>II.3</t>
  </si>
  <si>
    <t>III.5</t>
  </si>
  <si>
    <t>SRS</t>
  </si>
  <si>
    <t>SDS</t>
  </si>
  <si>
    <t>Actual</t>
  </si>
  <si>
    <t>This is short descripiton for the screen/function (2-3 sentences)</t>
  </si>
  <si>
    <t>Updated</t>
  </si>
  <si>
    <t>Admin</t>
  </si>
  <si>
    <t>iter3</t>
  </si>
  <si>
    <t>Done</t>
  </si>
  <si>
    <t>iter2</t>
  </si>
  <si>
    <t>iter4</t>
  </si>
  <si>
    <t>Feature Name1</t>
  </si>
  <si>
    <t>Screen/Function Name2</t>
  </si>
  <si>
    <t>Screen/Function Name1</t>
  </si>
  <si>
    <t>To Do</t>
  </si>
  <si>
    <t>Common</t>
  </si>
  <si>
    <t>Actor</t>
  </si>
  <si>
    <t>Update Details</t>
  </si>
  <si>
    <t>Screen/Function</t>
  </si>
  <si>
    <t>iter1</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</si>
  <si>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</si>
  <si>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</si>
  <si>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</si>
  <si>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</si>
  <si>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</si>
  <si>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</si>
  <si>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Iteration Tracking - Iteration 3</t>
  </si>
  <si>
    <t>Iteration Tracking - Iteration 4</t>
  </si>
  <si>
    <t>Sign in</t>
  </si>
  <si>
    <t>Sign up</t>
  </si>
  <si>
    <t>View profile-cv of mentor</t>
  </si>
  <si>
    <t>Change Password</t>
  </si>
  <si>
    <t>Reset Password</t>
  </si>
  <si>
    <t>User Authorization</t>
  </si>
  <si>
    <t>Update Mentee profile</t>
  </si>
  <si>
    <t>View all skills</t>
  </si>
  <si>
    <t>Create request</t>
  </si>
  <si>
    <t>List request by me</t>
  </si>
  <si>
    <t>Statistic request by me</t>
  </si>
  <si>
    <t>Update request</t>
  </si>
  <si>
    <t>View list following Request</t>
  </si>
  <si>
    <t>List of inviting request</t>
  </si>
  <si>
    <t>Rate &amp; comment mentor</t>
  </si>
  <si>
    <t>Create CV of mentor</t>
  </si>
  <si>
    <t>Update CV of mentor</t>
  </si>
  <si>
    <t>List Mentor suggestion (for Mentee)</t>
  </si>
  <si>
    <t>View statistic request</t>
  </si>
  <si>
    <t>View list all mentor</t>
  </si>
  <si>
    <t>View list all request</t>
  </si>
  <si>
    <t>Statistic of all mentee</t>
  </si>
  <si>
    <t>View list of skills</t>
  </si>
  <si>
    <t>Create skill</t>
  </si>
  <si>
    <t>Update skill</t>
  </si>
  <si>
    <t>Public</t>
  </si>
  <si>
    <t xml:space="preserve">Mentee </t>
  </si>
  <si>
    <t>Mentor</t>
  </si>
  <si>
    <t>System displays profile-cv of that mentor, including: fullname, account, avatar, job, introduction, rating star &amp; comment, statistic rating of each skill, service, achievement.</t>
  </si>
  <si>
    <t>show label: ------Please enter your user name and password------
allow registered user to input account name, old password, new password, confirm new password and Enter button.</t>
  </si>
  <si>
    <t xml:space="preserve">
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</si>
  <si>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t>Implementation of authorization mechanism in the system, including the specify the role of logged-in user, his/her authorized page links (building the displayed menu items (in the front end) and preventing unauthorized access via enter the links directly)</t>
  </si>
  <si>
    <t>This page allow Mentee update his profile include avatar (link avatar of mentee), account name, full name, date of birth, email (only show, not allow to change the email) , sex, addrees and OK button.</t>
  </si>
  <si>
    <t xml:space="preserve">Display all skills the Happy Programming Academy can training. On the screen include STT, Skill name (order by skill name) </t>
  </si>
  <si>
    <t>Title of page is "Create request"
This page allow Mentee user to create new request to get support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Cancel, Closed</t>
  </si>
  <si>
    <t>Show the list of request belong to Mentee.
Title of page is List of requests"
This page allow Mentee user to see all new requests of his/her.
Show the Title (subject) of request, deadline date, deadline hour, desciption of request, skills selected on create request screen and the, Update, Delete button.</t>
  </si>
  <si>
    <t>Show statitstic list of request belong to Mentee.
Title of page is "Statistic of requests"
This page allow Mentee user to see statistic of all requests of his/her.
Show the Title (subject) of request, Total of request, total hours of all request, total Mentor.</t>
  </si>
  <si>
    <t>Title of page is "Update request"
This page allow Mentee user to update new request to get support training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Closed</t>
  </si>
  <si>
    <t>Show the list of request may be one or more mentees following the Mentor.
Title of page is List of following requests"
This page allow the Mentor to see all the invited requests to his/her.
Show the Title (subject) of request, deadline date, deadline hour, content of request, skill of the request and correnponding accept, reject button of the request .</t>
  </si>
  <si>
    <t>Show the list of request may be one or more mentees invite the Mentor.
Title of page is List of invited requests"
This page allow the Mentor to see all the invited requests to his/her.
Show the Title (subject) of request, deadline date, deadline hour, content of request, skill of the request and correnponding accept, reject button of the request .</t>
  </si>
  <si>
    <t>This page rate the star, comment text and OK button.</t>
  </si>
  <si>
    <t xml:space="preserve">This page allow the Mentor user to declar the skills he can training the Mentee users.
Title of page: "Update CV of mentor"
account name, fullname, date of birth, email, sex, addrees,
Profession, profession introduction, select skills(checkbox), service description, archivement descition, the programming (framework) the Mentor can training the Mentee and the OK button.   </t>
  </si>
  <si>
    <t xml:space="preserve">This page allow the Mentor user to update the skills he can training the Mentee users.
Title of page: "Update CV of mentor"
Avatar (link avatar of mentor) account name, fullname, date of birth, email, sex, addrees,
Profession, profession introduction, select skills(checkbox), service desciption, archivement description, the programming (framework) the Mentor can training the Mentee and the OK button.   </t>
  </si>
  <si>
    <t>This page show the list of mentor mapping the skills created request. The page include: Full name of mentor, account name, rating star, the number of requests the Mentor currently has and the Invite, button to allow the Mentee user can invite the Mentor he want to get training service.</t>
  </si>
  <si>
    <t>This is a pop-up screen which allow the mentor to see all about the request belong to him include the number of currently accepted request, nummber of currently invited request, number of canceled request, percentage of cancel request, percentage of completed request, rating star.</t>
  </si>
  <si>
    <t>Has textbox and search button. Show the list mentor infor in table format include STT, ID, Fullname, accountname, profression, number of currently accepted request, percentage completed, rate star and the link(or button) to allow active/inactive mentor. Need paging this page.</t>
  </si>
  <si>
    <t>This page show all request of all mentees. On this page has search text box, button search, combobox of request status to allow admin to choose and filter, choose start date, end date of request. The infor of the list of request include: STT, ID, accountname (who create request), title of request, status. When admin user click on the ID (link) of the request, the request deail page will display. Need paging this page.</t>
  </si>
  <si>
    <t>This page show statistic of all Mentee include: Name of Mentee, accountname, Nummber of Mentee, Total hours of all request, Total of skills of all requests.
Note: Group by and order by name of Mentee.</t>
  </si>
  <si>
    <t>This page show all the currently technical skills the Happy Programming Academy can service the mentee. The skill info include: STT, ID, Name of skill, status (link or button) allow to enable/disable skill, link (or button) allow to update skill. The + button to allow go to create skill to add new skill.</t>
  </si>
  <si>
    <t>Allow admin to add new skill include name of skill, default status is active and OK button.</t>
  </si>
  <si>
    <t>Allow admin to update selected skill to update name of skill, choose status of skill in combobox and OK button. Skill has active/inactive status.</t>
  </si>
  <si>
    <t>Allow guest to input account name, email, password, confirm password, fullname, phone number, Date Of Birth, sex(male/female), address and Sign up button. After user click Sign up button, the Happy Programming system will send an email to require the user to confirm the info of account.</t>
  </si>
  <si>
    <t>Title of page: Happy Programming
allow registered user to input account name, password, checkboss remember password, link to Sign up page, link to reset password page.</t>
  </si>
  <si>
    <t>dũng</t>
  </si>
  <si>
    <t>mạnh</t>
  </si>
  <si>
    <t>iter5</t>
  </si>
  <si>
    <t>iter6</t>
  </si>
  <si>
    <t>iter7</t>
  </si>
  <si>
    <t>iter8</t>
  </si>
  <si>
    <t>iter9</t>
  </si>
  <si>
    <t>create a consultation schedule</t>
  </si>
  <si>
    <t>see consultation schedule</t>
  </si>
  <si>
    <t>Update consultation schedule</t>
  </si>
  <si>
    <t>list reviews of mentees with mentors</t>
  </si>
  <si>
    <t>admin</t>
  </si>
  <si>
    <t>long</t>
  </si>
  <si>
    <t>tuấn</t>
  </si>
  <si>
    <t>public</t>
  </si>
  <si>
    <t>create profile mentees</t>
  </si>
  <si>
    <t>view profile mentees</t>
  </si>
  <si>
    <t>mentor</t>
  </si>
  <si>
    <t>mentees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</si>
</sst>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8"/>
      <name val="Arial"/>
    </font>
    <font>
      <b/>
      <sz val="14"/>
      <color theme="1"/>
      <name val="Arial"/>
      <family val="2"/>
    </font>
    <font>
      <i/>
      <sz val="10"/>
      <color theme="1"/>
      <name val="Arial"/>
      <family val="2"/>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1" fillId="0" borderId="0"/>
  </cellStyleXfs>
  <cellXfs count="26">
    <xf numFmtId="0" fontId="0" fillId="0" borderId="0" xfId="0"/>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horizontal="center"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10" fillId="0" borderId="0" xfId="1" applyFont="1" applyAlignment="1">
      <alignment horizontal="left" vertical="top"/>
    </xf>
    <xf numFmtId="0" fontId="9" fillId="0" borderId="0" xfId="0" applyFont="1" applyAlignment="1">
      <alignment horizontal="left" vertical="top"/>
    </xf>
    <xf numFmtId="0" fontId="2" fillId="0" borderId="1" xfId="0" applyFont="1" applyBorder="1" applyAlignment="1">
      <alignment vertical="top"/>
    </xf>
    <xf numFmtId="0" fontId="0" fillId="0" borderId="1" xfId="0" applyBorder="1" applyAlignment="1">
      <alignment vertical="top"/>
    </xf>
    <xf numFmtId="0" fontId="7" fillId="0" borderId="1" xfId="1" applyFont="1" applyBorder="1" applyAlignment="1">
      <alignment vertical="top"/>
    </xf>
    <xf numFmtId="0" fontId="7" fillId="0" borderId="1" xfId="1" quotePrefix="1" applyFont="1" applyBorder="1" applyAlignment="1">
      <alignment vertical="top"/>
    </xf>
    <xf numFmtId="0" fontId="7" fillId="0" borderId="1" xfId="1" quotePrefix="1" applyFont="1" applyBorder="1" applyAlignment="1">
      <alignment vertical="top" wrapText="1"/>
    </xf>
    <xf numFmtId="0" fontId="7" fillId="0" borderId="1" xfId="1" applyFont="1" applyBorder="1" applyAlignment="1">
      <alignment vertical="top" wrapText="1"/>
    </xf>
    <xf numFmtId="0" fontId="2" fillId="0" borderId="1" xfId="1" applyBorder="1" applyAlignment="1">
      <alignment horizontal="center" vertical="top"/>
    </xf>
    <xf numFmtId="0" fontId="2" fillId="0" borderId="1" xfId="1" applyBorder="1" applyAlignment="1">
      <alignment vertical="top"/>
    </xf>
    <xf numFmtId="0" fontId="12" fillId="0" borderId="0" xfId="1" applyFont="1" applyAlignment="1">
      <alignment horizontal="left" vertical="top"/>
    </xf>
    <xf numFmtId="0" fontId="7" fillId="0" borderId="0" xfId="1" applyFont="1" applyAlignment="1">
      <alignment vertical="top"/>
    </xf>
    <xf numFmtId="0" fontId="13" fillId="0" borderId="0" xfId="1" applyFont="1" applyAlignment="1">
      <alignment horizontal="left" vertical="top"/>
    </xf>
    <xf numFmtId="0" fontId="7" fillId="2" borderId="1" xfId="1" applyFont="1" applyFill="1" applyBorder="1" applyAlignment="1">
      <alignment horizontal="left" vertical="top"/>
    </xf>
    <xf numFmtId="0" fontId="8" fillId="2" borderId="1" xfId="1" applyFont="1" applyFill="1" applyBorder="1" applyAlignment="1">
      <alignment vertical="top"/>
    </xf>
    <xf numFmtId="0" fontId="7" fillId="0" borderId="1" xfId="1" applyFont="1" applyBorder="1" applyAlignment="1">
      <alignment horizontal="center" vertical="top"/>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39"/>
  <sheetViews>
    <sheetView tabSelected="1" zoomScaleNormal="100" workbookViewId="0">
      <pane ySplit="3" topLeftCell="A28" activePane="bottomLeft" state="frozen"/>
      <selection pane="bottomLeft" activeCell="J36" sqref="J36"/>
    </sheetView>
  </sheetViews>
  <sheetFormatPr defaultColWidth="10.85546875" defaultRowHeight="12.75" x14ac:dyDescent="0.2"/>
  <cols>
    <col min="1" max="1" width="4" style="1" customWidth="1"/>
    <col min="2" max="2" width="31.42578125" style="2" customWidth="1"/>
    <col min="3" max="3" width="13.7109375" style="2" customWidth="1"/>
    <col min="4" max="4" width="14" style="2" customWidth="1"/>
    <col min="5" max="5" width="59.140625" style="2" customWidth="1"/>
    <col min="6" max="6" width="13" style="2" customWidth="1"/>
    <col min="7" max="7" width="7.85546875" style="2" bestFit="1" customWidth="1"/>
    <col min="8" max="9" width="8" style="2" customWidth="1"/>
    <col min="10" max="10" width="45.42578125" style="2" customWidth="1"/>
    <col min="11" max="16384" width="10.85546875" style="2"/>
  </cols>
  <sheetData>
    <row r="1" spans="1:10" s="21" customFormat="1" ht="18" x14ac:dyDescent="0.2">
      <c r="A1" s="20" t="s">
        <v>32</v>
      </c>
    </row>
    <row r="2" spans="1:10" s="21" customFormat="1" x14ac:dyDescent="0.2">
      <c r="A2" s="22"/>
    </row>
    <row r="3" spans="1:10" s="21" customFormat="1" ht="26.25" customHeight="1" x14ac:dyDescent="0.2">
      <c r="A3" s="23" t="s">
        <v>0</v>
      </c>
      <c r="B3" s="24" t="s">
        <v>30</v>
      </c>
      <c r="C3" s="24" t="s">
        <v>1</v>
      </c>
      <c r="D3" s="24" t="s">
        <v>28</v>
      </c>
      <c r="E3" s="24" t="s">
        <v>3</v>
      </c>
      <c r="F3" s="24" t="s">
        <v>4</v>
      </c>
      <c r="G3" s="24" t="s">
        <v>5</v>
      </c>
      <c r="H3" s="24" t="s">
        <v>15</v>
      </c>
      <c r="I3" s="24" t="s">
        <v>17</v>
      </c>
      <c r="J3" s="24" t="s">
        <v>29</v>
      </c>
    </row>
    <row r="4" spans="1:10" s="21" customFormat="1" ht="38.25" x14ac:dyDescent="0.2">
      <c r="A4" s="25">
        <f>ROW()-3</f>
        <v>1</v>
      </c>
      <c r="B4" s="15" t="s">
        <v>42</v>
      </c>
      <c r="C4" s="14" t="s">
        <v>65</v>
      </c>
      <c r="D4" s="14"/>
      <c r="E4" s="16" t="s">
        <v>68</v>
      </c>
      <c r="F4" s="9" t="s">
        <v>93</v>
      </c>
      <c r="G4" s="14"/>
      <c r="H4" s="14" t="s">
        <v>31</v>
      </c>
      <c r="I4" s="14"/>
      <c r="J4" s="14"/>
    </row>
    <row r="5" spans="1:10" s="21" customFormat="1" ht="38.25" x14ac:dyDescent="0.2">
      <c r="A5" s="25">
        <f>ROW()-3</f>
        <v>2</v>
      </c>
      <c r="B5" s="15" t="s">
        <v>43</v>
      </c>
      <c r="C5" s="15" t="s">
        <v>27</v>
      </c>
      <c r="D5" s="14"/>
      <c r="E5" s="16" t="s">
        <v>69</v>
      </c>
      <c r="F5" s="9" t="s">
        <v>94</v>
      </c>
      <c r="G5" s="14"/>
      <c r="H5" s="14" t="s">
        <v>31</v>
      </c>
      <c r="I5" s="14"/>
      <c r="J5" s="14"/>
    </row>
    <row r="6" spans="1:10" s="21" customFormat="1" ht="76.5" x14ac:dyDescent="0.2">
      <c r="A6" s="25">
        <f>ROW()-3</f>
        <v>3</v>
      </c>
      <c r="B6" s="14" t="s">
        <v>44</v>
      </c>
      <c r="C6" s="15" t="s">
        <v>27</v>
      </c>
      <c r="D6" s="14"/>
      <c r="E6" s="17" t="s">
        <v>70</v>
      </c>
      <c r="F6" s="9" t="s">
        <v>105</v>
      </c>
      <c r="G6" s="14"/>
      <c r="H6" s="14" t="s">
        <v>31</v>
      </c>
      <c r="I6" s="14"/>
      <c r="J6" s="14"/>
    </row>
    <row r="7" spans="1:10" s="21" customFormat="1" ht="51" x14ac:dyDescent="0.2">
      <c r="A7" s="25">
        <f>ROW()-3</f>
        <v>4</v>
      </c>
      <c r="B7" s="15" t="s">
        <v>45</v>
      </c>
      <c r="C7" s="15" t="s">
        <v>27</v>
      </c>
      <c r="D7" s="14"/>
      <c r="E7" s="16" t="s">
        <v>71</v>
      </c>
      <c r="F7" s="9" t="s">
        <v>106</v>
      </c>
      <c r="G7" s="14"/>
      <c r="H7" s="14" t="s">
        <v>31</v>
      </c>
      <c r="I7" s="14"/>
      <c r="J7" s="14"/>
    </row>
    <row r="8" spans="1:10" s="21" customFormat="1" ht="38.25" x14ac:dyDescent="0.2">
      <c r="A8" s="25">
        <f>ROW()-3</f>
        <v>5</v>
      </c>
      <c r="B8" s="14" t="s">
        <v>46</v>
      </c>
      <c r="C8" s="14" t="s">
        <v>66</v>
      </c>
      <c r="D8" s="14"/>
      <c r="E8" s="17" t="s">
        <v>72</v>
      </c>
      <c r="F8" s="9" t="s">
        <v>93</v>
      </c>
      <c r="G8" s="14"/>
      <c r="H8" s="14" t="s">
        <v>21</v>
      </c>
      <c r="I8" s="14"/>
      <c r="J8" s="14"/>
    </row>
    <row r="9" spans="1:10" s="21" customFormat="1" ht="25.5" x14ac:dyDescent="0.2">
      <c r="A9" s="25">
        <f t="shared" ref="A9:A39" si="0">ROW()-3</f>
        <v>6</v>
      </c>
      <c r="B9" s="14" t="s">
        <v>47</v>
      </c>
      <c r="C9" s="14" t="s">
        <v>65</v>
      </c>
      <c r="D9" s="14"/>
      <c r="E9" s="17" t="s">
        <v>73</v>
      </c>
      <c r="F9" s="9" t="s">
        <v>94</v>
      </c>
      <c r="G9" s="14"/>
      <c r="H9" s="14" t="s">
        <v>21</v>
      </c>
      <c r="I9" s="14"/>
      <c r="J9" s="14"/>
    </row>
    <row r="10" spans="1:10" s="21" customFormat="1" ht="102" x14ac:dyDescent="0.2">
      <c r="A10" s="25">
        <f t="shared" si="0"/>
        <v>7</v>
      </c>
      <c r="B10" s="14" t="s">
        <v>48</v>
      </c>
      <c r="C10" s="14" t="s">
        <v>66</v>
      </c>
      <c r="D10" s="14"/>
      <c r="E10" s="17" t="s">
        <v>74</v>
      </c>
      <c r="F10" s="9" t="s">
        <v>105</v>
      </c>
      <c r="G10" s="14"/>
      <c r="H10" s="14" t="s">
        <v>21</v>
      </c>
      <c r="I10" s="14"/>
      <c r="J10" s="14"/>
    </row>
    <row r="11" spans="1:10" s="21" customFormat="1" ht="76.5" x14ac:dyDescent="0.2">
      <c r="A11" s="25">
        <f t="shared" si="0"/>
        <v>8</v>
      </c>
      <c r="B11" s="14" t="s">
        <v>49</v>
      </c>
      <c r="C11" s="14" t="s">
        <v>66</v>
      </c>
      <c r="D11" s="14"/>
      <c r="E11" s="17" t="s">
        <v>75</v>
      </c>
      <c r="F11" s="9" t="s">
        <v>106</v>
      </c>
      <c r="G11" s="14"/>
      <c r="H11" s="14" t="s">
        <v>21</v>
      </c>
      <c r="I11" s="14"/>
      <c r="J11" s="14"/>
    </row>
    <row r="12" spans="1:10" s="21" customFormat="1" ht="76.5" x14ac:dyDescent="0.2">
      <c r="A12" s="25">
        <f t="shared" si="0"/>
        <v>9</v>
      </c>
      <c r="B12" s="14" t="s">
        <v>50</v>
      </c>
      <c r="C12" s="14" t="s">
        <v>66</v>
      </c>
      <c r="D12" s="14"/>
      <c r="E12" s="17" t="s">
        <v>76</v>
      </c>
      <c r="F12" s="9" t="s">
        <v>93</v>
      </c>
      <c r="G12" s="14"/>
      <c r="H12" s="14" t="s">
        <v>19</v>
      </c>
      <c r="I12" s="14"/>
      <c r="J12" s="14"/>
    </row>
    <row r="13" spans="1:10" s="21" customFormat="1" ht="102" x14ac:dyDescent="0.2">
      <c r="A13" s="25">
        <f t="shared" si="0"/>
        <v>10</v>
      </c>
      <c r="B13" s="14" t="s">
        <v>51</v>
      </c>
      <c r="C13" s="14" t="s">
        <v>66</v>
      </c>
      <c r="D13" s="14"/>
      <c r="E13" s="17" t="s">
        <v>77</v>
      </c>
      <c r="F13" s="9" t="s">
        <v>94</v>
      </c>
      <c r="G13" s="14"/>
      <c r="H13" s="14" t="s">
        <v>19</v>
      </c>
      <c r="I13" s="14"/>
      <c r="J13" s="14"/>
    </row>
    <row r="14" spans="1:10" s="21" customFormat="1" ht="89.25" x14ac:dyDescent="0.2">
      <c r="A14" s="25">
        <f t="shared" si="0"/>
        <v>11</v>
      </c>
      <c r="B14" s="14" t="s">
        <v>52</v>
      </c>
      <c r="C14" s="14" t="s">
        <v>67</v>
      </c>
      <c r="D14" s="14"/>
      <c r="E14" s="17" t="s">
        <v>78</v>
      </c>
      <c r="F14" s="9" t="s">
        <v>105</v>
      </c>
      <c r="G14" s="14"/>
      <c r="H14" s="14" t="s">
        <v>19</v>
      </c>
      <c r="I14" s="14"/>
      <c r="J14" s="14"/>
    </row>
    <row r="15" spans="1:10" s="21" customFormat="1" ht="89.25" x14ac:dyDescent="0.2">
      <c r="A15" s="25">
        <f t="shared" si="0"/>
        <v>12</v>
      </c>
      <c r="B15" s="14" t="s">
        <v>53</v>
      </c>
      <c r="C15" s="14" t="s">
        <v>67</v>
      </c>
      <c r="D15" s="14"/>
      <c r="E15" s="17" t="s">
        <v>79</v>
      </c>
      <c r="F15" s="9" t="s">
        <v>106</v>
      </c>
      <c r="G15" s="14"/>
      <c r="H15" s="14" t="s">
        <v>19</v>
      </c>
      <c r="I15" s="14"/>
      <c r="J15" s="14"/>
    </row>
    <row r="16" spans="1:10" s="21" customFormat="1" x14ac:dyDescent="0.2">
      <c r="A16" s="25">
        <f t="shared" si="0"/>
        <v>13</v>
      </c>
      <c r="B16" s="14" t="s">
        <v>54</v>
      </c>
      <c r="C16" s="14" t="s">
        <v>66</v>
      </c>
      <c r="D16" s="14"/>
      <c r="E16" s="17" t="s">
        <v>80</v>
      </c>
      <c r="F16" s="9" t="s">
        <v>93</v>
      </c>
      <c r="G16" s="14"/>
      <c r="H16" s="14" t="s">
        <v>22</v>
      </c>
      <c r="I16" s="14"/>
      <c r="J16" s="14"/>
    </row>
    <row r="17" spans="1:10" s="21" customFormat="1" ht="89.25" x14ac:dyDescent="0.2">
      <c r="A17" s="25">
        <f t="shared" si="0"/>
        <v>14</v>
      </c>
      <c r="B17" s="14" t="s">
        <v>55</v>
      </c>
      <c r="C17" s="14" t="s">
        <v>67</v>
      </c>
      <c r="D17" s="14"/>
      <c r="E17" s="17" t="s">
        <v>81</v>
      </c>
      <c r="F17" s="9" t="s">
        <v>94</v>
      </c>
      <c r="G17" s="14"/>
      <c r="H17" s="14" t="s">
        <v>22</v>
      </c>
      <c r="I17" s="14"/>
      <c r="J17" s="14"/>
    </row>
    <row r="18" spans="1:10" s="21" customFormat="1" ht="102" x14ac:dyDescent="0.2">
      <c r="A18" s="25">
        <f t="shared" si="0"/>
        <v>15</v>
      </c>
      <c r="B18" s="14" t="s">
        <v>56</v>
      </c>
      <c r="C18" s="14" t="s">
        <v>67</v>
      </c>
      <c r="D18" s="14"/>
      <c r="E18" s="17" t="s">
        <v>82</v>
      </c>
      <c r="F18" s="9" t="s">
        <v>105</v>
      </c>
      <c r="G18" s="14"/>
      <c r="H18" s="14" t="s">
        <v>22</v>
      </c>
      <c r="I18" s="14"/>
      <c r="J18" s="14"/>
    </row>
    <row r="19" spans="1:10" s="21" customFormat="1" ht="63.75" x14ac:dyDescent="0.2">
      <c r="A19" s="25">
        <f t="shared" si="0"/>
        <v>16</v>
      </c>
      <c r="B19" s="15" t="s">
        <v>57</v>
      </c>
      <c r="C19" s="15" t="s">
        <v>66</v>
      </c>
      <c r="D19" s="14"/>
      <c r="E19" s="16" t="s">
        <v>83</v>
      </c>
      <c r="F19" s="9" t="s">
        <v>106</v>
      </c>
      <c r="G19" s="14"/>
      <c r="H19" s="14" t="s">
        <v>22</v>
      </c>
      <c r="I19" s="14"/>
      <c r="J19" s="14"/>
    </row>
    <row r="20" spans="1:10" s="21" customFormat="1" ht="63.75" x14ac:dyDescent="0.2">
      <c r="A20" s="25">
        <f t="shared" si="0"/>
        <v>17</v>
      </c>
      <c r="B20" s="15" t="s">
        <v>58</v>
      </c>
      <c r="C20" s="15" t="s">
        <v>67</v>
      </c>
      <c r="D20" s="14"/>
      <c r="E20" s="16" t="s">
        <v>84</v>
      </c>
      <c r="F20" s="9" t="s">
        <v>93</v>
      </c>
      <c r="G20" s="14"/>
      <c r="H20" s="14" t="s">
        <v>95</v>
      </c>
      <c r="I20" s="14"/>
      <c r="J20" s="14"/>
    </row>
    <row r="21" spans="1:10" s="21" customFormat="1" ht="63.75" x14ac:dyDescent="0.2">
      <c r="A21" s="25">
        <f t="shared" si="0"/>
        <v>18</v>
      </c>
      <c r="B21" s="15" t="s">
        <v>59</v>
      </c>
      <c r="C21" s="15" t="s">
        <v>18</v>
      </c>
      <c r="D21" s="14"/>
      <c r="E21" s="16" t="s">
        <v>85</v>
      </c>
      <c r="F21" s="9" t="s">
        <v>94</v>
      </c>
      <c r="G21" s="14"/>
      <c r="H21" s="14" t="s">
        <v>95</v>
      </c>
      <c r="I21" s="14"/>
      <c r="J21" s="14"/>
    </row>
    <row r="22" spans="1:10" s="21" customFormat="1" ht="89.25" x14ac:dyDescent="0.2">
      <c r="A22" s="25">
        <f t="shared" si="0"/>
        <v>19</v>
      </c>
      <c r="B22" s="15" t="s">
        <v>60</v>
      </c>
      <c r="C22" s="15" t="s">
        <v>18</v>
      </c>
      <c r="D22" s="14"/>
      <c r="E22" s="16" t="s">
        <v>86</v>
      </c>
      <c r="F22" s="9" t="s">
        <v>105</v>
      </c>
      <c r="G22" s="14"/>
      <c r="H22" s="14" t="s">
        <v>95</v>
      </c>
      <c r="I22" s="14"/>
      <c r="J22" s="14"/>
    </row>
    <row r="23" spans="1:10" s="21" customFormat="1" ht="51" x14ac:dyDescent="0.2">
      <c r="A23" s="25">
        <f t="shared" si="0"/>
        <v>20</v>
      </c>
      <c r="B23" s="15" t="s">
        <v>61</v>
      </c>
      <c r="C23" s="15" t="s">
        <v>18</v>
      </c>
      <c r="D23" s="14"/>
      <c r="E23" s="16" t="s">
        <v>87</v>
      </c>
      <c r="F23" s="9" t="s">
        <v>106</v>
      </c>
      <c r="G23" s="14"/>
      <c r="H23" s="14" t="s">
        <v>95</v>
      </c>
      <c r="I23" s="14"/>
      <c r="J23" s="14"/>
    </row>
    <row r="24" spans="1:10" s="21" customFormat="1" ht="63.75" x14ac:dyDescent="0.2">
      <c r="A24" s="25">
        <f t="shared" si="0"/>
        <v>21</v>
      </c>
      <c r="B24" s="15" t="s">
        <v>62</v>
      </c>
      <c r="C24" s="15" t="s">
        <v>18</v>
      </c>
      <c r="D24" s="14"/>
      <c r="E24" s="16" t="s">
        <v>88</v>
      </c>
      <c r="F24" s="9" t="s">
        <v>93</v>
      </c>
      <c r="G24" s="14"/>
      <c r="H24" s="14" t="s">
        <v>96</v>
      </c>
      <c r="I24" s="14"/>
      <c r="J24" s="14"/>
    </row>
    <row r="25" spans="1:10" s="21" customFormat="1" ht="25.5" x14ac:dyDescent="0.2">
      <c r="A25" s="25">
        <f t="shared" si="0"/>
        <v>22</v>
      </c>
      <c r="B25" s="15" t="s">
        <v>63</v>
      </c>
      <c r="C25" s="15" t="s">
        <v>18</v>
      </c>
      <c r="D25" s="14"/>
      <c r="E25" s="16" t="s">
        <v>89</v>
      </c>
      <c r="F25" s="9" t="s">
        <v>94</v>
      </c>
      <c r="G25" s="14"/>
      <c r="H25" s="14" t="s">
        <v>96</v>
      </c>
      <c r="I25" s="14"/>
      <c r="J25" s="14"/>
    </row>
    <row r="26" spans="1:10" s="21" customFormat="1" ht="38.25" x14ac:dyDescent="0.2">
      <c r="A26" s="25">
        <f t="shared" si="0"/>
        <v>23</v>
      </c>
      <c r="B26" s="15" t="s">
        <v>64</v>
      </c>
      <c r="C26" s="15" t="s">
        <v>18</v>
      </c>
      <c r="D26" s="14"/>
      <c r="E26" s="16" t="s">
        <v>90</v>
      </c>
      <c r="F26" s="9" t="s">
        <v>105</v>
      </c>
      <c r="G26" s="14"/>
      <c r="H26" s="14" t="s">
        <v>96</v>
      </c>
      <c r="I26" s="14"/>
      <c r="J26" s="14"/>
    </row>
    <row r="27" spans="1:10" s="21" customFormat="1" ht="63.75" x14ac:dyDescent="0.2">
      <c r="A27" s="25">
        <f t="shared" si="0"/>
        <v>24</v>
      </c>
      <c r="B27" s="14" t="s">
        <v>41</v>
      </c>
      <c r="C27" s="14" t="s">
        <v>65</v>
      </c>
      <c r="D27" s="14"/>
      <c r="E27" s="17" t="s">
        <v>91</v>
      </c>
      <c r="F27" s="9" t="s">
        <v>106</v>
      </c>
      <c r="G27" s="14"/>
      <c r="H27" s="14" t="s">
        <v>96</v>
      </c>
      <c r="I27" s="14"/>
      <c r="J27" s="14"/>
    </row>
    <row r="28" spans="1:10" s="21" customFormat="1" ht="51" x14ac:dyDescent="0.2">
      <c r="A28" s="25">
        <f t="shared" si="0"/>
        <v>25</v>
      </c>
      <c r="B28" s="14" t="s">
        <v>40</v>
      </c>
      <c r="C28" s="14" t="s">
        <v>65</v>
      </c>
      <c r="D28" s="14"/>
      <c r="E28" s="17" t="s">
        <v>92</v>
      </c>
      <c r="F28" s="9" t="s">
        <v>93</v>
      </c>
      <c r="G28" s="14"/>
      <c r="H28" s="14" t="s">
        <v>97</v>
      </c>
      <c r="I28" s="14"/>
      <c r="J28" s="14"/>
    </row>
    <row r="29" spans="1:10" s="21" customFormat="1" x14ac:dyDescent="0.2">
      <c r="A29" s="25">
        <f t="shared" si="0"/>
        <v>26</v>
      </c>
      <c r="B29" s="14" t="s">
        <v>100</v>
      </c>
      <c r="C29" s="14" t="s">
        <v>107</v>
      </c>
      <c r="D29" s="14"/>
      <c r="E29" s="14"/>
      <c r="F29" s="9" t="s">
        <v>94</v>
      </c>
      <c r="G29" s="14"/>
      <c r="H29" s="14" t="s">
        <v>97</v>
      </c>
      <c r="I29" s="14"/>
      <c r="J29" s="14"/>
    </row>
    <row r="30" spans="1:10" s="21" customFormat="1" x14ac:dyDescent="0.2">
      <c r="A30" s="25">
        <f t="shared" si="0"/>
        <v>27</v>
      </c>
      <c r="B30" s="14" t="s">
        <v>101</v>
      </c>
      <c r="C30" s="14" t="s">
        <v>107</v>
      </c>
      <c r="D30" s="14"/>
      <c r="E30" s="14"/>
      <c r="F30" s="9" t="s">
        <v>105</v>
      </c>
      <c r="G30" s="14"/>
      <c r="H30" s="14" t="s">
        <v>97</v>
      </c>
      <c r="I30" s="14"/>
      <c r="J30" s="14"/>
    </row>
    <row r="31" spans="1:10" s="21" customFormat="1" x14ac:dyDescent="0.2">
      <c r="A31" s="25">
        <f t="shared" si="0"/>
        <v>28</v>
      </c>
      <c r="B31" s="14" t="s">
        <v>102</v>
      </c>
      <c r="C31" s="14" t="s">
        <v>107</v>
      </c>
      <c r="D31" s="14"/>
      <c r="E31" s="14"/>
      <c r="F31" s="9" t="s">
        <v>106</v>
      </c>
      <c r="G31" s="14"/>
      <c r="H31" s="14" t="s">
        <v>97</v>
      </c>
      <c r="I31" s="14"/>
      <c r="J31" s="14"/>
    </row>
    <row r="32" spans="1:10" s="21" customFormat="1" x14ac:dyDescent="0.2">
      <c r="A32" s="25">
        <f t="shared" si="0"/>
        <v>29</v>
      </c>
      <c r="B32" s="14" t="s">
        <v>103</v>
      </c>
      <c r="C32" s="14" t="s">
        <v>104</v>
      </c>
      <c r="D32" s="14"/>
      <c r="E32" s="14"/>
      <c r="F32" s="9" t="s">
        <v>93</v>
      </c>
      <c r="G32" s="14"/>
      <c r="H32" s="14" t="s">
        <v>98</v>
      </c>
      <c r="I32" s="14"/>
      <c r="J32" s="14"/>
    </row>
    <row r="33" spans="1:10" x14ac:dyDescent="0.2">
      <c r="A33" s="18">
        <f t="shared" si="0"/>
        <v>30</v>
      </c>
      <c r="B33" s="19" t="s">
        <v>108</v>
      </c>
      <c r="C33" s="19" t="s">
        <v>111</v>
      </c>
      <c r="D33" s="19"/>
      <c r="E33" s="19"/>
      <c r="F33" s="9" t="s">
        <v>94</v>
      </c>
      <c r="G33" s="19"/>
      <c r="H33" s="14" t="s">
        <v>98</v>
      </c>
      <c r="I33" s="19"/>
      <c r="J33" s="19"/>
    </row>
    <row r="34" spans="1:10" x14ac:dyDescent="0.2">
      <c r="A34" s="18">
        <f t="shared" si="0"/>
        <v>31</v>
      </c>
      <c r="B34" s="19" t="s">
        <v>109</v>
      </c>
      <c r="C34" s="19" t="s">
        <v>110</v>
      </c>
      <c r="D34" s="19"/>
      <c r="E34" s="19"/>
      <c r="F34" s="9" t="s">
        <v>105</v>
      </c>
      <c r="G34" s="19"/>
      <c r="H34" s="14" t="s">
        <v>98</v>
      </c>
      <c r="I34" s="19"/>
      <c r="J34" s="19"/>
    </row>
    <row r="35" spans="1:10" x14ac:dyDescent="0.2">
      <c r="A35" s="18">
        <f t="shared" si="0"/>
        <v>32</v>
      </c>
      <c r="B35" s="19"/>
      <c r="C35" s="19"/>
      <c r="D35" s="19"/>
      <c r="E35" s="19"/>
      <c r="F35" s="9" t="s">
        <v>106</v>
      </c>
      <c r="G35" s="19"/>
      <c r="H35" s="14" t="s">
        <v>98</v>
      </c>
      <c r="I35" s="19"/>
      <c r="J35" s="19"/>
    </row>
    <row r="36" spans="1:10" x14ac:dyDescent="0.2">
      <c r="A36" s="18">
        <f t="shared" si="0"/>
        <v>33</v>
      </c>
      <c r="B36" s="19"/>
      <c r="C36" s="19"/>
      <c r="D36" s="19"/>
      <c r="E36" s="19"/>
      <c r="F36" s="19"/>
      <c r="G36" s="19"/>
      <c r="H36" s="19" t="s">
        <v>99</v>
      </c>
      <c r="I36" s="19"/>
      <c r="J36" s="19"/>
    </row>
    <row r="37" spans="1:10" x14ac:dyDescent="0.2">
      <c r="A37" s="18">
        <f t="shared" si="0"/>
        <v>34</v>
      </c>
      <c r="B37" s="19"/>
      <c r="C37" s="19"/>
      <c r="D37" s="19"/>
      <c r="E37" s="19"/>
      <c r="F37" s="19"/>
      <c r="G37" s="19"/>
      <c r="H37" s="19" t="s">
        <v>99</v>
      </c>
      <c r="I37" s="19"/>
      <c r="J37" s="19"/>
    </row>
    <row r="38" spans="1:10" x14ac:dyDescent="0.2">
      <c r="A38" s="18">
        <f t="shared" si="0"/>
        <v>35</v>
      </c>
      <c r="B38" s="19"/>
      <c r="C38" s="19"/>
      <c r="D38" s="19"/>
      <c r="E38" s="19"/>
      <c r="F38" s="19"/>
      <c r="G38" s="19"/>
      <c r="H38" s="19" t="s">
        <v>99</v>
      </c>
      <c r="I38" s="19"/>
      <c r="J38" s="19"/>
    </row>
    <row r="39" spans="1:10" x14ac:dyDescent="0.2">
      <c r="A39" s="18">
        <f t="shared" si="0"/>
        <v>36</v>
      </c>
      <c r="B39" s="19"/>
      <c r="C39" s="19"/>
      <c r="D39" s="19"/>
      <c r="E39" s="19"/>
      <c r="F39" s="19"/>
      <c r="G39" s="19"/>
      <c r="H39" s="19" t="s">
        <v>99</v>
      </c>
      <c r="I39" s="19"/>
      <c r="J39" s="19"/>
    </row>
  </sheetData>
  <autoFilter ref="A3:E7" xr:uid="{B8AA5C6C-6EE6-6E48-9C21-DBA13AAA45A8}"/>
  <phoneticPr fontId="11" type="noConversion"/>
  <dataValidations count="4">
    <dataValidation type="list" allowBlank="1" showInputMessage="1" showErrorMessage="1" sqref="G4:G7" xr:uid="{D82617E5-604D-1B40-A3D5-DC3E6E4D7BD0}">
      <formula1>"To Do, Doing, Done, Updated"</formula1>
    </dataValidation>
    <dataValidation type="list" allowBlank="1" showInputMessage="1" showErrorMessage="1" sqref="H8:H31" xr:uid="{A12B28E4-1EF6-6040-9F54-E246874A1DAC}">
      <formula1>"iter2, iter3, iter4, iter5"</formula1>
    </dataValidation>
    <dataValidation type="list" allowBlank="1" showInputMessage="1" showErrorMessage="1" sqref="H4:H7" xr:uid="{4AB78AE2-72F2-B441-AF2B-11B20B9B8B74}">
      <formula1>"iter1, iter2, iter3, iter4"</formula1>
    </dataValidation>
    <dataValidation type="list" allowBlank="1" showInputMessage="1" showErrorMessage="1" sqref="I4:I7" xr:uid="{8A684C51-DF11-5D41-BC8F-3C48C97F9B0C}">
      <formula1>"none, iter2, iter3, iter4"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I7"/>
  <sheetViews>
    <sheetView zoomScaleNormal="100" workbookViewId="0">
      <pane ySplit="5" topLeftCell="A6" activePane="bottomLeft" state="frozen"/>
      <selection pane="bottomLeft" activeCell="A2" sqref="A2"/>
    </sheetView>
  </sheetViews>
  <sheetFormatPr defaultColWidth="10.85546875" defaultRowHeight="12.75" x14ac:dyDescent="0.2"/>
  <cols>
    <col min="1" max="1" width="3.28515625" style="1" customWidth="1"/>
    <col min="2" max="2" width="22.7109375" style="2" customWidth="1"/>
    <col min="3" max="3" width="14.85546875" style="2" customWidth="1"/>
    <col min="4" max="4" width="38.42578125" style="2" customWidth="1"/>
    <col min="5" max="5" width="9" style="2" bestFit="1" customWidth="1"/>
    <col min="6" max="6" width="10.28515625" style="2" customWidth="1"/>
    <col min="7" max="7" width="6" style="2" customWidth="1"/>
    <col min="8" max="8" width="6.7109375" style="2" customWidth="1"/>
    <col min="9" max="9" width="49.7109375" style="2" customWidth="1"/>
    <col min="10" max="10" width="10.85546875" style="2" customWidth="1"/>
    <col min="11" max="16384" width="10.85546875" style="2"/>
  </cols>
  <sheetData>
    <row r="1" spans="1:9" ht="18" x14ac:dyDescent="0.2">
      <c r="A1" s="11" t="s">
        <v>37</v>
      </c>
    </row>
    <row r="2" spans="1:9" x14ac:dyDescent="0.2">
      <c r="A2" s="10" t="s">
        <v>35</v>
      </c>
    </row>
    <row r="3" spans="1:9" x14ac:dyDescent="0.2">
      <c r="A3" s="10" t="s">
        <v>34</v>
      </c>
    </row>
    <row r="4" spans="1:9" x14ac:dyDescent="0.2">
      <c r="A4" s="10" t="s">
        <v>36</v>
      </c>
    </row>
    <row r="5" spans="1:9" x14ac:dyDescent="0.2">
      <c r="A5" s="7" t="s">
        <v>0</v>
      </c>
      <c r="B5" s="6" t="s">
        <v>2</v>
      </c>
      <c r="C5" s="6" t="s">
        <v>1</v>
      </c>
      <c r="D5" s="6" t="s">
        <v>3</v>
      </c>
      <c r="E5" s="6" t="s">
        <v>4</v>
      </c>
      <c r="F5" s="6" t="s">
        <v>5</v>
      </c>
      <c r="G5" s="8" t="s">
        <v>13</v>
      </c>
      <c r="H5" s="8" t="s">
        <v>14</v>
      </c>
      <c r="I5" s="6" t="s">
        <v>6</v>
      </c>
    </row>
    <row r="6" spans="1:9" ht="25.5" x14ac:dyDescent="0.2">
      <c r="A6" s="3">
        <f>ROW()-5</f>
        <v>1</v>
      </c>
      <c r="B6" s="4" t="s">
        <v>25</v>
      </c>
      <c r="C6" s="4" t="s">
        <v>23</v>
      </c>
      <c r="D6" s="5" t="s">
        <v>16</v>
      </c>
      <c r="E6" s="9" t="s">
        <v>9</v>
      </c>
      <c r="F6" s="4" t="s">
        <v>20</v>
      </c>
      <c r="G6" s="12" t="s">
        <v>11</v>
      </c>
      <c r="H6" s="12" t="s">
        <v>12</v>
      </c>
      <c r="I6" s="4"/>
    </row>
    <row r="7" spans="1:9" ht="25.5" x14ac:dyDescent="0.2">
      <c r="A7" s="3">
        <f>ROW()-5</f>
        <v>2</v>
      </c>
      <c r="B7" s="4" t="s">
        <v>24</v>
      </c>
      <c r="C7" s="4" t="s">
        <v>23</v>
      </c>
      <c r="D7" s="5" t="s">
        <v>16</v>
      </c>
      <c r="E7" s="9" t="s">
        <v>10</v>
      </c>
      <c r="F7" s="4" t="s">
        <v>26</v>
      </c>
      <c r="G7" s="13" t="s">
        <v>7</v>
      </c>
      <c r="H7" s="13" t="s">
        <v>8</v>
      </c>
      <c r="I7" s="4"/>
    </row>
  </sheetData>
  <dataValidations count="2">
    <dataValidation type="list" allowBlank="1" showInputMessage="1" showErrorMessage="1" sqref="F6:F7" xr:uid="{09BD9405-1D51-984F-8633-B4656AF8DDB5}">
      <formula1>"To Do, Doing, Done"</formula1>
    </dataValidation>
    <dataValidation type="list" allowBlank="1" showInputMessage="1" showErrorMessage="1" sqref="G6:H7" xr:uid="{FEBDB719-C372-D545-A2E0-386465A384D9}">
      <formula1>"Pending, Doing, Done"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I7"/>
  <sheetViews>
    <sheetView zoomScaleNormal="100" workbookViewId="0">
      <pane ySplit="5" topLeftCell="A6" activePane="bottomLeft" state="frozen"/>
      <selection pane="bottomLeft" activeCell="G16" sqref="G16"/>
    </sheetView>
  </sheetViews>
  <sheetFormatPr defaultColWidth="10.85546875" defaultRowHeight="12.75" x14ac:dyDescent="0.2"/>
  <cols>
    <col min="1" max="1" width="3.28515625" style="1" customWidth="1"/>
    <col min="2" max="2" width="22.7109375" style="2" customWidth="1"/>
    <col min="3" max="3" width="14.85546875" style="2" customWidth="1"/>
    <col min="4" max="4" width="38.42578125" style="2" customWidth="1"/>
    <col min="5" max="5" width="9" style="2" bestFit="1" customWidth="1"/>
    <col min="6" max="6" width="10.28515625" style="2" customWidth="1"/>
    <col min="7" max="7" width="6" style="2" customWidth="1"/>
    <col min="8" max="8" width="6.7109375" style="2" customWidth="1"/>
    <col min="9" max="9" width="49.7109375" style="2" customWidth="1"/>
    <col min="10" max="10" width="10.85546875" style="2" customWidth="1"/>
    <col min="11" max="16384" width="10.85546875" style="2"/>
  </cols>
  <sheetData>
    <row r="1" spans="1:9" ht="18" x14ac:dyDescent="0.2">
      <c r="A1" s="11" t="s">
        <v>33</v>
      </c>
    </row>
    <row r="2" spans="1:9" x14ac:dyDescent="0.2">
      <c r="A2" s="10" t="s">
        <v>35</v>
      </c>
    </row>
    <row r="3" spans="1:9" x14ac:dyDescent="0.2">
      <c r="A3" s="10" t="s">
        <v>34</v>
      </c>
    </row>
    <row r="4" spans="1:9" x14ac:dyDescent="0.2">
      <c r="A4" s="10" t="s">
        <v>36</v>
      </c>
    </row>
    <row r="5" spans="1:9" x14ac:dyDescent="0.2">
      <c r="A5" s="7" t="s">
        <v>0</v>
      </c>
      <c r="B5" s="6" t="s">
        <v>2</v>
      </c>
      <c r="C5" s="6" t="s">
        <v>1</v>
      </c>
      <c r="D5" s="6" t="s">
        <v>3</v>
      </c>
      <c r="E5" s="6" t="s">
        <v>4</v>
      </c>
      <c r="F5" s="6" t="s">
        <v>5</v>
      </c>
      <c r="G5" s="8" t="s">
        <v>13</v>
      </c>
      <c r="H5" s="8" t="s">
        <v>14</v>
      </c>
      <c r="I5" s="6" t="s">
        <v>6</v>
      </c>
    </row>
    <row r="6" spans="1:9" ht="25.5" x14ac:dyDescent="0.2">
      <c r="A6" s="3">
        <f>ROW()-5</f>
        <v>1</v>
      </c>
      <c r="B6" s="4" t="s">
        <v>25</v>
      </c>
      <c r="C6" s="4" t="s">
        <v>23</v>
      </c>
      <c r="D6" s="5" t="s">
        <v>16</v>
      </c>
      <c r="E6" s="9" t="s">
        <v>9</v>
      </c>
      <c r="F6" s="4" t="s">
        <v>20</v>
      </c>
      <c r="G6" s="12" t="s">
        <v>11</v>
      </c>
      <c r="H6" s="12" t="s">
        <v>12</v>
      </c>
      <c r="I6" s="4"/>
    </row>
    <row r="7" spans="1:9" ht="25.5" x14ac:dyDescent="0.2">
      <c r="A7" s="3">
        <f>ROW()-5</f>
        <v>2</v>
      </c>
      <c r="B7" s="4" t="s">
        <v>24</v>
      </c>
      <c r="C7" s="4" t="s">
        <v>23</v>
      </c>
      <c r="D7" s="5" t="s">
        <v>16</v>
      </c>
      <c r="E7" s="9" t="s">
        <v>10</v>
      </c>
      <c r="F7" s="4" t="s">
        <v>26</v>
      </c>
      <c r="G7" s="13" t="s">
        <v>7</v>
      </c>
      <c r="H7" s="13" t="s">
        <v>8</v>
      </c>
      <c r="I7" s="4"/>
    </row>
  </sheetData>
  <dataValidations count="2">
    <dataValidation type="list" allowBlank="1" showInputMessage="1" showErrorMessage="1" sqref="G6:H7" xr:uid="{6510EF55-36A9-8246-8C63-D0015C9510E4}">
      <formula1>"Pending, Doing, Done"</formula1>
    </dataValidation>
    <dataValidation type="list" allowBlank="1" showInputMessage="1" showErrorMessage="1" sqref="F6:F7" xr:uid="{A5D8D347-9BA0-8742-9848-E52BE7233794}">
      <formula1>"To Do, Doing, Done"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I7"/>
  <sheetViews>
    <sheetView zoomScaleNormal="100" workbookViewId="0">
      <pane ySplit="5" topLeftCell="A6" activePane="bottomLeft" state="frozen"/>
      <selection pane="bottomLeft" activeCell="A2" sqref="A2"/>
    </sheetView>
  </sheetViews>
  <sheetFormatPr defaultColWidth="10.85546875" defaultRowHeight="12.75" x14ac:dyDescent="0.2"/>
  <cols>
    <col min="1" max="1" width="3.28515625" style="1" customWidth="1"/>
    <col min="2" max="2" width="22.7109375" style="2" customWidth="1"/>
    <col min="3" max="3" width="14.85546875" style="2" customWidth="1"/>
    <col min="4" max="4" width="38.42578125" style="2" customWidth="1"/>
    <col min="5" max="5" width="9" style="2" bestFit="1" customWidth="1"/>
    <col min="6" max="6" width="10.28515625" style="2" customWidth="1"/>
    <col min="7" max="7" width="6" style="2" customWidth="1"/>
    <col min="8" max="8" width="6.7109375" style="2" customWidth="1"/>
    <col min="9" max="9" width="49.7109375" style="2" customWidth="1"/>
    <col min="10" max="10" width="10.85546875" style="2" customWidth="1"/>
    <col min="11" max="16384" width="10.85546875" style="2"/>
  </cols>
  <sheetData>
    <row r="1" spans="1:9" ht="18" x14ac:dyDescent="0.2">
      <c r="A1" s="11" t="s">
        <v>38</v>
      </c>
    </row>
    <row r="2" spans="1:9" x14ac:dyDescent="0.2">
      <c r="A2" s="10" t="s">
        <v>35</v>
      </c>
    </row>
    <row r="3" spans="1:9" x14ac:dyDescent="0.2">
      <c r="A3" s="10" t="s">
        <v>34</v>
      </c>
    </row>
    <row r="4" spans="1:9" x14ac:dyDescent="0.2">
      <c r="A4" s="10" t="s">
        <v>36</v>
      </c>
    </row>
    <row r="5" spans="1:9" x14ac:dyDescent="0.2">
      <c r="A5" s="7" t="s">
        <v>0</v>
      </c>
      <c r="B5" s="6" t="s">
        <v>2</v>
      </c>
      <c r="C5" s="6" t="s">
        <v>1</v>
      </c>
      <c r="D5" s="6" t="s">
        <v>3</v>
      </c>
      <c r="E5" s="6" t="s">
        <v>4</v>
      </c>
      <c r="F5" s="6" t="s">
        <v>5</v>
      </c>
      <c r="G5" s="8" t="s">
        <v>13</v>
      </c>
      <c r="H5" s="8" t="s">
        <v>14</v>
      </c>
      <c r="I5" s="6" t="s">
        <v>6</v>
      </c>
    </row>
    <row r="6" spans="1:9" ht="25.5" x14ac:dyDescent="0.2">
      <c r="A6" s="3">
        <f>ROW()-5</f>
        <v>1</v>
      </c>
      <c r="B6" s="4" t="s">
        <v>25</v>
      </c>
      <c r="C6" s="4" t="s">
        <v>23</v>
      </c>
      <c r="D6" s="5" t="s">
        <v>16</v>
      </c>
      <c r="E6" s="9" t="s">
        <v>9</v>
      </c>
      <c r="F6" s="4" t="s">
        <v>20</v>
      </c>
      <c r="G6" s="12" t="s">
        <v>11</v>
      </c>
      <c r="H6" s="12" t="s">
        <v>12</v>
      </c>
      <c r="I6" s="4"/>
    </row>
    <row r="7" spans="1:9" ht="25.5" x14ac:dyDescent="0.2">
      <c r="A7" s="3">
        <f>ROW()-5</f>
        <v>2</v>
      </c>
      <c r="B7" s="4" t="s">
        <v>24</v>
      </c>
      <c r="C7" s="4" t="s">
        <v>23</v>
      </c>
      <c r="D7" s="5" t="s">
        <v>16</v>
      </c>
      <c r="E7" s="9" t="s">
        <v>10</v>
      </c>
      <c r="F7" s="4" t="s">
        <v>26</v>
      </c>
      <c r="G7" s="13" t="s">
        <v>7</v>
      </c>
      <c r="H7" s="13" t="s">
        <v>8</v>
      </c>
      <c r="I7" s="4"/>
    </row>
  </sheetData>
  <dataValidations count="2">
    <dataValidation type="list" allowBlank="1" showInputMessage="1" showErrorMessage="1" sqref="F6:F7" xr:uid="{3AC1D980-E6B6-334C-9A26-385123A20638}">
      <formula1>"To Do, Doing, Done"</formula1>
    </dataValidation>
    <dataValidation type="list" allowBlank="1" showInputMessage="1" showErrorMessage="1" sqref="G6:H7" xr:uid="{120F8EDA-81E1-F846-8BF3-0324EFAFC484}">
      <formula1>"Pending, Doing, Done"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199E-9D81-B64D-873F-22D26C193158}">
  <sheetPr>
    <outlinePr summaryRight="0"/>
  </sheetPr>
  <dimension ref="A1:I7"/>
  <sheetViews>
    <sheetView zoomScaleNormal="100" workbookViewId="0">
      <pane ySplit="5" topLeftCell="A6" activePane="bottomLeft" state="frozen"/>
      <selection pane="bottomLeft" activeCell="A2" sqref="A2"/>
    </sheetView>
  </sheetViews>
  <sheetFormatPr defaultColWidth="10.85546875" defaultRowHeight="12.75" x14ac:dyDescent="0.2"/>
  <cols>
    <col min="1" max="1" width="3.28515625" style="1" customWidth="1"/>
    <col min="2" max="2" width="22.7109375" style="2" customWidth="1"/>
    <col min="3" max="3" width="14.85546875" style="2" customWidth="1"/>
    <col min="4" max="4" width="38.42578125" style="2" customWidth="1"/>
    <col min="5" max="5" width="9" style="2" bestFit="1" customWidth="1"/>
    <col min="6" max="6" width="10.28515625" style="2" customWidth="1"/>
    <col min="7" max="7" width="6" style="2" customWidth="1"/>
    <col min="8" max="8" width="6.7109375" style="2" customWidth="1"/>
    <col min="9" max="9" width="49.7109375" style="2" customWidth="1"/>
    <col min="10" max="10" width="10.85546875" style="2" customWidth="1"/>
    <col min="11" max="16384" width="10.85546875" style="2"/>
  </cols>
  <sheetData>
    <row r="1" spans="1:9" ht="18" x14ac:dyDescent="0.2">
      <c r="A1" s="11" t="s">
        <v>39</v>
      </c>
    </row>
    <row r="2" spans="1:9" x14ac:dyDescent="0.2">
      <c r="A2" s="10" t="s">
        <v>35</v>
      </c>
    </row>
    <row r="3" spans="1:9" x14ac:dyDescent="0.2">
      <c r="A3" s="10" t="s">
        <v>34</v>
      </c>
    </row>
    <row r="4" spans="1:9" x14ac:dyDescent="0.2">
      <c r="A4" s="10" t="s">
        <v>36</v>
      </c>
    </row>
    <row r="5" spans="1:9" x14ac:dyDescent="0.2">
      <c r="A5" s="7" t="s">
        <v>0</v>
      </c>
      <c r="B5" s="6" t="s">
        <v>2</v>
      </c>
      <c r="C5" s="6" t="s">
        <v>1</v>
      </c>
      <c r="D5" s="6" t="s">
        <v>3</v>
      </c>
      <c r="E5" s="6" t="s">
        <v>4</v>
      </c>
      <c r="F5" s="6" t="s">
        <v>5</v>
      </c>
      <c r="G5" s="8" t="s">
        <v>13</v>
      </c>
      <c r="H5" s="8" t="s">
        <v>14</v>
      </c>
      <c r="I5" s="6" t="s">
        <v>6</v>
      </c>
    </row>
    <row r="6" spans="1:9" ht="25.5" x14ac:dyDescent="0.2">
      <c r="A6" s="3">
        <f>ROW()-5</f>
        <v>1</v>
      </c>
      <c r="B6" s="4" t="s">
        <v>25</v>
      </c>
      <c r="C6" s="4" t="s">
        <v>23</v>
      </c>
      <c r="D6" s="5" t="s">
        <v>16</v>
      </c>
      <c r="E6" s="9" t="s">
        <v>9</v>
      </c>
      <c r="F6" s="4" t="s">
        <v>20</v>
      </c>
      <c r="G6" s="12" t="s">
        <v>11</v>
      </c>
      <c r="H6" s="12" t="s">
        <v>12</v>
      </c>
      <c r="I6" s="4"/>
    </row>
    <row r="7" spans="1:9" ht="25.5" x14ac:dyDescent="0.2">
      <c r="A7" s="3">
        <f>ROW()-5</f>
        <v>2</v>
      </c>
      <c r="B7" s="4" t="s">
        <v>24</v>
      </c>
      <c r="C7" s="4" t="s">
        <v>23</v>
      </c>
      <c r="D7" s="5" t="s">
        <v>16</v>
      </c>
      <c r="E7" s="9" t="s">
        <v>10</v>
      </c>
      <c r="F7" s="4" t="s">
        <v>26</v>
      </c>
      <c r="G7" s="13" t="s">
        <v>7</v>
      </c>
      <c r="H7" s="13" t="s">
        <v>8</v>
      </c>
      <c r="I7" s="4"/>
    </row>
  </sheetData>
  <dataValidations count="2">
    <dataValidation type="list" allowBlank="1" showInputMessage="1" showErrorMessage="1" sqref="G6:H7" xr:uid="{020D1B51-CD3A-2943-AB65-9B13706510E3}">
      <formula1>"Pending, Doing, Done"</formula1>
    </dataValidation>
    <dataValidation type="list" allowBlank="1" showInputMessage="1" showErrorMessage="1" sqref="F6:F7" xr:uid="{0794C8CF-BD46-074C-9567-48DDEA4001EF}">
      <formula1>"To Do, Doing, Done"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nguyễn vũ dũng</cp:lastModifiedBy>
  <dcterms:created xsi:type="dcterms:W3CDTF">2021-07-20T01:09:05Z</dcterms:created>
  <dcterms:modified xsi:type="dcterms:W3CDTF">2023-01-11T07:20:07Z</dcterms:modified>
</cp:coreProperties>
</file>