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Polytechnic\Khởi sự doanh nghiệp\"/>
    </mc:Choice>
  </mc:AlternateContent>
  <xr:revisionPtr revIDLastSave="0" documentId="13_ncr:1_{FC336040-CE87-4D2A-A072-2C4079206EF5}" xr6:coauthVersionLast="45" xr6:coauthVersionMax="45" xr10:uidLastSave="{00000000-0000-0000-0000-000000000000}"/>
  <bookViews>
    <workbookView xWindow="-108" yWindow="-108" windowWidth="23256" windowHeight="12576" xr2:uid="{759ABB72-44E9-460C-B705-E5A4321E8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" l="1"/>
  <c r="E18" i="1" s="1"/>
  <c r="F17" i="1"/>
  <c r="F18" i="1" s="1"/>
  <c r="I17" i="1"/>
  <c r="I18" i="1" s="1"/>
  <c r="N17" i="1"/>
  <c r="N18" i="1" s="1"/>
  <c r="H17" i="1"/>
  <c r="H18" i="1" s="1"/>
  <c r="L17" i="1"/>
  <c r="L18" i="1" s="1"/>
  <c r="G17" i="1"/>
  <c r="G18" i="1" s="1"/>
  <c r="J17" i="1"/>
  <c r="J18" i="1" s="1"/>
  <c r="K17" i="1"/>
  <c r="K18" i="1" s="1"/>
  <c r="M17" i="1"/>
  <c r="M18" i="1" s="1"/>
  <c r="D17" i="1"/>
  <c r="D18" i="1" s="1"/>
</calcChain>
</file>

<file path=xl/sharedStrings.xml><?xml version="1.0" encoding="utf-8"?>
<sst xmlns="http://schemas.openxmlformats.org/spreadsheetml/2006/main" count="56" uniqueCount="54">
  <si>
    <t>THÁNG</t>
  </si>
  <si>
    <t>DOANH THU BÁN HÀNG</t>
  </si>
  <si>
    <t>Chi phí</t>
  </si>
  <si>
    <t>Nguyên vật liệu</t>
  </si>
  <si>
    <t>Lương</t>
  </si>
  <si>
    <t>Quảng cáo</t>
  </si>
  <si>
    <t>Dịch vụ mua ngoài</t>
  </si>
  <si>
    <t>Sữa chữa và bảo trì trang thiết bị</t>
  </si>
  <si>
    <t>Khấu hao</t>
  </si>
  <si>
    <t>Trả lãi vay</t>
  </si>
  <si>
    <t>Phí bảo hiểm</t>
  </si>
  <si>
    <t>Giấy phép kinh doanh</t>
  </si>
  <si>
    <t>Phí ngân hàng</t>
  </si>
  <si>
    <t>Tổng chi phí</t>
  </si>
  <si>
    <t>Lợi nhận (trước thuế)</t>
  </si>
  <si>
    <t>KẾ HOẠCH DOANH THU VÀ CHI PHÍ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</si>
  <si>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</si>
  <si>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</si>
  <si>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</si>
  <si>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</si>
  <si>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</si>
  <si>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</si>
  <si>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</si>
  <si>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</si>
  <si>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</si>
  <si>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</si>
  <si>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</si>
  <si>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</si>
  <si>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Thuế</t>
  </si>
  <si>
    <t>Tổng cộng</t>
  </si>
  <si>
    <t>163.300.000 đ</t>
  </si>
  <si>
    <t>-13.300.000</t>
  </si>
  <si>
    <t>Vị trí</t>
  </si>
  <si>
    <t>Lương tháng</t>
  </si>
  <si>
    <t>Chủ doanh nghiệp/nhà quản lý</t>
  </si>
  <si>
    <t>Giám đốc</t>
  </si>
  <si>
    <t>Công nhân viên</t>
  </si>
  <si>
    <t>Mô tả</t>
  </si>
  <si>
    <t xml:space="preserve">Chi phí </t>
  </si>
  <si>
    <t>hàng tháng</t>
  </si>
  <si>
    <t>Diễn giải</t>
  </si>
  <si>
    <t>Thuê phòng</t>
  </si>
  <si>
    <t>8 – 13.000.000</t>
  </si>
  <si>
    <t>Mạng internet</t>
  </si>
  <si>
    <t>250.000 – 350.000</t>
  </si>
  <si>
    <t>Điện nước</t>
  </si>
  <si>
    <t>3 – 4.000.000</t>
  </si>
  <si>
    <t>Dọn dẹp</t>
  </si>
  <si>
    <t>Tiếp khách</t>
  </si>
  <si>
    <t>Sửa chửa thiết bị</t>
  </si>
  <si>
    <t>1 – 3.000.000</t>
  </si>
  <si>
    <t>Các khoản khác</t>
  </si>
  <si>
    <t>1 – 1.500.000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</si>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</sst>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\ &quot;₫&quot;"/>
  </numFmts>
  <fonts count="11" x14ac:knownFonts="1">
    <font>
      <sz val="11"/>
      <color theme="1"/>
      <name val="Arial"/>
      <family val="2"/>
      <charset val="163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rial"/>
      <family val="2"/>
      <charset val="163"/>
      <scheme val="minor"/>
    </font>
    <font>
      <b/>
      <sz val="14"/>
      <color theme="1"/>
      <name val="Calibri"/>
      <family val="2"/>
    </font>
    <font>
      <sz val="16"/>
      <color theme="1"/>
      <name val="Source Sans Pro Black"/>
      <family val="2"/>
    </font>
    <font>
      <sz val="13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71" fontId="3" fillId="0" borderId="1" xfId="0" applyNumberFormat="1" applyFont="1" applyBorder="1" applyAlignment="1">
      <alignment horizontal="center" vertical="center"/>
    </xf>
    <xf numFmtId="171" fontId="3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right" vertical="center" wrapText="1"/>
    </xf>
    <xf numFmtId="0" fontId="8" fillId="6" borderId="1" xfId="0" applyFont="1" applyFill="1" applyBorder="1" applyAlignment="1">
      <alignment horizontal="left" vertical="center" wrapText="1" indent="6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 wrapText="1" indent="1"/>
    </xf>
    <xf numFmtId="0" fontId="10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3" fontId="10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6356-1AC8-4BE4-A4F0-4A5429FB5A7E}">
  <sheetPr>
    <pageSetUpPr fitToPage="1"/>
  </sheetPr>
  <dimension ref="B2:N57"/>
  <sheetViews>
    <sheetView showGridLines="0" tabSelected="1" zoomScale="85" zoomScaleNormal="85" workbookViewId="0">
      <selection activeCell="K21" sqref="K21"/>
    </sheetView>
  </sheetViews>
  <sheetFormatPr defaultRowHeight="13.8" x14ac:dyDescent="0.25"/>
  <cols>
    <col min="1" max="1" width="3.3984375" customWidth="1"/>
    <col min="2" max="2" width="29" bestFit="1" customWidth="1"/>
    <col min="3" max="3" width="14.59765625" bestFit="1" customWidth="1"/>
    <col min="4" max="5" width="15.09765625" bestFit="1" customWidth="1"/>
    <col min="6" max="6" width="13" bestFit="1" customWidth="1"/>
    <col min="7" max="14" width="15.09765625" bestFit="1" customWidth="1"/>
  </cols>
  <sheetData>
    <row r="2" spans="2:14" ht="30.6" customHeight="1" x14ac:dyDescent="0.25">
      <c r="B2" s="8" t="s">
        <v>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2:14" ht="18" x14ac:dyDescent="0.25">
      <c r="B3" s="1"/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2:14" ht="15.6" x14ac:dyDescent="0.25">
      <c r="B4" s="2"/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27</v>
      </c>
    </row>
    <row r="5" spans="2:14" ht="15.6" x14ac:dyDescent="0.25">
      <c r="B5" s="2" t="s">
        <v>1</v>
      </c>
      <c r="C5" s="11">
        <v>150000000</v>
      </c>
      <c r="D5" s="11">
        <v>200000000</v>
      </c>
      <c r="E5" s="11">
        <v>250000000</v>
      </c>
      <c r="F5" s="11">
        <v>300000000</v>
      </c>
      <c r="G5" s="11">
        <v>350000000</v>
      </c>
      <c r="H5" s="11">
        <v>400000000</v>
      </c>
      <c r="I5" s="11">
        <v>450000000</v>
      </c>
      <c r="J5" s="11">
        <v>500000000</v>
      </c>
      <c r="K5" s="11">
        <v>550000000</v>
      </c>
      <c r="L5" s="11">
        <v>600000000</v>
      </c>
      <c r="M5" s="11">
        <v>650000000</v>
      </c>
      <c r="N5" s="11">
        <v>700000000</v>
      </c>
    </row>
    <row r="6" spans="2:14" ht="15.6" x14ac:dyDescent="0.25">
      <c r="B6" s="2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2:14" ht="15.6" x14ac:dyDescent="0.25">
      <c r="B7" s="3" t="s">
        <v>3</v>
      </c>
      <c r="C7" s="11">
        <v>8000000</v>
      </c>
      <c r="D7" s="11">
        <v>9040000</v>
      </c>
      <c r="E7" s="11">
        <v>10080000</v>
      </c>
      <c r="F7" s="11">
        <v>11120000</v>
      </c>
      <c r="G7" s="11">
        <v>12160000</v>
      </c>
      <c r="H7" s="11">
        <v>13200000</v>
      </c>
      <c r="I7" s="11">
        <v>14240000</v>
      </c>
      <c r="J7" s="11">
        <v>15280000</v>
      </c>
      <c r="K7" s="11">
        <v>16320000</v>
      </c>
      <c r="L7" s="11">
        <v>17360000</v>
      </c>
      <c r="M7" s="11">
        <v>18400000</v>
      </c>
      <c r="N7" s="11">
        <v>19440000</v>
      </c>
    </row>
    <row r="8" spans="2:14" ht="15.6" x14ac:dyDescent="0.25">
      <c r="B8" s="3" t="s">
        <v>4</v>
      </c>
      <c r="C8" s="11">
        <v>115000000</v>
      </c>
      <c r="D8" s="11">
        <v>115000000</v>
      </c>
      <c r="E8" s="11">
        <v>115000000</v>
      </c>
      <c r="F8" s="11">
        <v>115000000</v>
      </c>
      <c r="G8" s="11">
        <v>115000000</v>
      </c>
      <c r="H8" s="11">
        <v>115000000</v>
      </c>
      <c r="I8" s="11">
        <v>115000000</v>
      </c>
      <c r="J8" s="11">
        <v>115000000</v>
      </c>
      <c r="K8" s="11">
        <v>115000000</v>
      </c>
      <c r="L8" s="11">
        <v>115000000</v>
      </c>
      <c r="M8" s="11">
        <v>115000000</v>
      </c>
      <c r="N8" s="11">
        <v>115000000</v>
      </c>
    </row>
    <row r="9" spans="2:14" ht="15.6" x14ac:dyDescent="0.25">
      <c r="B9" s="3" t="s">
        <v>5</v>
      </c>
      <c r="C9" s="11">
        <v>500000</v>
      </c>
      <c r="D9" s="11">
        <v>600000</v>
      </c>
      <c r="E9" s="11">
        <v>700000</v>
      </c>
      <c r="F9" s="11">
        <v>800000</v>
      </c>
      <c r="G9" s="11">
        <v>900000</v>
      </c>
      <c r="H9" s="11">
        <v>1000000</v>
      </c>
      <c r="I9" s="11">
        <v>1100000</v>
      </c>
      <c r="J9" s="11">
        <v>1200000</v>
      </c>
      <c r="K9" s="11">
        <v>1300000</v>
      </c>
      <c r="L9" s="11">
        <v>1400000</v>
      </c>
      <c r="M9" s="11">
        <v>1500000</v>
      </c>
      <c r="N9" s="11">
        <v>1600000</v>
      </c>
    </row>
    <row r="10" spans="2:14" ht="15.6" x14ac:dyDescent="0.25">
      <c r="B10" s="3" t="s">
        <v>6</v>
      </c>
      <c r="C10" s="11">
        <v>30000000</v>
      </c>
      <c r="D10" s="11">
        <v>32000000</v>
      </c>
      <c r="E10" s="11">
        <v>34000000</v>
      </c>
      <c r="F10" s="11">
        <v>36000000</v>
      </c>
      <c r="G10" s="11">
        <v>38000000</v>
      </c>
      <c r="H10" s="11">
        <v>40000000</v>
      </c>
      <c r="I10" s="11">
        <v>42000000</v>
      </c>
      <c r="J10" s="11">
        <v>44000000</v>
      </c>
      <c r="K10" s="11">
        <v>46000000</v>
      </c>
      <c r="L10" s="11">
        <v>48000000</v>
      </c>
      <c r="M10" s="11">
        <v>50000000</v>
      </c>
      <c r="N10" s="11">
        <v>52000000</v>
      </c>
    </row>
    <row r="11" spans="2:14" ht="15.6" x14ac:dyDescent="0.25">
      <c r="B11" s="3" t="s">
        <v>7</v>
      </c>
      <c r="C11" s="11">
        <v>6000000</v>
      </c>
      <c r="D11" s="11">
        <v>6000000</v>
      </c>
      <c r="E11" s="11">
        <v>6000000</v>
      </c>
      <c r="F11" s="11">
        <v>6000000</v>
      </c>
      <c r="G11" s="11">
        <v>6000000</v>
      </c>
      <c r="H11" s="11">
        <v>6000000</v>
      </c>
      <c r="I11" s="11">
        <v>6000000</v>
      </c>
      <c r="J11" s="11">
        <v>6000000</v>
      </c>
      <c r="K11" s="11">
        <v>6000000</v>
      </c>
      <c r="L11" s="11">
        <v>6000000</v>
      </c>
      <c r="M11" s="11">
        <v>6000000</v>
      </c>
      <c r="N11" s="11">
        <v>6000000</v>
      </c>
    </row>
    <row r="12" spans="2:14" ht="15.6" x14ac:dyDescent="0.25">
      <c r="B12" s="3" t="s">
        <v>8</v>
      </c>
      <c r="C12" s="11">
        <v>500000</v>
      </c>
      <c r="D12" s="11">
        <v>500000</v>
      </c>
      <c r="E12" s="11">
        <v>500000</v>
      </c>
      <c r="F12" s="11">
        <v>500000</v>
      </c>
      <c r="G12" s="11">
        <v>500000</v>
      </c>
      <c r="H12" s="11">
        <v>500000</v>
      </c>
      <c r="I12" s="11">
        <v>500000</v>
      </c>
      <c r="J12" s="11">
        <v>500000</v>
      </c>
      <c r="K12" s="11">
        <v>500000</v>
      </c>
      <c r="L12" s="11">
        <v>500000</v>
      </c>
      <c r="M12" s="11">
        <v>500000</v>
      </c>
      <c r="N12" s="11">
        <v>500000</v>
      </c>
    </row>
    <row r="13" spans="2:14" ht="15.6" x14ac:dyDescent="0.25">
      <c r="B13" s="3" t="s">
        <v>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ht="15.6" x14ac:dyDescent="0.25">
      <c r="B14" s="3" t="s">
        <v>10</v>
      </c>
      <c r="C14" s="11">
        <v>1500000</v>
      </c>
      <c r="D14" s="11">
        <v>1500000</v>
      </c>
      <c r="E14" s="11">
        <v>1500000</v>
      </c>
      <c r="F14" s="11">
        <v>1500000</v>
      </c>
      <c r="G14" s="11">
        <v>1500000</v>
      </c>
      <c r="H14" s="11">
        <v>1500000</v>
      </c>
      <c r="I14" s="11">
        <v>1500000</v>
      </c>
      <c r="J14" s="11">
        <v>1500000</v>
      </c>
      <c r="K14" s="11">
        <v>1500000</v>
      </c>
      <c r="L14" s="11">
        <v>1500000</v>
      </c>
      <c r="M14" s="11">
        <v>1500000</v>
      </c>
      <c r="N14" s="11">
        <v>1500000</v>
      </c>
    </row>
    <row r="15" spans="2:14" ht="15.6" x14ac:dyDescent="0.25">
      <c r="B15" s="3" t="s">
        <v>11</v>
      </c>
      <c r="C15" s="11">
        <v>1800000</v>
      </c>
      <c r="D15" s="11">
        <v>1800000</v>
      </c>
      <c r="E15" s="11">
        <v>1800000</v>
      </c>
      <c r="F15" s="11">
        <v>1800000</v>
      </c>
      <c r="G15" s="11">
        <v>1800000</v>
      </c>
      <c r="H15" s="11">
        <v>1800000</v>
      </c>
      <c r="I15" s="11">
        <v>1800000</v>
      </c>
      <c r="J15" s="11">
        <v>1800000</v>
      </c>
      <c r="K15" s="11">
        <v>1800000</v>
      </c>
      <c r="L15" s="11">
        <v>1800000</v>
      </c>
      <c r="M15" s="11">
        <v>1800000</v>
      </c>
      <c r="N15" s="11">
        <v>1800000</v>
      </c>
    </row>
    <row r="16" spans="2:14" ht="15.6" x14ac:dyDescent="0.25">
      <c r="B16" s="3" t="s">
        <v>12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4" ht="15.6" x14ac:dyDescent="0.25">
      <c r="B17" s="2" t="s">
        <v>13</v>
      </c>
      <c r="C17" s="11" t="s">
        <v>30</v>
      </c>
      <c r="D17" s="11">
        <f>SUM(D7:D15)</f>
        <v>166440000</v>
      </c>
      <c r="E17" s="11">
        <f t="shared" ref="E17:N17" si="0">SUM(E7:E15)</f>
        <v>169580000</v>
      </c>
      <c r="F17" s="11">
        <f t="shared" si="0"/>
        <v>172720000</v>
      </c>
      <c r="G17" s="11">
        <f t="shared" si="0"/>
        <v>175860000</v>
      </c>
      <c r="H17" s="11">
        <f t="shared" si="0"/>
        <v>179000000</v>
      </c>
      <c r="I17" s="11">
        <f t="shared" si="0"/>
        <v>182140000</v>
      </c>
      <c r="J17" s="11">
        <f t="shared" si="0"/>
        <v>185280000</v>
      </c>
      <c r="K17" s="11">
        <f t="shared" si="0"/>
        <v>188420000</v>
      </c>
      <c r="L17" s="11">
        <f t="shared" si="0"/>
        <v>191560000</v>
      </c>
      <c r="M17" s="11">
        <f t="shared" si="0"/>
        <v>194700000</v>
      </c>
      <c r="N17" s="11">
        <f t="shared" si="0"/>
        <v>197840000</v>
      </c>
    </row>
    <row r="18" spans="2:14" ht="15.6" x14ac:dyDescent="0.25">
      <c r="B18" s="2" t="s">
        <v>14</v>
      </c>
      <c r="C18" s="12" t="s">
        <v>31</v>
      </c>
      <c r="D18" s="11">
        <f>D5-D17</f>
        <v>33560000</v>
      </c>
      <c r="E18" s="11">
        <f t="shared" ref="E18:N18" si="1">E5-E17</f>
        <v>80420000</v>
      </c>
      <c r="F18" s="11">
        <f t="shared" si="1"/>
        <v>127280000</v>
      </c>
      <c r="G18" s="11">
        <f t="shared" si="1"/>
        <v>174140000</v>
      </c>
      <c r="H18" s="11">
        <f t="shared" si="1"/>
        <v>221000000</v>
      </c>
      <c r="I18" s="11">
        <f t="shared" si="1"/>
        <v>267860000</v>
      </c>
      <c r="J18" s="11">
        <f t="shared" si="1"/>
        <v>314720000</v>
      </c>
      <c r="K18" s="11">
        <f t="shared" si="1"/>
        <v>361580000</v>
      </c>
      <c r="L18" s="11">
        <f t="shared" si="1"/>
        <v>408440000</v>
      </c>
      <c r="M18" s="11">
        <f t="shared" si="1"/>
        <v>455300000</v>
      </c>
      <c r="N18" s="11">
        <f t="shared" si="1"/>
        <v>502160000</v>
      </c>
    </row>
    <row r="22" spans="2:14" ht="16.8" x14ac:dyDescent="0.25">
      <c r="B22" s="13" t="s">
        <v>32</v>
      </c>
      <c r="C22" s="13" t="s">
        <v>33</v>
      </c>
      <c r="E22" s="19" t="s">
        <v>37</v>
      </c>
      <c r="F22" s="20" t="s">
        <v>38</v>
      </c>
      <c r="G22" s="21" t="s">
        <v>40</v>
      </c>
    </row>
    <row r="23" spans="2:14" ht="16.8" x14ac:dyDescent="0.25">
      <c r="B23" s="14" t="s">
        <v>34</v>
      </c>
      <c r="C23" s="14"/>
      <c r="E23" s="19"/>
      <c r="F23" s="20" t="s">
        <v>39</v>
      </c>
      <c r="G23" s="21"/>
    </row>
    <row r="24" spans="2:14" ht="51" customHeight="1" x14ac:dyDescent="0.25">
      <c r="B24" s="15" t="s">
        <v>35</v>
      </c>
      <c r="C24" s="16"/>
      <c r="E24" s="22" t="s">
        <v>41</v>
      </c>
      <c r="F24" s="23" t="s">
        <v>42</v>
      </c>
      <c r="G24" s="24"/>
    </row>
    <row r="25" spans="2:14" ht="31.2" x14ac:dyDescent="0.25">
      <c r="B25" s="14" t="s">
        <v>36</v>
      </c>
      <c r="C25" s="14"/>
      <c r="E25" s="22" t="s">
        <v>43</v>
      </c>
      <c r="F25" s="23" t="s">
        <v>44</v>
      </c>
      <c r="G25" s="24"/>
    </row>
    <row r="26" spans="2:14" ht="16.8" x14ac:dyDescent="0.25">
      <c r="B26" s="15"/>
      <c r="C26" s="16"/>
      <c r="E26" s="22" t="s">
        <v>45</v>
      </c>
      <c r="F26" s="23" t="s">
        <v>46</v>
      </c>
      <c r="G26" s="24"/>
    </row>
    <row r="27" spans="2:14" ht="16.8" x14ac:dyDescent="0.25">
      <c r="B27" s="15"/>
      <c r="C27" s="16"/>
      <c r="E27" s="22" t="s">
        <v>4</v>
      </c>
      <c r="F27" s="25">
        <v>65000000</v>
      </c>
      <c r="G27" s="24"/>
    </row>
    <row r="28" spans="2:14" ht="16.8" x14ac:dyDescent="0.25">
      <c r="B28" s="15"/>
      <c r="C28" s="16"/>
      <c r="E28" s="22" t="s">
        <v>28</v>
      </c>
      <c r="F28" s="25">
        <v>22000000</v>
      </c>
      <c r="G28" s="24"/>
    </row>
    <row r="29" spans="2:14" ht="16.8" x14ac:dyDescent="0.25">
      <c r="B29" s="15"/>
      <c r="C29" s="16"/>
      <c r="E29" s="22" t="s">
        <v>47</v>
      </c>
      <c r="F29" s="25">
        <v>1500000</v>
      </c>
      <c r="G29" s="24"/>
    </row>
    <row r="30" spans="2:14" ht="16.8" x14ac:dyDescent="0.25">
      <c r="B30" s="17" t="s">
        <v>29</v>
      </c>
      <c r="C30" s="18"/>
      <c r="E30" s="22" t="s">
        <v>48</v>
      </c>
      <c r="F30" s="25">
        <v>3000000</v>
      </c>
      <c r="G30" s="24"/>
    </row>
    <row r="31" spans="2:14" ht="15.6" x14ac:dyDescent="0.25">
      <c r="E31" s="22" t="s">
        <v>5</v>
      </c>
      <c r="F31" s="25">
        <v>10000000</v>
      </c>
      <c r="G31" s="24"/>
    </row>
    <row r="32" spans="2:14" ht="27.6" x14ac:dyDescent="0.25">
      <c r="E32" s="22" t="s">
        <v>49</v>
      </c>
      <c r="F32" s="23" t="s">
        <v>50</v>
      </c>
      <c r="G32" s="24"/>
    </row>
    <row r="33" spans="5:7" ht="15.6" x14ac:dyDescent="0.25">
      <c r="E33" s="22" t="s">
        <v>51</v>
      </c>
      <c r="F33" s="23" t="s">
        <v>52</v>
      </c>
      <c r="G33" s="24"/>
    </row>
    <row r="34" spans="5:7" ht="15.6" x14ac:dyDescent="0.25">
      <c r="E34" s="26" t="s">
        <v>53</v>
      </c>
      <c r="F34" s="24"/>
      <c r="G34" s="24"/>
    </row>
    <row r="57" ht="27.6" customHeight="1" x14ac:dyDescent="0.25"/>
  </sheetData>
  <mergeCells count="5">
    <mergeCell ref="G22:G23"/>
    <mergeCell ref="B2:N2"/>
    <mergeCell ref="C3:N3"/>
    <mergeCell ref="B23:C23"/>
    <mergeCell ref="B25:C25"/>
  </mergeCells>
  <phoneticPr fontId="4" type="noConversion"/>
  <pageMargins left="1" right="1" top="1" bottom="1" header="0.5" footer="0.5"/>
  <pageSetup paperSize="9" scale="53" orientation="landscape" r:id="rId1"/>
  <ignoredErrors>
    <ignoredError sqref="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Dũng</dc:creator>
  <cp:lastModifiedBy>Royal Dũng</cp:lastModifiedBy>
  <cp:lastPrinted>2020-07-31T02:25:46Z</cp:lastPrinted>
  <dcterms:created xsi:type="dcterms:W3CDTF">2020-07-31T00:52:02Z</dcterms:created>
  <dcterms:modified xsi:type="dcterms:W3CDTF">2020-07-31T02:28:24Z</dcterms:modified>
</cp:coreProperties>
</file>