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9" i="1" l="1"/>
  <c r="E19" i="1"/>
  <c r="D19" i="1" l="1"/>
</calcChain>
</file>

<file path=xl/sharedStrings.xml><?xml version="1.0" encoding="utf-8"?>
<sst xmlns="http://schemas.openxmlformats.org/spreadsheetml/2006/main" count="88" uniqueCount="66">
  <si>
    <t>ID</t>
  </si>
  <si>
    <t>Value</t>
  </si>
  <si>
    <t>Package</t>
  </si>
  <si>
    <t>Cost</t>
  </si>
  <si>
    <t>Part number</t>
  </si>
  <si>
    <t>Source</t>
  </si>
  <si>
    <t>U1</t>
  </si>
  <si>
    <t>IC1</t>
  </si>
  <si>
    <t>C1</t>
  </si>
  <si>
    <t>C2</t>
  </si>
  <si>
    <t>C3</t>
  </si>
  <si>
    <t>C4</t>
  </si>
  <si>
    <t>R1</t>
  </si>
  <si>
    <t>R2</t>
  </si>
  <si>
    <t>R3</t>
  </si>
  <si>
    <t>R4</t>
  </si>
  <si>
    <t>1uF</t>
  </si>
  <si>
    <t>10k</t>
  </si>
  <si>
    <t>SV1</t>
  </si>
  <si>
    <t>0805</t>
  </si>
  <si>
    <t>P10KACT-ND</t>
  </si>
  <si>
    <t>2x3 shrouded header</t>
  </si>
  <si>
    <t>http://www.digikey.com/product-detail/en/75869-131LF/609-2845-ND/1302569?cur=USD</t>
  </si>
  <si>
    <t>609-2845-ND</t>
  </si>
  <si>
    <t>http://www.digikey.com/product-detail/en/CL21B105KBFNNNE/1276-1029-1-ND/3889115</t>
  </si>
  <si>
    <t>0.1uF</t>
  </si>
  <si>
    <t>4.7uF</t>
  </si>
  <si>
    <t>12pF</t>
  </si>
  <si>
    <t>C5</t>
  </si>
  <si>
    <t>MCP9700</t>
  </si>
  <si>
    <t>SOT23-3</t>
  </si>
  <si>
    <t>M1</t>
  </si>
  <si>
    <t>Electret mic</t>
  </si>
  <si>
    <t>9.7mm</t>
  </si>
  <si>
    <t>Q2</t>
  </si>
  <si>
    <t>2.2k</t>
  </si>
  <si>
    <t>R5</t>
  </si>
  <si>
    <t>R6</t>
  </si>
  <si>
    <t>1M</t>
  </si>
  <si>
    <t>OPA344</t>
  </si>
  <si>
    <t>SOT23-5</t>
  </si>
  <si>
    <t>Main board connect</t>
  </si>
  <si>
    <t>http://www.digikey.com/product-detail/en/CL21C120JBANNNC/1276-1120-1-ND/3889206</t>
  </si>
  <si>
    <t>1276-1120-1-ND</t>
  </si>
  <si>
    <t>http://www.digikey.com/product-detail/en/MCP9700T-E%2FTT/MCP9700T-E%2FTTCT-ND/1212545</t>
  </si>
  <si>
    <t>MCP9700T-E/TTCT-ND</t>
  </si>
  <si>
    <t>http://www.digikey.com/product-detail/en/CMA-4544PF-W/102-1721-ND/1869981?cur=USD</t>
  </si>
  <si>
    <t>102-1721-ND</t>
  </si>
  <si>
    <t>TEMPT6000 ambient light sensor</t>
  </si>
  <si>
    <t>751-1055-1-ND</t>
  </si>
  <si>
    <t>http://www.digikey.com/product-detail/en/TEMT6000X01/751-1055-1-ND/1681410?cur=USD</t>
  </si>
  <si>
    <t>http://www.digikey.com/product-detail/en/OPA344NA%2F250/OPA344NACT-ND/362263</t>
  </si>
  <si>
    <t>OPA344NACT-ND</t>
  </si>
  <si>
    <t>Cost @ 50</t>
  </si>
  <si>
    <t>Cost @ 100</t>
  </si>
  <si>
    <t>Unit cost</t>
  </si>
  <si>
    <t>1276-1029-1-ND</t>
  </si>
  <si>
    <t>http://www.digikey.com/product-detail/en/CL21B104KACNNNC/1276-1099-1-ND/3889185</t>
  </si>
  <si>
    <t>1276-1099-1-ND</t>
  </si>
  <si>
    <t>http://www.digikey.com/product-detail/en/CL21A475KOFNNNE/1276-1065-1-ND/3889151</t>
  </si>
  <si>
    <t>1276-1065-1-ND</t>
  </si>
  <si>
    <t>http://www.digikey.com/product-detail/en/ERJ-6GEYJ103V/P10KACT-ND/43118</t>
  </si>
  <si>
    <t>http://www.digikey.com/product-detail/en/ERJ-6GEYJ222V/P2.2KACT-ND/93214</t>
  </si>
  <si>
    <t>P2.2KACT-ND</t>
  </si>
  <si>
    <t>http://www.digikey.com/product-detail/en/ERJ-6ENF1004V/P1.00MCCT-ND/119836</t>
  </si>
  <si>
    <t>P1.00MCCT-ND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</si>
</sst>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1" applyFont="1"/>
    <xf numFmtId="49" fontId="0" fillId="0" borderId="0" xfId="0" applyNumberFormat="1"/>
    <xf numFmtId="164" fontId="0" fillId="0" borderId="0" xfId="0" applyNumberFormat="1"/>
    <xf numFmtId="0" fontId="2" fillId="0" borderId="0" xfId="2"/>
    <xf numFmtId="0" fontId="0" fillId="0" borderId="0" xfId="0" applyAlignment="1">
      <alignment horizontal="right"/>
    </xf>
    <xf numFmtId="165" fontId="0" fillId="0" borderId="0" xfId="0" applyNumberFormat="1"/>
    <xf numFmtId="0" fontId="0" fillId="2" borderId="1" xfId="1" applyFont="1" applyAlignment="1">
      <alignment horizontal="right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CMA-4544PF-W/102-1721-ND/1869981?cur=USD" TargetMode="External"/><Relationship Id="rId2" Type="http://schemas.openxmlformats.org/officeDocument/2006/relationships/hyperlink" Target="http://www.digikey.com/product-detail/en/MCP9700T-E%2FTT/MCP9700T-E%2FTTCT-ND/1212545" TargetMode="External"/><Relationship Id="rId1" Type="http://schemas.openxmlformats.org/officeDocument/2006/relationships/hyperlink" Target="http://www.digikey.com/product-detail/en/75869-131LF/609-2845-ND/1302569?cur=US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TEMT6000X01/751-1055-1-ND/1681410?cur=U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20" sqref="F20"/>
    </sheetView>
  </sheetViews>
  <sheetFormatPr defaultRowHeight="15" x14ac:dyDescent="0.25"/>
  <cols>
    <col min="1" max="1" width="6" customWidth="1"/>
    <col min="2" max="2" width="30.140625" bestFit="1" customWidth="1"/>
    <col min="3" max="3" width="22.5703125" customWidth="1"/>
    <col min="4" max="4" width="7.7109375" customWidth="1"/>
    <col min="5" max="5" width="9.85546875" customWidth="1"/>
    <col min="6" max="6" width="11" customWidth="1"/>
    <col min="7" max="7" width="21.28515625" customWidth="1"/>
    <col min="8" max="8" width="43.710937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53</v>
      </c>
      <c r="F1" s="1" t="s">
        <v>54</v>
      </c>
      <c r="G1" s="1" t="s">
        <v>4</v>
      </c>
      <c r="H1" s="1" t="s">
        <v>5</v>
      </c>
    </row>
    <row r="2" spans="1:8" x14ac:dyDescent="0.25">
      <c r="A2" t="s">
        <v>8</v>
      </c>
      <c r="B2" t="s">
        <v>25</v>
      </c>
      <c r="C2" s="2" t="s">
        <v>19</v>
      </c>
      <c r="D2" s="3">
        <v>0.1</v>
      </c>
      <c r="E2" s="6">
        <v>2.4E-2</v>
      </c>
      <c r="F2" s="6">
        <v>2.0400000000000001E-2</v>
      </c>
      <c r="G2" t="s">
        <v>58</v>
      </c>
      <c r="H2" s="4" t="s">
        <v>57</v>
      </c>
    </row>
    <row r="3" spans="1:8" x14ac:dyDescent="0.25">
      <c r="A3" t="s">
        <v>9</v>
      </c>
      <c r="B3" t="s">
        <v>26</v>
      </c>
      <c r="C3" s="2" t="s">
        <v>19</v>
      </c>
      <c r="D3" s="3">
        <v>0.14000000000000001</v>
      </c>
      <c r="E3" s="6">
        <v>5.5199999999999999E-2</v>
      </c>
      <c r="F3" s="6">
        <v>4.5600000000000002E-2</v>
      </c>
      <c r="G3" t="s">
        <v>60</v>
      </c>
      <c r="H3" s="4" t="s">
        <v>59</v>
      </c>
    </row>
    <row r="4" spans="1:8" x14ac:dyDescent="0.25">
      <c r="A4" t="s">
        <v>10</v>
      </c>
      <c r="B4" s="2" t="s">
        <v>16</v>
      </c>
      <c r="C4" s="2" t="s">
        <v>19</v>
      </c>
      <c r="D4" s="3">
        <v>0.1</v>
      </c>
      <c r="E4" s="6">
        <v>3.8600000000000002E-2</v>
      </c>
      <c r="F4" s="6">
        <v>3.27E-2</v>
      </c>
      <c r="G4" t="s">
        <v>56</v>
      </c>
      <c r="H4" s="4" t="s">
        <v>24</v>
      </c>
    </row>
    <row r="5" spans="1:8" x14ac:dyDescent="0.25">
      <c r="A5" t="s">
        <v>11</v>
      </c>
      <c r="B5" t="s">
        <v>27</v>
      </c>
      <c r="C5" s="2" t="s">
        <v>19</v>
      </c>
      <c r="D5" s="3">
        <v>0.1</v>
      </c>
      <c r="E5" s="6">
        <v>2.5999999999999999E-2</v>
      </c>
      <c r="F5" s="6">
        <v>2.1999999999999999E-2</v>
      </c>
      <c r="G5" t="s">
        <v>43</v>
      </c>
      <c r="H5" s="4" t="s">
        <v>42</v>
      </c>
    </row>
    <row r="6" spans="1:8" x14ac:dyDescent="0.25">
      <c r="A6" t="s">
        <v>28</v>
      </c>
      <c r="B6" t="s">
        <v>25</v>
      </c>
      <c r="C6" s="2" t="s">
        <v>19</v>
      </c>
      <c r="D6" s="3">
        <v>0.1</v>
      </c>
      <c r="E6" s="6">
        <v>2.4E-2</v>
      </c>
      <c r="F6" s="6">
        <v>2.0400000000000001E-2</v>
      </c>
      <c r="G6" t="s">
        <v>58</v>
      </c>
      <c r="H6" s="4" t="s">
        <v>57</v>
      </c>
    </row>
    <row r="7" spans="1:8" x14ac:dyDescent="0.25">
      <c r="A7" t="s">
        <v>7</v>
      </c>
      <c r="B7" t="s">
        <v>29</v>
      </c>
      <c r="C7" s="2" t="s">
        <v>30</v>
      </c>
      <c r="D7" s="3">
        <v>0.3</v>
      </c>
      <c r="E7" s="6">
        <v>0.21</v>
      </c>
      <c r="F7" s="6">
        <v>0.19</v>
      </c>
      <c r="G7" t="s">
        <v>45</v>
      </c>
      <c r="H7" s="4" t="s">
        <v>44</v>
      </c>
    </row>
    <row r="8" spans="1:8" x14ac:dyDescent="0.25">
      <c r="A8" t="s">
        <v>31</v>
      </c>
      <c r="B8" t="s">
        <v>32</v>
      </c>
      <c r="C8" s="2" t="s">
        <v>33</v>
      </c>
      <c r="D8" s="3">
        <v>0.96</v>
      </c>
      <c r="E8" s="6">
        <v>0.746</v>
      </c>
      <c r="F8" s="6">
        <v>0.56930000000000003</v>
      </c>
      <c r="G8" t="s">
        <v>47</v>
      </c>
      <c r="H8" s="4" t="s">
        <v>46</v>
      </c>
    </row>
    <row r="9" spans="1:8" x14ac:dyDescent="0.25">
      <c r="A9" t="s">
        <v>34</v>
      </c>
      <c r="B9" t="s">
        <v>48</v>
      </c>
      <c r="C9" s="2">
        <v>1206</v>
      </c>
      <c r="D9" s="3">
        <v>1.27</v>
      </c>
      <c r="E9" s="6">
        <v>1.0052000000000001</v>
      </c>
      <c r="F9" s="6">
        <v>0.90449999999999997</v>
      </c>
      <c r="G9" s="3" t="s">
        <v>49</v>
      </c>
      <c r="H9" s="4" t="s">
        <v>50</v>
      </c>
    </row>
    <row r="10" spans="1:8" x14ac:dyDescent="0.25">
      <c r="A10" t="s">
        <v>12</v>
      </c>
      <c r="B10" s="2" t="s">
        <v>17</v>
      </c>
      <c r="C10" s="2" t="s">
        <v>19</v>
      </c>
      <c r="D10" s="3">
        <v>0.1</v>
      </c>
      <c r="E10" s="6">
        <v>1.9599999999999999E-2</v>
      </c>
      <c r="F10" s="6">
        <v>1.49E-2</v>
      </c>
      <c r="G10" t="s">
        <v>20</v>
      </c>
      <c r="H10" s="4" t="s">
        <v>61</v>
      </c>
    </row>
    <row r="11" spans="1:8" x14ac:dyDescent="0.25">
      <c r="A11" t="s">
        <v>13</v>
      </c>
      <c r="B11" t="s">
        <v>35</v>
      </c>
      <c r="C11" s="2" t="s">
        <v>19</v>
      </c>
      <c r="D11" s="3">
        <v>0.1</v>
      </c>
      <c r="E11" s="6">
        <v>1.9599999999999999E-2</v>
      </c>
      <c r="F11" s="6">
        <v>1.49E-2</v>
      </c>
      <c r="G11" t="s">
        <v>63</v>
      </c>
      <c r="H11" s="4" t="s">
        <v>62</v>
      </c>
    </row>
    <row r="12" spans="1:8" x14ac:dyDescent="0.25">
      <c r="A12" t="s">
        <v>14</v>
      </c>
      <c r="B12" s="2" t="s">
        <v>17</v>
      </c>
      <c r="C12" s="2" t="s">
        <v>19</v>
      </c>
      <c r="D12" s="3">
        <v>0.1</v>
      </c>
      <c r="E12" s="6">
        <v>1.9599999999999999E-2</v>
      </c>
      <c r="F12" s="6">
        <v>1.49E-2</v>
      </c>
      <c r="G12" t="s">
        <v>20</v>
      </c>
      <c r="H12" s="4" t="s">
        <v>61</v>
      </c>
    </row>
    <row r="13" spans="1:8" x14ac:dyDescent="0.25">
      <c r="A13" t="s">
        <v>15</v>
      </c>
      <c r="B13" s="2" t="s">
        <v>17</v>
      </c>
      <c r="C13" s="2" t="s">
        <v>19</v>
      </c>
      <c r="D13" s="3">
        <v>0.1</v>
      </c>
      <c r="E13" s="6">
        <v>1.9599999999999999E-2</v>
      </c>
      <c r="F13" s="6">
        <v>1.49E-2</v>
      </c>
      <c r="G13" t="s">
        <v>20</v>
      </c>
      <c r="H13" s="4" t="s">
        <v>61</v>
      </c>
    </row>
    <row r="14" spans="1:8" x14ac:dyDescent="0.25">
      <c r="A14" t="s">
        <v>36</v>
      </c>
      <c r="B14" s="2" t="s">
        <v>17</v>
      </c>
      <c r="C14" s="2" t="s">
        <v>19</v>
      </c>
      <c r="D14" s="3">
        <v>0.1</v>
      </c>
      <c r="E14" s="6">
        <v>1.9599999999999999E-2</v>
      </c>
      <c r="F14" s="6">
        <v>1.49E-2</v>
      </c>
      <c r="G14" t="s">
        <v>20</v>
      </c>
      <c r="H14" s="4" t="s">
        <v>61</v>
      </c>
    </row>
    <row r="15" spans="1:8" x14ac:dyDescent="0.25">
      <c r="A15" t="s">
        <v>37</v>
      </c>
      <c r="B15" s="2" t="s">
        <v>38</v>
      </c>
      <c r="C15" s="2" t="s">
        <v>19</v>
      </c>
      <c r="D15" s="3">
        <v>0.1</v>
      </c>
      <c r="E15" s="6">
        <v>2.8799999999999999E-2</v>
      </c>
      <c r="F15" s="6">
        <v>2.1899999999999999E-2</v>
      </c>
      <c r="G15" s="2" t="s">
        <v>65</v>
      </c>
      <c r="H15" s="4" t="s">
        <v>64</v>
      </c>
    </row>
    <row r="16" spans="1:8" x14ac:dyDescent="0.25">
      <c r="A16" t="s">
        <v>18</v>
      </c>
      <c r="B16" s="2" t="s">
        <v>41</v>
      </c>
      <c r="C16" s="2" t="s">
        <v>21</v>
      </c>
      <c r="D16" s="3">
        <v>0.74</v>
      </c>
      <c r="E16" s="6">
        <v>0.55420000000000003</v>
      </c>
      <c r="F16" s="6">
        <v>0.53110000000000002</v>
      </c>
      <c r="G16" t="s">
        <v>23</v>
      </c>
      <c r="H16" s="4" t="s">
        <v>22</v>
      </c>
    </row>
    <row r="17" spans="1:8" x14ac:dyDescent="0.25">
      <c r="A17" t="s">
        <v>6</v>
      </c>
      <c r="B17" s="2" t="s">
        <v>39</v>
      </c>
      <c r="C17" s="2" t="s">
        <v>40</v>
      </c>
      <c r="D17" s="3">
        <v>1.66</v>
      </c>
      <c r="E17" s="6">
        <v>1.3415999999999999</v>
      </c>
      <c r="F17" s="6">
        <v>1.2045999999999999</v>
      </c>
      <c r="G17" s="2" t="s">
        <v>52</v>
      </c>
      <c r="H17" s="4" t="s">
        <v>51</v>
      </c>
    </row>
    <row r="18" spans="1:8" x14ac:dyDescent="0.25">
      <c r="B18" s="2"/>
      <c r="C18" s="2"/>
      <c r="D18" s="3"/>
      <c r="E18" s="3"/>
      <c r="F18" s="3"/>
    </row>
    <row r="19" spans="1:8" ht="15.75" customHeight="1" x14ac:dyDescent="0.25">
      <c r="C19" s="7" t="s">
        <v>55</v>
      </c>
      <c r="D19" s="3">
        <f>SUM(D2:D17)</f>
        <v>6.0700000000000012</v>
      </c>
      <c r="E19" s="3">
        <f>SUM(E2:E17)</f>
        <v>4.1516000000000002</v>
      </c>
      <c r="F19" s="3">
        <f>SUM(F2:F17)</f>
        <v>3.6369999999999996</v>
      </c>
    </row>
    <row r="21" spans="1:8" x14ac:dyDescent="0.25">
      <c r="C21" s="5"/>
    </row>
  </sheetData>
  <hyperlinks>
    <hyperlink ref="H16" r:id="rId1"/>
    <hyperlink ref="H7" r:id="rId2"/>
    <hyperlink ref="H8" r:id="rId3"/>
    <hyperlink ref="H9" r:id="rId4"/>
  </hyperlinks>
  <pageMargins left="0.7" right="0.7" top="0.75" bottom="0.75" header="0.3" footer="0.3"/>
  <pageSetup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2013-11-20T01:19:30Z</dcterms:created>
  <dcterms:modified xsi:type="dcterms:W3CDTF">2014-02-22T01:25:16Z</dcterms:modified>
</cp:coreProperties>
</file>