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9" i="1" l="1"/>
  <c r="E18" i="1" l="1"/>
  <c r="E17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6" i="1"/>
  <c r="E21" i="1" l="1"/>
</calcChain>
</file>

<file path=xl/sharedStrings.xml><?xml version="1.0" encoding="utf-8"?>
<sst xmlns="http://schemas.openxmlformats.org/spreadsheetml/2006/main" count="71" uniqueCount="70">
  <si>
    <t>ID</t>
  </si>
  <si>
    <t>Name</t>
  </si>
  <si>
    <t>Cost</t>
  </si>
  <si>
    <t>URL</t>
  </si>
  <si>
    <t>IC1</t>
  </si>
  <si>
    <t>Y1</t>
  </si>
  <si>
    <t>C1</t>
  </si>
  <si>
    <t>C2</t>
  </si>
  <si>
    <t>R1</t>
  </si>
  <si>
    <t>D1</t>
  </si>
  <si>
    <t>ATMEGA328P-AU-ND</t>
  </si>
  <si>
    <t>http://www.digikey.com/product-detail/en/ATMEGA328P-AU/ATMEGA328P-AU-ND/1832260</t>
  </si>
  <si>
    <t>http://www.digikey.com/product-detail/en/C2012X7R1H104K%2F1.25/445-1349-1-ND/567603</t>
  </si>
  <si>
    <t>http://www.digikey.com/product-detail/en/ERJ-6GEYJ103V/P10KACT-ND/43118</t>
  </si>
  <si>
    <t>Total</t>
  </si>
  <si>
    <t>IC2</t>
  </si>
  <si>
    <t>U1</t>
  </si>
  <si>
    <t>ULN2003ADR</t>
  </si>
  <si>
    <t>http://www.digikey.com/product-detail/en/ULN2003ADR/296-1368-1-ND/404968?cur=USD</t>
  </si>
  <si>
    <t>82ohm 0805 1/8W resistor</t>
  </si>
  <si>
    <t>http://www.digikey.com/product-detail/en/ERJ-6GEYJ820V/P82ACT-ND/42830</t>
  </si>
  <si>
    <t>10k 0805 1/8W resistor</t>
  </si>
  <si>
    <t>10uF 0805 10V capacitor</t>
  </si>
  <si>
    <t>http://www.digikey.com/product-detail/en/C2012Y5V1A106Z/445-1371-1-ND/567608</t>
  </si>
  <si>
    <t>0.1uF 0805 50V capacitor</t>
  </si>
  <si>
    <t>D2</t>
  </si>
  <si>
    <t>http://www.digikey.com/product-detail/en/LTST-C170TBKT/160-1579-1-ND/564889</t>
  </si>
  <si>
    <t>8Mhz resonator</t>
  </si>
  <si>
    <t>http://www.digikey.com/product-detail/en/CSTCE8M00G55-R0/490-1195-1-ND/584632?cur=USD</t>
  </si>
  <si>
    <t>U2</t>
  </si>
  <si>
    <t>Wireless Bluetooth RS232 TTL Transceiver Module</t>
  </si>
  <si>
    <t>http://dx.com/p/wireless-bluetooth-rs232-ttl-transceiver-module-80711?item=2</t>
  </si>
  <si>
    <t>SV1</t>
  </si>
  <si>
    <t>2x3 shrouded header</t>
  </si>
  <si>
    <t>http://www.digikey.com/product-detail/en/75869-131LF/609-2845-ND/1302569?cur=USD</t>
  </si>
  <si>
    <t>MCP1700 3.3V LDO</t>
  </si>
  <si>
    <t>http://www.digikey.com/product-detail/en/MCP1700T-3302E%2FTT/MCP1700T3302ETTCT-ND/652677</t>
  </si>
  <si>
    <t>1uF 0805 16V capacitor</t>
  </si>
  <si>
    <t>http://www.digikey.com/product-detail/en/C2012Y5V1C105Z%2F0.85/445-1589-1-ND/603224</t>
  </si>
  <si>
    <t>D3</t>
  </si>
  <si>
    <t>Red LED 0805 (1.8V @ 20mA)</t>
  </si>
  <si>
    <t>http://www.digikey.com/product-detail/en/LH%20R974-LP-1/475-1415-1-ND/1802604</t>
  </si>
  <si>
    <t>Green LED 0805 (2.2V @ 20mA)</t>
  </si>
  <si>
    <t>http://www.digikey.com/product-detail/en/LG%20R971-KN-1-0-20-R18/475-1410-1-ND/1802598</t>
  </si>
  <si>
    <t>Blue LED 0805 (3.3V @ 20mA)</t>
  </si>
  <si>
    <t>Qty</t>
  </si>
  <si>
    <t>Unit cost</t>
  </si>
  <si>
    <t>P/N</t>
  </si>
  <si>
    <t>296-1368-1-ND</t>
  </si>
  <si>
    <t>MCP1700T3302ETTCT-ND</t>
  </si>
  <si>
    <t>P82ACT-ND</t>
  </si>
  <si>
    <t>R3-R4</t>
  </si>
  <si>
    <t>C3-C4</t>
  </si>
  <si>
    <t>P10KACT-ND</t>
  </si>
  <si>
    <t>445-1371-1-ND</t>
  </si>
  <si>
    <t>445-1349-1-ND</t>
  </si>
  <si>
    <t>445-1589-1-ND</t>
  </si>
  <si>
    <t>160-1579-1-ND</t>
  </si>
  <si>
    <t>475-1410-1-ND</t>
  </si>
  <si>
    <t>490-1195-1-ND</t>
  </si>
  <si>
    <t>475-1415-1-ND</t>
  </si>
  <si>
    <t>609-2845-ND</t>
  </si>
  <si>
    <t>2-pin male header, right-angle</t>
  </si>
  <si>
    <t>3-pin male header, right-angle</t>
  </si>
  <si>
    <t>4-pin male header, right-angle</t>
  </si>
  <si>
    <t>6-pin male header, right-angle</t>
  </si>
  <si>
    <t>JP1-JP3</t>
  </si>
  <si>
    <t>JP5-JP6</t>
  </si>
  <si>
    <t>JP7</t>
  </si>
  <si>
    <t>JP4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</si>
</sst>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2" borderId="1" xfId="1" applyFont="1"/>
    <xf numFmtId="0" fontId="2" fillId="0" borderId="0" xfId="2"/>
    <xf numFmtId="164" fontId="0" fillId="0" borderId="0" xfId="0" applyNumberFormat="1"/>
    <xf numFmtId="0" fontId="0" fillId="0" borderId="0" xfId="0" applyNumberFormat="1" applyAlignment="1">
      <alignment horizontal="left"/>
    </xf>
  </cellXfs>
  <cellStyles count="3">
    <cellStyle name="Hyperlink" xfId="2" builtinId="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CSTCE8M00G55-R0/490-1195-1-ND/584632?cur=USD" TargetMode="External"/><Relationship Id="rId13" Type="http://schemas.openxmlformats.org/officeDocument/2006/relationships/hyperlink" Target="http://www.digikey.com/product-detail/en/LG%20R971-KN-1-0-20-R18/475-1410-1-ND/1802598" TargetMode="External"/><Relationship Id="rId3" Type="http://schemas.openxmlformats.org/officeDocument/2006/relationships/hyperlink" Target="http://www.digikey.com/product-detail/en/ERJ-6GEYJ820V/P82ACT-ND/42830" TargetMode="External"/><Relationship Id="rId7" Type="http://schemas.openxmlformats.org/officeDocument/2006/relationships/hyperlink" Target="http://www.digikey.com/product-detail/en/LTST-C170TBKT/160-1579-1-ND/564889" TargetMode="External"/><Relationship Id="rId12" Type="http://schemas.openxmlformats.org/officeDocument/2006/relationships/hyperlink" Target="http://www.digikey.com/product-detail/en/C2012Y5V1C105Z%2F0.85/445-1589-1-ND/603224" TargetMode="External"/><Relationship Id="rId2" Type="http://schemas.openxmlformats.org/officeDocument/2006/relationships/hyperlink" Target="http://www.digikey.com/product-detail/en/ULN2003ADR/296-1368-1-ND/404968?cur=USD" TargetMode="External"/><Relationship Id="rId1" Type="http://schemas.openxmlformats.org/officeDocument/2006/relationships/hyperlink" Target="http://www.digikey.com/product-detail/en/ATMEGA328P-AU/ATMEGA328P-AU-ND/1832260" TargetMode="External"/><Relationship Id="rId6" Type="http://schemas.openxmlformats.org/officeDocument/2006/relationships/hyperlink" Target="http://www.digikey.com/product-detail/en/C2012X7R1H104K%2F1.25/445-1349-1-ND/567603" TargetMode="External"/><Relationship Id="rId11" Type="http://schemas.openxmlformats.org/officeDocument/2006/relationships/hyperlink" Target="http://www.digikey.com/product-detail/en/MCP1700T-3302E%2FTT/MCP1700T3302ETTCT-ND/652677" TargetMode="External"/><Relationship Id="rId5" Type="http://schemas.openxmlformats.org/officeDocument/2006/relationships/hyperlink" Target="http://www.digikey.com/product-detail/en/C2012Y5V1A106Z/445-1371-1-ND/567608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://www.digikey.com/product-detail/en/75869-131LF/609-2845-ND/1302569?cur=USD" TargetMode="External"/><Relationship Id="rId4" Type="http://schemas.openxmlformats.org/officeDocument/2006/relationships/hyperlink" Target="http://www.digikey.com/product-detail/en/ERJ-6GEYJ103V/P10KACT-ND/43118" TargetMode="External"/><Relationship Id="rId9" Type="http://schemas.openxmlformats.org/officeDocument/2006/relationships/hyperlink" Target="http://dx.com/p/wireless-bluetooth-rs232-ttl-transceiver-module-80711?item=2" TargetMode="External"/><Relationship Id="rId14" Type="http://schemas.openxmlformats.org/officeDocument/2006/relationships/hyperlink" Target="http://www.digikey.com/product-detail/en/LH%20R974-LP-1/475-1415-1-ND/18026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A18" sqref="A18"/>
    </sheetView>
  </sheetViews>
  <sheetFormatPr defaultRowHeight="15" x14ac:dyDescent="0.25"/>
  <cols>
    <col min="1" max="1" width="7.42578125" bestFit="1" customWidth="1"/>
    <col min="2" max="2" width="30.28515625" customWidth="1"/>
    <col min="3" max="3" width="4.140625" bestFit="1" customWidth="1"/>
    <col min="4" max="4" width="8.7109375" bestFit="1" customWidth="1"/>
    <col min="6" max="6" width="23" bestFit="1" customWidth="1"/>
    <col min="7" max="7" width="93" bestFit="1" customWidth="1"/>
  </cols>
  <sheetData>
    <row r="1" spans="1:7" s="1" customFormat="1" x14ac:dyDescent="0.25">
      <c r="A1" s="1" t="s">
        <v>0</v>
      </c>
      <c r="B1" s="1" t="s">
        <v>1</v>
      </c>
      <c r="C1" s="1" t="s">
        <v>45</v>
      </c>
      <c r="D1" s="1" t="s">
        <v>46</v>
      </c>
      <c r="E1" s="1" t="s">
        <v>2</v>
      </c>
      <c r="F1" s="1" t="s">
        <v>47</v>
      </c>
      <c r="G1" s="1" t="s">
        <v>3</v>
      </c>
    </row>
    <row r="2" spans="1:7" x14ac:dyDescent="0.25">
      <c r="A2" t="s">
        <v>16</v>
      </c>
      <c r="B2" t="s">
        <v>10</v>
      </c>
      <c r="C2">
        <v>1</v>
      </c>
      <c r="D2" s="3">
        <v>3.05</v>
      </c>
      <c r="E2" s="3">
        <f t="shared" ref="E2:E15" si="0">C2*D2</f>
        <v>3.05</v>
      </c>
      <c r="F2" s="3" t="s">
        <v>10</v>
      </c>
      <c r="G2" s="2" t="s">
        <v>11</v>
      </c>
    </row>
    <row r="3" spans="1:7" x14ac:dyDescent="0.25">
      <c r="A3" t="s">
        <v>29</v>
      </c>
      <c r="B3" t="s">
        <v>30</v>
      </c>
      <c r="C3">
        <v>1</v>
      </c>
      <c r="D3" s="3">
        <v>6.6</v>
      </c>
      <c r="E3" s="3">
        <f t="shared" si="0"/>
        <v>6.6</v>
      </c>
      <c r="F3" s="4">
        <v>80711</v>
      </c>
      <c r="G3" s="2" t="s">
        <v>31</v>
      </c>
    </row>
    <row r="4" spans="1:7" x14ac:dyDescent="0.25">
      <c r="A4" t="s">
        <v>4</v>
      </c>
      <c r="B4" t="s">
        <v>35</v>
      </c>
      <c r="C4">
        <v>1</v>
      </c>
      <c r="D4" s="3">
        <v>0.45</v>
      </c>
      <c r="E4" s="3">
        <f t="shared" si="0"/>
        <v>0.45</v>
      </c>
      <c r="F4" s="3" t="s">
        <v>49</v>
      </c>
      <c r="G4" s="2" t="s">
        <v>36</v>
      </c>
    </row>
    <row r="5" spans="1:7" x14ac:dyDescent="0.25">
      <c r="A5" t="s">
        <v>15</v>
      </c>
      <c r="B5" t="s">
        <v>17</v>
      </c>
      <c r="C5">
        <v>1</v>
      </c>
      <c r="D5" s="3">
        <v>0.54</v>
      </c>
      <c r="E5" s="3">
        <f t="shared" si="0"/>
        <v>0.54</v>
      </c>
      <c r="F5" s="3" t="s">
        <v>48</v>
      </c>
      <c r="G5" s="2" t="s">
        <v>18</v>
      </c>
    </row>
    <row r="6" spans="1:7" x14ac:dyDescent="0.25">
      <c r="A6" t="s">
        <v>8</v>
      </c>
      <c r="B6" t="s">
        <v>19</v>
      </c>
      <c r="C6">
        <v>1</v>
      </c>
      <c r="D6" s="3">
        <v>0.1</v>
      </c>
      <c r="E6" s="3">
        <f t="shared" si="0"/>
        <v>0.1</v>
      </c>
      <c r="F6" s="3" t="s">
        <v>50</v>
      </c>
      <c r="G6" s="2" t="s">
        <v>20</v>
      </c>
    </row>
    <row r="7" spans="1:7" x14ac:dyDescent="0.25">
      <c r="A7" t="s">
        <v>51</v>
      </c>
      <c r="B7" t="s">
        <v>21</v>
      </c>
      <c r="C7">
        <v>2</v>
      </c>
      <c r="D7" s="3">
        <v>0.1</v>
      </c>
      <c r="E7" s="3">
        <f t="shared" si="0"/>
        <v>0.2</v>
      </c>
      <c r="F7" s="3" t="s">
        <v>53</v>
      </c>
      <c r="G7" s="2" t="s">
        <v>13</v>
      </c>
    </row>
    <row r="8" spans="1:7" x14ac:dyDescent="0.25">
      <c r="A8" t="s">
        <v>6</v>
      </c>
      <c r="B8" t="s">
        <v>22</v>
      </c>
      <c r="C8">
        <v>1</v>
      </c>
      <c r="D8" s="3">
        <v>0.15</v>
      </c>
      <c r="E8" s="3">
        <f t="shared" si="0"/>
        <v>0.15</v>
      </c>
      <c r="F8" s="3" t="s">
        <v>54</v>
      </c>
      <c r="G8" s="2" t="s">
        <v>23</v>
      </c>
    </row>
    <row r="9" spans="1:7" x14ac:dyDescent="0.25">
      <c r="A9" t="s">
        <v>7</v>
      </c>
      <c r="B9" t="s">
        <v>24</v>
      </c>
      <c r="C9">
        <v>1</v>
      </c>
      <c r="D9" s="3">
        <v>0.1</v>
      </c>
      <c r="E9" s="3">
        <f t="shared" si="0"/>
        <v>0.1</v>
      </c>
      <c r="F9" s="3" t="s">
        <v>55</v>
      </c>
      <c r="G9" s="2" t="s">
        <v>12</v>
      </c>
    </row>
    <row r="10" spans="1:7" x14ac:dyDescent="0.25">
      <c r="A10" t="s">
        <v>52</v>
      </c>
      <c r="B10" t="s">
        <v>37</v>
      </c>
      <c r="C10">
        <v>2</v>
      </c>
      <c r="D10" s="3">
        <v>0.1</v>
      </c>
      <c r="E10" s="3">
        <f t="shared" si="0"/>
        <v>0.2</v>
      </c>
      <c r="F10" s="3" t="s">
        <v>56</v>
      </c>
      <c r="G10" s="2" t="s">
        <v>38</v>
      </c>
    </row>
    <row r="11" spans="1:7" x14ac:dyDescent="0.25">
      <c r="A11" t="s">
        <v>9</v>
      </c>
      <c r="B11" t="s">
        <v>44</v>
      </c>
      <c r="C11">
        <v>1</v>
      </c>
      <c r="D11" s="3">
        <v>0.41</v>
      </c>
      <c r="E11" s="3">
        <f t="shared" si="0"/>
        <v>0.41</v>
      </c>
      <c r="F11" s="3" t="s">
        <v>57</v>
      </c>
      <c r="G11" s="2" t="s">
        <v>26</v>
      </c>
    </row>
    <row r="12" spans="1:7" x14ac:dyDescent="0.25">
      <c r="A12" t="s">
        <v>25</v>
      </c>
      <c r="B12" t="s">
        <v>42</v>
      </c>
      <c r="C12">
        <v>1</v>
      </c>
      <c r="D12" s="3">
        <v>0.09</v>
      </c>
      <c r="E12" s="3">
        <f t="shared" si="0"/>
        <v>0.09</v>
      </c>
      <c r="F12" s="3" t="s">
        <v>58</v>
      </c>
      <c r="G12" s="2" t="s">
        <v>43</v>
      </c>
    </row>
    <row r="13" spans="1:7" x14ac:dyDescent="0.25">
      <c r="A13" t="s">
        <v>39</v>
      </c>
      <c r="B13" t="s">
        <v>40</v>
      </c>
      <c r="C13">
        <v>1</v>
      </c>
      <c r="D13" s="3">
        <v>0.09</v>
      </c>
      <c r="E13" s="3">
        <f t="shared" si="0"/>
        <v>0.09</v>
      </c>
      <c r="F13" s="3" t="s">
        <v>60</v>
      </c>
      <c r="G13" s="2" t="s">
        <v>41</v>
      </c>
    </row>
    <row r="14" spans="1:7" x14ac:dyDescent="0.25">
      <c r="A14" t="s">
        <v>5</v>
      </c>
      <c r="B14" t="s">
        <v>27</v>
      </c>
      <c r="C14">
        <v>1</v>
      </c>
      <c r="D14" s="3">
        <v>0.46</v>
      </c>
      <c r="E14" s="3">
        <f t="shared" si="0"/>
        <v>0.46</v>
      </c>
      <c r="F14" s="3" t="s">
        <v>59</v>
      </c>
      <c r="G14" s="2" t="s">
        <v>28</v>
      </c>
    </row>
    <row r="15" spans="1:7" x14ac:dyDescent="0.25">
      <c r="A15" t="s">
        <v>32</v>
      </c>
      <c r="B15" t="s">
        <v>33</v>
      </c>
      <c r="C15">
        <v>1</v>
      </c>
      <c r="D15" s="3">
        <v>0.74</v>
      </c>
      <c r="E15" s="3">
        <f t="shared" si="0"/>
        <v>0.74</v>
      </c>
      <c r="F15" s="3" t="s">
        <v>61</v>
      </c>
      <c r="G15" s="2" t="s">
        <v>34</v>
      </c>
    </row>
    <row r="16" spans="1:7" x14ac:dyDescent="0.25">
      <c r="A16" t="s">
        <v>66</v>
      </c>
      <c r="B16" t="s">
        <v>62</v>
      </c>
      <c r="C16">
        <v>3</v>
      </c>
      <c r="D16" s="3"/>
      <c r="E16" s="3">
        <f>C16*D16</f>
        <v>0</v>
      </c>
      <c r="F16" s="3"/>
      <c r="G16" s="2"/>
    </row>
    <row r="17" spans="1:7" x14ac:dyDescent="0.25">
      <c r="A17" t="s">
        <v>69</v>
      </c>
      <c r="B17" t="s">
        <v>63</v>
      </c>
      <c r="C17">
        <v>1</v>
      </c>
      <c r="D17" s="3"/>
      <c r="E17" s="3">
        <f>C17*D17</f>
        <v>0</v>
      </c>
      <c r="F17" s="3"/>
      <c r="G17" s="2"/>
    </row>
    <row r="18" spans="1:7" x14ac:dyDescent="0.25">
      <c r="A18" t="s">
        <v>67</v>
      </c>
      <c r="B18" t="s">
        <v>64</v>
      </c>
      <c r="C18">
        <v>2</v>
      </c>
      <c r="D18" s="3"/>
      <c r="E18" s="3">
        <f>C18*D18</f>
        <v>0</v>
      </c>
      <c r="F18" s="3"/>
      <c r="G18" s="2"/>
    </row>
    <row r="19" spans="1:7" x14ac:dyDescent="0.25">
      <c r="A19" t="s">
        <v>68</v>
      </c>
      <c r="B19" t="s">
        <v>65</v>
      </c>
      <c r="C19">
        <v>1</v>
      </c>
      <c r="D19" s="3"/>
      <c r="E19" s="3">
        <f>C19*D19</f>
        <v>0</v>
      </c>
      <c r="F19" s="3"/>
      <c r="G19" s="2"/>
    </row>
    <row r="20" spans="1:7" x14ac:dyDescent="0.25">
      <c r="E20" s="3"/>
      <c r="F20" s="3"/>
    </row>
    <row r="21" spans="1:7" x14ac:dyDescent="0.25">
      <c r="B21" t="s">
        <v>14</v>
      </c>
      <c r="E21" s="3">
        <f>SUM(E2:E19)</f>
        <v>13.179999999999996</v>
      </c>
      <c r="F21" s="3"/>
    </row>
  </sheetData>
  <hyperlinks>
    <hyperlink ref="G2" r:id="rId1"/>
    <hyperlink ref="G5" r:id="rId2"/>
    <hyperlink ref="G6" r:id="rId3"/>
    <hyperlink ref="G7" r:id="rId4"/>
    <hyperlink ref="G8" r:id="rId5"/>
    <hyperlink ref="G9" r:id="rId6"/>
    <hyperlink ref="G11" r:id="rId7"/>
    <hyperlink ref="G14" r:id="rId8"/>
    <hyperlink ref="G3" r:id="rId9"/>
    <hyperlink ref="G15" r:id="rId10"/>
    <hyperlink ref="G4" r:id="rId11"/>
    <hyperlink ref="G10" r:id="rId12"/>
    <hyperlink ref="G12" r:id="rId13"/>
    <hyperlink ref="G13" r:id="rId14"/>
  </hyperlinks>
  <pageMargins left="0.7" right="0.7" top="0.75" bottom="0.75" header="0.3" footer="0.3"/>
  <pageSetup orientation="portrait" verticalDpi="0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2012-05-27T15:59:09Z</dcterms:created>
  <dcterms:modified xsi:type="dcterms:W3CDTF">2013-01-01T02:38:20Z</dcterms:modified>
</cp:coreProperties>
</file>