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2" i="1" l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<sst xmlns="http://schemas.openxmlformats.org/spreadsheetml/2006/main" count="44" uniqueCount="43">
  <si>
    <t>ID</t>
  </si>
  <si>
    <t>Name</t>
  </si>
  <si>
    <t>Cost</t>
  </si>
  <si>
    <t>URL</t>
  </si>
  <si>
    <t>IC1</t>
  </si>
  <si>
    <t>C1</t>
  </si>
  <si>
    <t>C2</t>
  </si>
  <si>
    <t>http://www.digikey.com/product-detail/en/ERJ-6GEYJ103V/P10KACT-ND/43118</t>
  </si>
  <si>
    <t>Total</t>
  </si>
  <si>
    <t>R4</t>
  </si>
  <si>
    <t>Q1</t>
  </si>
  <si>
    <t>Q2</t>
  </si>
  <si>
    <t>M1</t>
  </si>
  <si>
    <t>http://www.digikey.com/product-detail/en/MMBT2222A-7-F/MMBT2222A-FDICT-ND/815723?cur=USD</t>
  </si>
  <si>
    <t>MMBT2222A transistor SOT23-3</t>
  </si>
  <si>
    <t>MCP9700 temperature sensor SOT23-3</t>
  </si>
  <si>
    <t>http://www.digikey.com/product-detail/en/MCP9700T-E%2FTT/MCP9700T-E%2FTTCT-ND/1212545?cur=USD</t>
  </si>
  <si>
    <t>TEMPT6000 ambient light sensor</t>
  </si>
  <si>
    <t>http://www.digikey.com/product-detail/en/TEMT6000X01/751-1055-1-ND/1681410?cur=USD</t>
  </si>
  <si>
    <t>10k resistor 0805 1/8W</t>
  </si>
  <si>
    <t>3.9k resistor 0805 1/8W</t>
  </si>
  <si>
    <t>http://www.digikey.com/product-detail/en/ERJ-6GEYJ392V/P3.9KACT-ND/81757</t>
  </si>
  <si>
    <t>0.1uF capacitor 0805 50V</t>
  </si>
  <si>
    <t>4.7uF capacitor 0805 10V</t>
  </si>
  <si>
    <t>http://www.digikey.com/product-detail/en/LMK212F475ZG-T/587-1311-1-ND/931088</t>
  </si>
  <si>
    <t>Elecret mic 9.7mm</t>
  </si>
  <si>
    <t>http://www.digikey.com/product-detail/en/CMA-4544PF-W/102-1721-ND/1869981?cur=USD</t>
  </si>
  <si>
    <t>2x3 shrouded header</t>
  </si>
  <si>
    <t>http://www.digikey.com/product-detail/en/75869-131LF/609-2845-ND/1302569?cur=USD</t>
  </si>
  <si>
    <t>SV1</t>
  </si>
  <si>
    <t>R1-R3</t>
  </si>
  <si>
    <t>Qty</t>
  </si>
  <si>
    <t>P/N</t>
  </si>
  <si>
    <t>MCP9700T-E/TTCT-ND</t>
  </si>
  <si>
    <t>MMBT2222A-FDICT-ND</t>
  </si>
  <si>
    <t>751-1055-1-ND</t>
  </si>
  <si>
    <t>P10KACT-ND</t>
  </si>
  <si>
    <t>P3.9KACT-ND</t>
  </si>
  <si>
    <t>http://www.digikey.com/product-detail/en/C2012Y5V1H104Z%2F0.60/445-3462-1-ND/1801561</t>
  </si>
  <si>
    <t>445-3462-1-ND</t>
  </si>
  <si>
    <t>587-1311-1-ND</t>
  </si>
  <si>
    <t>102-1721-ND</t>
  </si>
  <si>
    <t>609-2845-ND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</si>
</sst>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1" xfId="1" applyFont="1"/>
    <xf numFmtId="0" fontId="2" fillId="0" borderId="0" xfId="2"/>
    <xf numFmtId="164" fontId="0" fillId="0" borderId="0" xfId="0" applyNumberFormat="1"/>
    <xf numFmtId="0" fontId="3" fillId="0" borderId="0" xfId="0" applyFont="1"/>
  </cellXfs>
  <cellStyles count="3">
    <cellStyle name="Hyperlink" xfId="2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75869-131LF/609-2845-ND/1302569?cur=USD" TargetMode="External"/><Relationship Id="rId3" Type="http://schemas.openxmlformats.org/officeDocument/2006/relationships/hyperlink" Target="http://www.digikey.com/product-detail/en/TEMT6000X01/751-1055-1-ND/1681410?cur=USD" TargetMode="External"/><Relationship Id="rId7" Type="http://schemas.openxmlformats.org/officeDocument/2006/relationships/hyperlink" Target="http://www.digikey.com/product-detail/en/CMA-4544PF-W/102-1721-ND/1869981?cur=USD" TargetMode="External"/><Relationship Id="rId2" Type="http://schemas.openxmlformats.org/officeDocument/2006/relationships/hyperlink" Target="http://www.digikey.com/product-detail/en/MCP9700T-E%2FTT/MCP9700T-E%2FTTCT-ND/1212545?cur=USD" TargetMode="External"/><Relationship Id="rId1" Type="http://schemas.openxmlformats.org/officeDocument/2006/relationships/hyperlink" Target="http://www.digikey.com/product-detail/en/MMBT2222A-7-F/MMBT2222A-FDICT-ND/815723?cur=USD" TargetMode="External"/><Relationship Id="rId6" Type="http://schemas.openxmlformats.org/officeDocument/2006/relationships/hyperlink" Target="http://www.digikey.com/product-detail/en/LMK212F475ZG-T/587-1311-1-ND/931088" TargetMode="External"/><Relationship Id="rId5" Type="http://schemas.openxmlformats.org/officeDocument/2006/relationships/hyperlink" Target="http://www.digikey.com/product-detail/en/ERJ-6GEYJ392V/P3.9KACT-ND/81757" TargetMode="External"/><Relationship Id="rId4" Type="http://schemas.openxmlformats.org/officeDocument/2006/relationships/hyperlink" Target="http://www.digikey.com/product-detail/en/ERJ-6GEYJ103V/P10KACT-ND/43118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F10" sqref="F10"/>
    </sheetView>
  </sheetViews>
  <sheetFormatPr defaultRowHeight="15" x14ac:dyDescent="0.25"/>
  <cols>
    <col min="1" max="1" width="9.42578125" customWidth="1"/>
    <col min="2" max="2" width="36.7109375" customWidth="1"/>
    <col min="3" max="3" width="4.140625" bestFit="1" customWidth="1"/>
    <col min="6" max="6" width="21.42578125" customWidth="1"/>
    <col min="7" max="7" width="67.5703125" customWidth="1"/>
  </cols>
  <sheetData>
    <row r="1" spans="1:7" s="1" customFormat="1" x14ac:dyDescent="0.25">
      <c r="A1" s="1" t="s">
        <v>0</v>
      </c>
      <c r="B1" s="1" t="s">
        <v>1</v>
      </c>
      <c r="C1" s="1" t="s">
        <v>31</v>
      </c>
      <c r="D1" s="1" t="s">
        <v>2</v>
      </c>
      <c r="E1" s="1" t="s">
        <v>8</v>
      </c>
      <c r="F1" s="1" t="s">
        <v>32</v>
      </c>
      <c r="G1" s="1" t="s">
        <v>3</v>
      </c>
    </row>
    <row r="2" spans="1:7" x14ac:dyDescent="0.25">
      <c r="A2" t="s">
        <v>4</v>
      </c>
      <c r="B2" t="s">
        <v>15</v>
      </c>
      <c r="C2">
        <v>1</v>
      </c>
      <c r="D2" s="3">
        <v>0.28999999999999998</v>
      </c>
      <c r="E2" s="3">
        <f>C2*D2</f>
        <v>0.28999999999999998</v>
      </c>
      <c r="F2" s="4" t="s">
        <v>33</v>
      </c>
      <c r="G2" s="2" t="s">
        <v>16</v>
      </c>
    </row>
    <row r="3" spans="1:7" x14ac:dyDescent="0.25">
      <c r="A3" t="s">
        <v>10</v>
      </c>
      <c r="B3" t="s">
        <v>14</v>
      </c>
      <c r="C3">
        <v>1</v>
      </c>
      <c r="D3" s="3">
        <v>0.14000000000000001</v>
      </c>
      <c r="E3" s="3">
        <f t="shared" ref="E3:E10" si="0">C3*D3</f>
        <v>0.14000000000000001</v>
      </c>
      <c r="F3" s="3" t="s">
        <v>34</v>
      </c>
      <c r="G3" s="2" t="s">
        <v>13</v>
      </c>
    </row>
    <row r="4" spans="1:7" x14ac:dyDescent="0.25">
      <c r="A4" t="s">
        <v>11</v>
      </c>
      <c r="B4" t="s">
        <v>17</v>
      </c>
      <c r="C4">
        <v>1</v>
      </c>
      <c r="D4" s="3">
        <v>1.27</v>
      </c>
      <c r="E4" s="3">
        <f t="shared" si="0"/>
        <v>1.27</v>
      </c>
      <c r="F4" s="3" t="s">
        <v>35</v>
      </c>
      <c r="G4" s="2" t="s">
        <v>18</v>
      </c>
    </row>
    <row r="5" spans="1:7" x14ac:dyDescent="0.25">
      <c r="A5" t="s">
        <v>30</v>
      </c>
      <c r="B5" t="s">
        <v>19</v>
      </c>
      <c r="C5">
        <v>3</v>
      </c>
      <c r="D5" s="3">
        <v>0.1</v>
      </c>
      <c r="E5" s="3">
        <f t="shared" si="0"/>
        <v>0.30000000000000004</v>
      </c>
      <c r="F5" s="3" t="s">
        <v>36</v>
      </c>
      <c r="G5" s="2" t="s">
        <v>7</v>
      </c>
    </row>
    <row r="6" spans="1:7" x14ac:dyDescent="0.25">
      <c r="A6" t="s">
        <v>9</v>
      </c>
      <c r="B6" t="s">
        <v>20</v>
      </c>
      <c r="C6">
        <v>1</v>
      </c>
      <c r="D6" s="3">
        <v>0.1</v>
      </c>
      <c r="E6" s="3">
        <f t="shared" si="0"/>
        <v>0.1</v>
      </c>
      <c r="F6" s="3" t="s">
        <v>37</v>
      </c>
      <c r="G6" s="2" t="s">
        <v>21</v>
      </c>
    </row>
    <row r="7" spans="1:7" x14ac:dyDescent="0.25">
      <c r="A7" t="s">
        <v>5</v>
      </c>
      <c r="B7" t="s">
        <v>22</v>
      </c>
      <c r="C7">
        <v>1</v>
      </c>
      <c r="D7" s="3">
        <v>0.1</v>
      </c>
      <c r="E7" s="3">
        <f t="shared" si="0"/>
        <v>0.1</v>
      </c>
      <c r="F7" s="3" t="s">
        <v>39</v>
      </c>
      <c r="G7" s="2" t="s">
        <v>38</v>
      </c>
    </row>
    <row r="8" spans="1:7" x14ac:dyDescent="0.25">
      <c r="A8" t="s">
        <v>6</v>
      </c>
      <c r="B8" t="s">
        <v>23</v>
      </c>
      <c r="C8">
        <v>1</v>
      </c>
      <c r="D8" s="3">
        <v>0.13</v>
      </c>
      <c r="E8" s="3">
        <f t="shared" si="0"/>
        <v>0.13</v>
      </c>
      <c r="F8" s="3" t="s">
        <v>40</v>
      </c>
      <c r="G8" s="2" t="s">
        <v>24</v>
      </c>
    </row>
    <row r="9" spans="1:7" x14ac:dyDescent="0.25">
      <c r="A9" t="s">
        <v>12</v>
      </c>
      <c r="B9" t="s">
        <v>25</v>
      </c>
      <c r="C9">
        <v>1</v>
      </c>
      <c r="D9" s="3">
        <v>0.96</v>
      </c>
      <c r="E9" s="3">
        <f t="shared" si="0"/>
        <v>0.96</v>
      </c>
      <c r="F9" s="3" t="s">
        <v>41</v>
      </c>
      <c r="G9" s="2" t="s">
        <v>26</v>
      </c>
    </row>
    <row r="10" spans="1:7" x14ac:dyDescent="0.25">
      <c r="A10" t="s">
        <v>29</v>
      </c>
      <c r="B10" t="s">
        <v>27</v>
      </c>
      <c r="C10">
        <v>1</v>
      </c>
      <c r="D10" s="3">
        <v>0.74</v>
      </c>
      <c r="E10" s="3">
        <f t="shared" si="0"/>
        <v>0.74</v>
      </c>
      <c r="F10" s="3" t="s">
        <v>42</v>
      </c>
      <c r="G10" s="2" t="s">
        <v>28</v>
      </c>
    </row>
    <row r="11" spans="1:7" x14ac:dyDescent="0.25">
      <c r="D11" s="3"/>
      <c r="E11" s="3"/>
      <c r="F11" s="3"/>
    </row>
    <row r="12" spans="1:7" x14ac:dyDescent="0.25">
      <c r="B12" t="s">
        <v>8</v>
      </c>
      <c r="E12" s="3">
        <f>SUM(E2:E10)</f>
        <v>4.03</v>
      </c>
      <c r="F12" s="3"/>
    </row>
  </sheetData>
  <hyperlinks>
    <hyperlink ref="G3" r:id="rId1"/>
    <hyperlink ref="G2" r:id="rId2"/>
    <hyperlink ref="G4" r:id="rId3"/>
    <hyperlink ref="G5" r:id="rId4"/>
    <hyperlink ref="G6" r:id="rId5"/>
    <hyperlink ref="G8" r:id="rId6"/>
    <hyperlink ref="G9" r:id="rId7"/>
    <hyperlink ref="G10" r:id="rId8"/>
  </hyperlinks>
  <pageMargins left="0.7" right="0.7" top="0.75" bottom="0.75" header="0.3" footer="0.3"/>
  <pageSetup orientation="portrait" verticalDpi="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2012-05-27T15:59:09Z</dcterms:created>
  <dcterms:modified xsi:type="dcterms:W3CDTF">2012-12-12T17:04:53Z</dcterms:modified>
</cp:coreProperties>
</file>