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er\Desktop\CS471_proj2\results\"/>
    </mc:Choice>
  </mc:AlternateContent>
  <xr:revisionPtr revIDLastSave="0" documentId="13_ncr:1_{AE2CE93A-0E44-41F4-A288-0788D5364BF7}" xr6:coauthVersionLast="43" xr6:coauthVersionMax="43" xr10:uidLastSave="{00000000-0000-0000-0000-000000000000}"/>
  <bookViews>
    <workbookView xWindow="-120" yWindow="-120" windowWidth="29040" windowHeight="15990" tabRatio="612" firstSheet="2" activeTab="14" xr2:uid="{00000000-000D-0000-FFFF-FFFF00000000}"/>
  </bookViews>
  <sheets>
    <sheet name="tBS10" sheetId="1" r:id="rId1"/>
    <sheet name="tBS20" sheetId="2" r:id="rId2"/>
    <sheet name="tBS30" sheetId="3" r:id="rId3"/>
    <sheet name="tLS10" sheetId="4" r:id="rId4"/>
    <sheet name="tLS20" sheetId="5" r:id="rId5"/>
    <sheet name="tLS30" sheetId="6" r:id="rId6"/>
    <sheet name="fBS10" sheetId="7" r:id="rId7"/>
    <sheet name="fBS20" sheetId="8" r:id="rId8"/>
    <sheet name="fBS30" sheetId="9" r:id="rId9"/>
    <sheet name="fLS10" sheetId="10" r:id="rId10"/>
    <sheet name="fLS20" sheetId="11" r:id="rId11"/>
    <sheet name="fLS30" sheetId="12" r:id="rId12"/>
    <sheet name="Exec Time Analysis" sheetId="13" r:id="rId13"/>
    <sheet name="BS Fitness Analysis" sheetId="14" r:id="rId14"/>
    <sheet name="LS Fitness Analysis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" i="16" l="1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5" i="16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5" i="14"/>
  <c r="F6" i="14" l="1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5" i="14"/>
  <c r="L6" i="14" l="1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5" i="14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U5" i="16"/>
  <c r="T5" i="16"/>
  <c r="S5" i="16"/>
  <c r="R5" i="16"/>
  <c r="W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M5" i="16"/>
  <c r="K5" i="16"/>
  <c r="J5" i="16"/>
  <c r="O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E5" i="16"/>
  <c r="D5" i="16"/>
  <c r="C5" i="16"/>
  <c r="B5" i="16"/>
  <c r="G5" i="16"/>
  <c r="O5" i="14"/>
  <c r="J5" i="14"/>
  <c r="K5" i="14"/>
  <c r="M5" i="14"/>
  <c r="O6" i="14"/>
  <c r="J6" i="14"/>
  <c r="K6" i="14"/>
  <c r="M6" i="14"/>
  <c r="O7" i="14"/>
  <c r="J7" i="14"/>
  <c r="K7" i="14"/>
  <c r="M7" i="14"/>
  <c r="O8" i="14"/>
  <c r="J8" i="14"/>
  <c r="K8" i="14"/>
  <c r="M8" i="14"/>
  <c r="O9" i="14"/>
  <c r="J9" i="14"/>
  <c r="K9" i="14"/>
  <c r="M9" i="14"/>
  <c r="O10" i="14"/>
  <c r="J10" i="14"/>
  <c r="K10" i="14"/>
  <c r="M10" i="14"/>
  <c r="O11" i="14"/>
  <c r="J11" i="14"/>
  <c r="K11" i="14"/>
  <c r="M11" i="14"/>
  <c r="O12" i="14"/>
  <c r="J12" i="14"/>
  <c r="K12" i="14"/>
  <c r="M12" i="14"/>
  <c r="O13" i="14"/>
  <c r="J13" i="14"/>
  <c r="K13" i="14"/>
  <c r="M13" i="14"/>
  <c r="O14" i="14"/>
  <c r="J14" i="14"/>
  <c r="K14" i="14"/>
  <c r="M14" i="14"/>
  <c r="O15" i="14"/>
  <c r="J15" i="14"/>
  <c r="K15" i="14"/>
  <c r="M15" i="14"/>
  <c r="O16" i="14"/>
  <c r="J16" i="14"/>
  <c r="K16" i="14"/>
  <c r="M16" i="14"/>
  <c r="O17" i="14"/>
  <c r="J17" i="14"/>
  <c r="K17" i="14"/>
  <c r="M17" i="14"/>
  <c r="O18" i="14"/>
  <c r="J18" i="14"/>
  <c r="K18" i="14"/>
  <c r="M18" i="14"/>
  <c r="O19" i="14"/>
  <c r="J19" i="14"/>
  <c r="K19" i="14"/>
  <c r="M19" i="14"/>
  <c r="O20" i="14"/>
  <c r="J20" i="14"/>
  <c r="K20" i="14"/>
  <c r="M20" i="14"/>
  <c r="O21" i="14"/>
  <c r="J21" i="14"/>
  <c r="K21" i="14"/>
  <c r="M21" i="14"/>
  <c r="O22" i="14"/>
  <c r="J22" i="14"/>
  <c r="K22" i="14"/>
  <c r="M22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U5" i="14"/>
  <c r="S5" i="14"/>
  <c r="R5" i="14"/>
  <c r="W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5" i="14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5" i="13"/>
  <c r="M22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5" i="13"/>
  <c r="J22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5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7" i="13"/>
  <c r="B6" i="13"/>
  <c r="B5" i="13"/>
</calcChain>
</file>

<file path=xl/sharedStrings.xml><?xml version="1.0" encoding="utf-8"?>
<sst xmlns="http://schemas.openxmlformats.org/spreadsheetml/2006/main" count="291" uniqueCount="43">
  <si>
    <t>Schwefelâ€™s function</t>
  </si>
  <si>
    <t>1st De Jongâ€™s function</t>
  </si>
  <si>
    <t>Rosenbrock</t>
  </si>
  <si>
    <t>Rastrigin</t>
  </si>
  <si>
    <t>Griewangk</t>
  </si>
  <si>
    <t>Sine Envelope Sine Wave</t>
  </si>
  <si>
    <t>Stretched V Sine Wave</t>
  </si>
  <si>
    <t>Ackleyâ€™s One</t>
  </si>
  <si>
    <t>Ackleyâ€™s Two</t>
  </si>
  <si>
    <t>Egg Holder</t>
  </si>
  <si>
    <t>Rana</t>
  </si>
  <si>
    <t>Pathological</t>
  </si>
  <si>
    <t>Michalewicz</t>
  </si>
  <si>
    <t>Masters Cosine Wave</t>
  </si>
  <si>
    <t>Quartic</t>
  </si>
  <si>
    <t>Levy</t>
  </si>
  <si>
    <t>Step</t>
  </si>
  <si>
    <t>Alpine</t>
  </si>
  <si>
    <t>f</t>
  </si>
  <si>
    <t>Min</t>
  </si>
  <si>
    <t>10 Dimensions (ms)</t>
  </si>
  <si>
    <t>20 Dimensions (ms)</t>
  </si>
  <si>
    <t>30 Dimensions (ms)</t>
  </si>
  <si>
    <t>Max</t>
  </si>
  <si>
    <t>Blind Search - 30 Iterations</t>
  </si>
  <si>
    <t>Local Search - 30 Iterations</t>
  </si>
  <si>
    <t>Blind Search</t>
  </si>
  <si>
    <t>Local Search</t>
  </si>
  <si>
    <t>20 Dim. (sec)</t>
  </si>
  <si>
    <t>30 Dim. (sec)</t>
  </si>
  <si>
    <t>10 Dim. (sec)</t>
  </si>
  <si>
    <t>Average</t>
  </si>
  <si>
    <t>Std. Deviation</t>
  </si>
  <si>
    <t>Range</t>
  </si>
  <si>
    <t>Median</t>
  </si>
  <si>
    <t>Blind Search - 10 Dimensions</t>
  </si>
  <si>
    <t>Blind Search - 20 Dimensions</t>
  </si>
  <si>
    <t>Local Search - 10 Dimensions</t>
  </si>
  <si>
    <t>Local Search - 20 Dimensions</t>
  </si>
  <si>
    <t>Local Search - 30 Dimensions</t>
  </si>
  <si>
    <t>Blind Search - 30 Dimensions</t>
  </si>
  <si>
    <t>Avg Time (ms)</t>
  </si>
  <si>
    <t>Avg.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</si>
</sst>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0" xfId="0" applyBorder="1" applyAlignment="1">
      <alignment horizontal="center"/>
    </xf>
    <xf numFmtId="2" fontId="0" fillId="0" borderId="11" xfId="0" applyNumberFormat="1" applyBorder="1"/>
    <xf numFmtId="2" fontId="0" fillId="0" borderId="13" xfId="0" applyNumberFormat="1" applyBorder="1"/>
    <xf numFmtId="2" fontId="0" fillId="0" borderId="10" xfId="0" applyNumberFormat="1" applyBorder="1"/>
    <xf numFmtId="2" fontId="0" fillId="0" borderId="0" xfId="0" applyNumberFormat="1" applyBorder="1"/>
    <xf numFmtId="2" fontId="0" fillId="0" borderId="19" xfId="0" applyNumberFormat="1" applyBorder="1"/>
    <xf numFmtId="2" fontId="0" fillId="0" borderId="18" xfId="0" applyNumberFormat="1" applyBorder="1"/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2" fontId="0" fillId="0" borderId="0" xfId="0" applyNumberFormat="1"/>
    <xf numFmtId="164" fontId="0" fillId="0" borderId="0" xfId="0" applyNumberFormat="1"/>
    <xf numFmtId="0" fontId="0" fillId="0" borderId="18" xfId="0" applyFill="1" applyBorder="1" applyAlignment="1">
      <alignment horizontal="right" vertical="center"/>
    </xf>
    <xf numFmtId="164" fontId="0" fillId="0" borderId="18" xfId="0" applyNumberFormat="1" applyBorder="1"/>
    <xf numFmtId="0" fontId="0" fillId="0" borderId="0" xfId="0" applyAlignment="1">
      <alignment horizontal="right"/>
    </xf>
    <xf numFmtId="0" fontId="0" fillId="0" borderId="1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3" xfId="0" applyBorder="1" applyAlignment="1"/>
    <xf numFmtId="0" fontId="0" fillId="0" borderId="0" xfId="0" applyAlignment="1"/>
    <xf numFmtId="11" fontId="0" fillId="0" borderId="0" xfId="0" applyNumberFormat="1" applyBorder="1"/>
    <xf numFmtId="0" fontId="0" fillId="0" borderId="13" xfId="0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"/>
  <sheetViews>
    <sheetView topLeftCell="E1" workbookViewId="0">
      <selection activeCell="B1" sqref="B1"/>
    </sheetView>
  </sheetViews>
  <sheetFormatPr defaultRowHeight="15" x14ac:dyDescent="0.25"/>
  <cols>
    <col min="1" max="1" width="12.140625" customWidth="1"/>
    <col min="2" max="2" width="10.28515625" customWidth="1"/>
    <col min="3" max="3" width="8.28515625" customWidth="1"/>
  </cols>
  <sheetData>
    <row r="1" spans="1:31" x14ac:dyDescent="0.25">
      <c r="A1" t="s">
        <v>0</v>
      </c>
      <c r="B1">
        <v>0.19247500000000001</v>
      </c>
      <c r="C1">
        <v>0.163192</v>
      </c>
      <c r="D1">
        <v>1.7372300000000001</v>
      </c>
      <c r="E1">
        <v>0.213472</v>
      </c>
      <c r="F1">
        <v>4.0368000000000001E-2</v>
      </c>
      <c r="G1">
        <v>0.119315</v>
      </c>
      <c r="H1">
        <v>4.0185999999999999E-2</v>
      </c>
      <c r="I1">
        <v>0.18292600000000001</v>
      </c>
      <c r="J1">
        <v>3.7863000000000001E-2</v>
      </c>
      <c r="K1">
        <v>3.7175E-2</v>
      </c>
      <c r="L1">
        <v>3.6609999999999997E-2</v>
      </c>
      <c r="M1">
        <v>3.8378000000000002E-2</v>
      </c>
      <c r="N1">
        <v>3.7975000000000002E-2</v>
      </c>
      <c r="O1">
        <v>3.6875999999999999E-2</v>
      </c>
      <c r="P1">
        <v>3.7111999999999999E-2</v>
      </c>
      <c r="Q1">
        <v>3.7415999999999998E-2</v>
      </c>
      <c r="R1">
        <v>3.5950000000000003E-2</v>
      </c>
      <c r="S1">
        <v>3.6815000000000001E-2</v>
      </c>
      <c r="T1">
        <v>3.7643999999999997E-2</v>
      </c>
      <c r="U1">
        <v>3.7587000000000002E-2</v>
      </c>
      <c r="V1">
        <v>3.6970000000000003E-2</v>
      </c>
      <c r="W1">
        <v>3.7152999999999999E-2</v>
      </c>
      <c r="X1">
        <v>3.4957000000000002E-2</v>
      </c>
      <c r="Y1">
        <v>3.7330000000000002E-2</v>
      </c>
      <c r="Z1">
        <v>3.7055999999999999E-2</v>
      </c>
      <c r="AA1">
        <v>3.6970000000000003E-2</v>
      </c>
      <c r="AB1">
        <v>3.7283999999999998E-2</v>
      </c>
      <c r="AC1">
        <v>4.7308999999999997E-2</v>
      </c>
      <c r="AD1">
        <v>4.8326000000000001E-2</v>
      </c>
      <c r="AE1">
        <v>0.13794500000000001</v>
      </c>
    </row>
    <row r="2" spans="1:31" x14ac:dyDescent="0.25">
      <c r="A2" t="s">
        <v>1</v>
      </c>
      <c r="B2">
        <v>3.1074999999999998E-2</v>
      </c>
      <c r="C2">
        <v>3.0802E-2</v>
      </c>
      <c r="D2">
        <v>3.1419999999999997E-2</v>
      </c>
      <c r="E2">
        <v>2.1467E-2</v>
      </c>
      <c r="F2">
        <v>2.2164E-2</v>
      </c>
      <c r="G2">
        <v>2.112E-2</v>
      </c>
      <c r="H2">
        <v>2.1984E-2</v>
      </c>
      <c r="I2">
        <v>2.1420999999999999E-2</v>
      </c>
      <c r="J2">
        <v>2.1808000000000001E-2</v>
      </c>
      <c r="K2">
        <v>2.1524999999999999E-2</v>
      </c>
      <c r="L2">
        <v>2.1566999999999999E-2</v>
      </c>
      <c r="M2">
        <v>2.1059000000000001E-2</v>
      </c>
      <c r="N2">
        <v>2.2074E-2</v>
      </c>
      <c r="O2">
        <v>2.1002E-2</v>
      </c>
      <c r="P2">
        <v>2.2048999999999999E-2</v>
      </c>
      <c r="Q2">
        <v>2.1791000000000001E-2</v>
      </c>
      <c r="R2">
        <v>2.1743999999999999E-2</v>
      </c>
      <c r="S2">
        <v>2.1056999999999999E-2</v>
      </c>
      <c r="T2">
        <v>2.1391E-2</v>
      </c>
      <c r="U2">
        <v>2.1395000000000001E-2</v>
      </c>
      <c r="V2">
        <v>2.2013999999999999E-2</v>
      </c>
      <c r="W2">
        <v>2.1711999999999999E-2</v>
      </c>
      <c r="X2">
        <v>2.2161E-2</v>
      </c>
      <c r="Y2">
        <v>2.1121000000000001E-2</v>
      </c>
      <c r="Z2">
        <v>2.1673999999999999E-2</v>
      </c>
      <c r="AA2">
        <v>2.1641000000000001E-2</v>
      </c>
      <c r="AB2">
        <v>2.1950000000000001E-2</v>
      </c>
      <c r="AC2">
        <v>2.2223E-2</v>
      </c>
      <c r="AD2">
        <v>2.1763000000000001E-2</v>
      </c>
      <c r="AE2">
        <v>2.1330999999999999E-2</v>
      </c>
    </row>
    <row r="3" spans="1:31" x14ac:dyDescent="0.25">
      <c r="A3" t="s">
        <v>2</v>
      </c>
      <c r="B3">
        <v>2.2762999999999999E-2</v>
      </c>
      <c r="C3">
        <v>2.2578999999999998E-2</v>
      </c>
      <c r="D3">
        <v>2.2797999999999999E-2</v>
      </c>
      <c r="E3">
        <v>2.2689000000000001E-2</v>
      </c>
      <c r="F3">
        <v>1.5478E-2</v>
      </c>
      <c r="G3">
        <v>2.3116999999999999E-2</v>
      </c>
      <c r="H3">
        <v>2.2852000000000001E-2</v>
      </c>
      <c r="I3">
        <v>2.2443000000000001E-2</v>
      </c>
      <c r="J3">
        <v>2.3151000000000001E-2</v>
      </c>
      <c r="K3">
        <v>1.4855E-2</v>
      </c>
      <c r="L3">
        <v>2.2984000000000001E-2</v>
      </c>
      <c r="M3">
        <v>2.2641999999999999E-2</v>
      </c>
      <c r="N3">
        <v>2.2890000000000001E-2</v>
      </c>
      <c r="O3">
        <v>2.2671E-2</v>
      </c>
      <c r="P3">
        <v>1.4517E-2</v>
      </c>
      <c r="Q3">
        <v>2.2974999999999999E-2</v>
      </c>
      <c r="R3">
        <v>2.2710999999999999E-2</v>
      </c>
      <c r="S3">
        <v>2.2283000000000001E-2</v>
      </c>
      <c r="T3">
        <v>2.2623999999999998E-2</v>
      </c>
      <c r="U3">
        <v>1.5098E-2</v>
      </c>
      <c r="V3">
        <v>2.2912999999999999E-2</v>
      </c>
      <c r="W3">
        <v>2.2409999999999999E-2</v>
      </c>
      <c r="X3">
        <v>2.2974999999999999E-2</v>
      </c>
      <c r="Y3">
        <v>2.3068999999999999E-2</v>
      </c>
      <c r="Z3">
        <v>1.4592000000000001E-2</v>
      </c>
      <c r="AA3">
        <v>2.3200999999999999E-2</v>
      </c>
      <c r="AB3">
        <v>2.2695E-2</v>
      </c>
      <c r="AC3">
        <v>2.24E-2</v>
      </c>
      <c r="AD3">
        <v>2.2983E-2</v>
      </c>
      <c r="AE3">
        <v>1.4892000000000001E-2</v>
      </c>
    </row>
    <row r="4" spans="1:31" x14ac:dyDescent="0.25">
      <c r="A4" t="s">
        <v>3</v>
      </c>
      <c r="B4">
        <v>4.6730000000000001E-2</v>
      </c>
      <c r="C4">
        <v>4.6190000000000002E-2</v>
      </c>
      <c r="D4">
        <v>4.7134000000000002E-2</v>
      </c>
      <c r="E4">
        <v>4.6514E-2</v>
      </c>
      <c r="F4">
        <v>3.2695000000000002E-2</v>
      </c>
      <c r="G4">
        <v>4.6309999999999997E-2</v>
      </c>
      <c r="H4">
        <v>4.5635000000000002E-2</v>
      </c>
      <c r="I4">
        <v>3.0742999999999999E-2</v>
      </c>
      <c r="J4">
        <v>4.5637999999999998E-2</v>
      </c>
      <c r="K4">
        <v>4.6337000000000003E-2</v>
      </c>
      <c r="L4">
        <v>4.6994000000000001E-2</v>
      </c>
      <c r="M4">
        <v>4.6533999999999999E-2</v>
      </c>
      <c r="N4">
        <v>4.5936999999999999E-2</v>
      </c>
      <c r="O4">
        <v>4.6033999999999999E-2</v>
      </c>
      <c r="P4">
        <v>3.1142E-2</v>
      </c>
      <c r="Q4">
        <v>4.5663000000000002E-2</v>
      </c>
      <c r="R4">
        <v>4.5622999999999997E-2</v>
      </c>
      <c r="S4">
        <v>4.6426000000000002E-2</v>
      </c>
      <c r="T4">
        <v>4.6191999999999997E-2</v>
      </c>
      <c r="U4">
        <v>4.6265000000000001E-2</v>
      </c>
      <c r="V4">
        <v>3.1406999999999997E-2</v>
      </c>
      <c r="W4">
        <v>4.5666999999999999E-2</v>
      </c>
      <c r="X4">
        <v>3.1608999999999998E-2</v>
      </c>
      <c r="Y4">
        <v>4.5794000000000001E-2</v>
      </c>
      <c r="Z4">
        <v>4.6327E-2</v>
      </c>
      <c r="AA4">
        <v>4.6032999999999998E-2</v>
      </c>
      <c r="AB4">
        <v>4.6027999999999999E-2</v>
      </c>
      <c r="AC4">
        <v>4.6462999999999997E-2</v>
      </c>
      <c r="AD4">
        <v>4.6047999999999999E-2</v>
      </c>
      <c r="AE4">
        <v>3.0639E-2</v>
      </c>
    </row>
    <row r="5" spans="1:31" x14ac:dyDescent="0.25">
      <c r="A5" t="s">
        <v>4</v>
      </c>
      <c r="B5">
        <v>5.1825999999999997E-2</v>
      </c>
      <c r="C5">
        <v>5.1704E-2</v>
      </c>
      <c r="D5">
        <v>5.2622000000000002E-2</v>
      </c>
      <c r="E5">
        <v>5.1831000000000002E-2</v>
      </c>
      <c r="F5">
        <v>5.2926000000000001E-2</v>
      </c>
      <c r="G5">
        <v>5.1774000000000001E-2</v>
      </c>
      <c r="H5">
        <v>3.8285E-2</v>
      </c>
      <c r="I5">
        <v>5.1998999999999997E-2</v>
      </c>
      <c r="J5">
        <v>3.8379000000000003E-2</v>
      </c>
      <c r="K5">
        <v>5.1161999999999999E-2</v>
      </c>
      <c r="L5">
        <v>5.2212000000000001E-2</v>
      </c>
      <c r="M5">
        <v>5.2644000000000003E-2</v>
      </c>
      <c r="N5">
        <v>5.2407000000000002E-2</v>
      </c>
      <c r="O5">
        <v>5.2080000000000001E-2</v>
      </c>
      <c r="P5">
        <v>3.8012999999999998E-2</v>
      </c>
      <c r="Q5">
        <v>5.2039000000000002E-2</v>
      </c>
      <c r="R5">
        <v>5.1429999999999997E-2</v>
      </c>
      <c r="S5">
        <v>5.1713000000000002E-2</v>
      </c>
      <c r="T5">
        <v>5.1584999999999999E-2</v>
      </c>
      <c r="U5">
        <v>5.1672000000000003E-2</v>
      </c>
      <c r="V5">
        <v>5.2942000000000003E-2</v>
      </c>
      <c r="W5">
        <v>3.8129999999999997E-2</v>
      </c>
      <c r="X5">
        <v>5.2075000000000003E-2</v>
      </c>
      <c r="Y5">
        <v>5.1554999999999997E-2</v>
      </c>
      <c r="Z5">
        <v>5.2611999999999999E-2</v>
      </c>
      <c r="AA5">
        <v>5.2907000000000003E-2</v>
      </c>
      <c r="AB5">
        <v>3.9052000000000003E-2</v>
      </c>
      <c r="AC5">
        <v>5.2991999999999997E-2</v>
      </c>
      <c r="AD5">
        <v>5.2719000000000002E-2</v>
      </c>
      <c r="AE5">
        <v>5.1109000000000002E-2</v>
      </c>
    </row>
    <row r="6" spans="1:31" x14ac:dyDescent="0.25">
      <c r="A6" t="s">
        <v>5</v>
      </c>
      <c r="B6">
        <v>3.1045E-2</v>
      </c>
      <c r="C6">
        <v>4.4886000000000002E-2</v>
      </c>
      <c r="D6">
        <v>4.5331999999999997E-2</v>
      </c>
      <c r="E6">
        <v>4.4989000000000001E-2</v>
      </c>
      <c r="F6">
        <v>4.4958999999999999E-2</v>
      </c>
      <c r="G6">
        <v>4.6746999999999997E-2</v>
      </c>
      <c r="H6">
        <v>3.0387999999999998E-2</v>
      </c>
      <c r="I6">
        <v>4.5448000000000002E-2</v>
      </c>
      <c r="J6">
        <v>4.4740000000000002E-2</v>
      </c>
      <c r="K6">
        <v>4.4609000000000003E-2</v>
      </c>
      <c r="L6">
        <v>4.4623999999999997E-2</v>
      </c>
      <c r="M6">
        <v>4.5229999999999999E-2</v>
      </c>
      <c r="N6">
        <v>2.9981000000000001E-2</v>
      </c>
      <c r="O6">
        <v>4.5366999999999998E-2</v>
      </c>
      <c r="P6">
        <v>4.5109000000000003E-2</v>
      </c>
      <c r="Q6">
        <v>3.0456E-2</v>
      </c>
      <c r="R6">
        <v>4.4681999999999999E-2</v>
      </c>
      <c r="S6">
        <v>4.5029E-2</v>
      </c>
      <c r="T6">
        <v>4.4656000000000001E-2</v>
      </c>
      <c r="U6">
        <v>4.4954000000000001E-2</v>
      </c>
      <c r="V6">
        <v>4.4901999999999997E-2</v>
      </c>
      <c r="W6">
        <v>3.0112E-2</v>
      </c>
      <c r="X6">
        <v>4.5317999999999997E-2</v>
      </c>
      <c r="Y6">
        <v>4.4810000000000003E-2</v>
      </c>
      <c r="Z6">
        <v>4.5144999999999998E-2</v>
      </c>
      <c r="AA6">
        <v>4.5103999999999998E-2</v>
      </c>
      <c r="AB6">
        <v>4.4589999999999998E-2</v>
      </c>
      <c r="AC6">
        <v>4.5547999999999998E-2</v>
      </c>
      <c r="AD6">
        <v>3.0872E-2</v>
      </c>
      <c r="AE6">
        <v>4.5657999999999997E-2</v>
      </c>
    </row>
    <row r="7" spans="1:31" x14ac:dyDescent="0.25">
      <c r="A7" t="s">
        <v>6</v>
      </c>
      <c r="B7">
        <v>9.8656999999999995E-2</v>
      </c>
      <c r="C7">
        <v>7.5965000000000005E-2</v>
      </c>
      <c r="D7">
        <v>9.8461000000000007E-2</v>
      </c>
      <c r="E7">
        <v>9.8639000000000004E-2</v>
      </c>
      <c r="F7">
        <v>9.7490999999999994E-2</v>
      </c>
      <c r="G7">
        <v>9.8338999999999996E-2</v>
      </c>
      <c r="H7">
        <v>9.7880999999999996E-2</v>
      </c>
      <c r="I7">
        <v>7.2697999999999999E-2</v>
      </c>
      <c r="J7">
        <v>9.7512000000000001E-2</v>
      </c>
      <c r="K7">
        <v>9.7838999999999995E-2</v>
      </c>
      <c r="L7">
        <v>9.8044999999999993E-2</v>
      </c>
      <c r="M7">
        <v>9.7672999999999996E-2</v>
      </c>
      <c r="N7">
        <v>9.8475999999999994E-2</v>
      </c>
      <c r="O7">
        <v>9.7623000000000001E-2</v>
      </c>
      <c r="P7">
        <v>7.2398000000000004E-2</v>
      </c>
      <c r="Q7">
        <v>9.7437999999999997E-2</v>
      </c>
      <c r="R7">
        <v>9.8147999999999999E-2</v>
      </c>
      <c r="S7">
        <v>9.7555000000000003E-2</v>
      </c>
      <c r="T7">
        <v>9.7425999999999999E-2</v>
      </c>
      <c r="U7">
        <v>9.8100000000000007E-2</v>
      </c>
      <c r="V7">
        <v>7.1992E-2</v>
      </c>
      <c r="W7">
        <v>9.7410999999999998E-2</v>
      </c>
      <c r="X7">
        <v>9.7113000000000005E-2</v>
      </c>
      <c r="Y7">
        <v>7.2693999999999995E-2</v>
      </c>
      <c r="Z7">
        <v>9.8198999999999995E-2</v>
      </c>
      <c r="AA7">
        <v>9.8032999999999995E-2</v>
      </c>
      <c r="AB7">
        <v>9.7568000000000002E-2</v>
      </c>
      <c r="AC7">
        <v>9.8072999999999994E-2</v>
      </c>
      <c r="AD7">
        <v>9.7145999999999996E-2</v>
      </c>
      <c r="AE7">
        <v>7.1707999999999994E-2</v>
      </c>
    </row>
    <row r="8" spans="1:31" x14ac:dyDescent="0.25">
      <c r="A8" t="s">
        <v>7</v>
      </c>
      <c r="B8">
        <v>6.4103999999999994E-2</v>
      </c>
      <c r="C8">
        <v>6.3062000000000007E-2</v>
      </c>
      <c r="D8">
        <v>6.4061000000000007E-2</v>
      </c>
      <c r="E8">
        <v>6.3350000000000004E-2</v>
      </c>
      <c r="F8">
        <v>6.2476999999999998E-2</v>
      </c>
      <c r="G8">
        <v>5.8610000000000002E-2</v>
      </c>
      <c r="H8">
        <v>4.2930000000000003E-2</v>
      </c>
      <c r="I8">
        <v>6.9235000000000005E-2</v>
      </c>
      <c r="J8">
        <v>6.7979999999999999E-2</v>
      </c>
      <c r="K8">
        <v>6.7887000000000003E-2</v>
      </c>
      <c r="L8">
        <v>5.0316E-2</v>
      </c>
      <c r="M8">
        <v>5.0139000000000003E-2</v>
      </c>
      <c r="N8">
        <v>5.0599999999999999E-2</v>
      </c>
      <c r="O8">
        <v>4.7204000000000003E-2</v>
      </c>
      <c r="P8">
        <v>4.9676999999999999E-2</v>
      </c>
      <c r="Q8">
        <v>4.9874000000000002E-2</v>
      </c>
      <c r="R8">
        <v>4.9766999999999999E-2</v>
      </c>
      <c r="S8">
        <v>5.0347000000000003E-2</v>
      </c>
      <c r="T8">
        <v>4.9853000000000001E-2</v>
      </c>
      <c r="U8">
        <v>4.9347000000000002E-2</v>
      </c>
      <c r="V8">
        <v>4.9599999999999998E-2</v>
      </c>
      <c r="W8">
        <v>4.9489999999999999E-2</v>
      </c>
      <c r="X8">
        <v>4.9481999999999998E-2</v>
      </c>
      <c r="Y8">
        <v>4.9194000000000002E-2</v>
      </c>
      <c r="Z8">
        <v>4.9326000000000002E-2</v>
      </c>
      <c r="AA8">
        <v>4.9551999999999999E-2</v>
      </c>
      <c r="AB8">
        <v>4.9551999999999999E-2</v>
      </c>
      <c r="AC8">
        <v>5.0341999999999998E-2</v>
      </c>
      <c r="AD8">
        <v>5.0090999999999997E-2</v>
      </c>
      <c r="AE8">
        <v>4.9854000000000002E-2</v>
      </c>
    </row>
    <row r="9" spans="1:31" x14ac:dyDescent="0.25">
      <c r="A9" t="s">
        <v>8</v>
      </c>
      <c r="B9">
        <v>9.5369999999999996E-2</v>
      </c>
      <c r="C9">
        <v>9.8739999999999994E-2</v>
      </c>
      <c r="D9">
        <v>9.9142999999999995E-2</v>
      </c>
      <c r="E9">
        <v>9.8936999999999997E-2</v>
      </c>
      <c r="F9">
        <v>9.9229999999999999E-2</v>
      </c>
      <c r="G9">
        <v>9.8430000000000004E-2</v>
      </c>
      <c r="H9">
        <v>9.7993999999999998E-2</v>
      </c>
      <c r="I9">
        <v>9.1485999999999998E-2</v>
      </c>
      <c r="J9">
        <v>0.110624</v>
      </c>
      <c r="K9">
        <v>0.113205</v>
      </c>
      <c r="L9">
        <v>0.11365500000000001</v>
      </c>
      <c r="M9">
        <v>0.11405700000000001</v>
      </c>
      <c r="N9">
        <v>0.116715</v>
      </c>
      <c r="O9">
        <v>0.12059599999999999</v>
      </c>
      <c r="P9">
        <v>9.3096999999999999E-2</v>
      </c>
      <c r="Q9">
        <v>0.13052800000000001</v>
      </c>
      <c r="R9">
        <v>0.12872700000000001</v>
      </c>
      <c r="S9">
        <v>0.12839600000000001</v>
      </c>
      <c r="T9">
        <v>0.127663</v>
      </c>
      <c r="U9">
        <v>0.125528</v>
      </c>
      <c r="V9">
        <v>0.121947</v>
      </c>
      <c r="W9">
        <v>0.101604</v>
      </c>
      <c r="X9">
        <v>9.7281000000000006E-2</v>
      </c>
      <c r="Y9">
        <v>9.7043000000000004E-2</v>
      </c>
      <c r="Z9">
        <v>9.6938999999999997E-2</v>
      </c>
      <c r="AA9">
        <v>9.8182000000000005E-2</v>
      </c>
      <c r="AB9">
        <v>9.7317000000000001E-2</v>
      </c>
      <c r="AC9">
        <v>9.2471999999999999E-2</v>
      </c>
      <c r="AD9">
        <v>9.7542000000000004E-2</v>
      </c>
      <c r="AE9">
        <v>9.6669000000000005E-2</v>
      </c>
    </row>
    <row r="10" spans="1:31" x14ac:dyDescent="0.25">
      <c r="A10" t="s">
        <v>9</v>
      </c>
      <c r="B10">
        <v>5.5315999999999997E-2</v>
      </c>
      <c r="C10">
        <v>5.5226999999999998E-2</v>
      </c>
      <c r="D10">
        <v>5.4961000000000003E-2</v>
      </c>
      <c r="E10">
        <v>5.4043000000000001E-2</v>
      </c>
      <c r="F10">
        <v>5.2158000000000003E-2</v>
      </c>
      <c r="G10">
        <v>5.4519999999999999E-2</v>
      </c>
      <c r="H10">
        <v>5.4195E-2</v>
      </c>
      <c r="I10">
        <v>5.4327E-2</v>
      </c>
      <c r="J10">
        <v>5.3790999999999999E-2</v>
      </c>
      <c r="K10">
        <v>5.4205000000000003E-2</v>
      </c>
      <c r="L10">
        <v>0.13911999999999999</v>
      </c>
      <c r="M10">
        <v>5.4420000000000003E-2</v>
      </c>
      <c r="N10">
        <v>5.4519999999999999E-2</v>
      </c>
      <c r="O10">
        <v>0.49846800000000002</v>
      </c>
      <c r="P10">
        <v>5.4607999999999997E-2</v>
      </c>
      <c r="Q10">
        <v>5.3880999999999998E-2</v>
      </c>
      <c r="R10">
        <v>5.4170000000000003E-2</v>
      </c>
      <c r="S10">
        <v>5.2026999999999997E-2</v>
      </c>
      <c r="T10">
        <v>5.4112E-2</v>
      </c>
      <c r="U10">
        <v>5.4063E-2</v>
      </c>
      <c r="V10">
        <v>5.4963999999999999E-2</v>
      </c>
      <c r="W10">
        <v>5.4214999999999999E-2</v>
      </c>
      <c r="X10">
        <v>5.1001999999999999E-2</v>
      </c>
      <c r="Y10">
        <v>5.4454000000000002E-2</v>
      </c>
      <c r="Z10">
        <v>5.2843000000000001E-2</v>
      </c>
      <c r="AA10">
        <v>5.3698000000000003E-2</v>
      </c>
      <c r="AB10">
        <v>5.4403E-2</v>
      </c>
      <c r="AC10">
        <v>5.4537000000000002E-2</v>
      </c>
      <c r="AD10">
        <v>5.1976000000000001E-2</v>
      </c>
      <c r="AE10">
        <v>5.4174E-2</v>
      </c>
    </row>
    <row r="11" spans="1:31" x14ac:dyDescent="0.25">
      <c r="A11" t="s">
        <v>10</v>
      </c>
      <c r="B11">
        <v>9.0369000000000005E-2</v>
      </c>
      <c r="C11">
        <v>9.3534999999999993E-2</v>
      </c>
      <c r="D11">
        <v>9.3023999999999996E-2</v>
      </c>
      <c r="E11">
        <v>9.2158000000000004E-2</v>
      </c>
      <c r="F11">
        <v>8.9288999999999993E-2</v>
      </c>
      <c r="G11">
        <v>9.1939000000000007E-2</v>
      </c>
      <c r="H11">
        <v>8.8791999999999996E-2</v>
      </c>
      <c r="I11">
        <v>9.0916999999999998E-2</v>
      </c>
      <c r="J11">
        <v>9.153E-2</v>
      </c>
      <c r="K11">
        <v>9.1176999999999994E-2</v>
      </c>
      <c r="L11">
        <v>8.8913000000000006E-2</v>
      </c>
      <c r="M11">
        <v>9.1351000000000002E-2</v>
      </c>
      <c r="N11">
        <v>8.8350999999999999E-2</v>
      </c>
      <c r="O11">
        <v>9.0977000000000002E-2</v>
      </c>
      <c r="P11">
        <v>0.100789</v>
      </c>
      <c r="Q11">
        <v>0.10231800000000001</v>
      </c>
      <c r="R11">
        <v>0.100122</v>
      </c>
      <c r="S11">
        <v>0.113415</v>
      </c>
      <c r="T11">
        <v>0.104155</v>
      </c>
      <c r="U11">
        <v>0.10381600000000001</v>
      </c>
      <c r="V11">
        <v>0.103335</v>
      </c>
      <c r="W11">
        <v>0.102233</v>
      </c>
      <c r="X11">
        <v>0.100245</v>
      </c>
      <c r="Y11">
        <v>9.0671000000000002E-2</v>
      </c>
      <c r="Z11">
        <v>9.1229000000000005E-2</v>
      </c>
      <c r="AA11">
        <v>8.8104000000000002E-2</v>
      </c>
      <c r="AB11">
        <v>8.9585999999999999E-2</v>
      </c>
      <c r="AC11">
        <v>9.1457999999999998E-2</v>
      </c>
      <c r="AD11">
        <v>9.0307999999999999E-2</v>
      </c>
      <c r="AE11">
        <v>9.0209999999999999E-2</v>
      </c>
    </row>
    <row r="12" spans="1:31" x14ac:dyDescent="0.25">
      <c r="A12" t="s">
        <v>11</v>
      </c>
      <c r="B12">
        <v>4.0349999999999997E-2</v>
      </c>
      <c r="C12">
        <v>3.9833E-2</v>
      </c>
      <c r="D12">
        <v>3.9129999999999998E-2</v>
      </c>
      <c r="E12">
        <v>3.9668000000000002E-2</v>
      </c>
      <c r="F12">
        <v>3.9525999999999999E-2</v>
      </c>
      <c r="G12">
        <v>3.9151999999999999E-2</v>
      </c>
      <c r="H12">
        <v>3.9490999999999998E-2</v>
      </c>
      <c r="I12">
        <v>3.9066999999999998E-2</v>
      </c>
      <c r="J12">
        <v>3.8956999999999999E-2</v>
      </c>
      <c r="K12">
        <v>3.8642999999999997E-2</v>
      </c>
      <c r="L12">
        <v>3.9632000000000001E-2</v>
      </c>
      <c r="M12">
        <v>3.9189000000000002E-2</v>
      </c>
      <c r="N12">
        <v>3.9394999999999999E-2</v>
      </c>
      <c r="O12">
        <v>3.9130999999999999E-2</v>
      </c>
      <c r="P12">
        <v>3.9007E-2</v>
      </c>
      <c r="Q12">
        <v>3.9517999999999998E-2</v>
      </c>
      <c r="R12">
        <v>3.8729E-2</v>
      </c>
      <c r="S12">
        <v>3.9507E-2</v>
      </c>
      <c r="T12">
        <v>3.9029000000000001E-2</v>
      </c>
      <c r="U12">
        <v>3.9718000000000003E-2</v>
      </c>
      <c r="V12">
        <v>3.9238000000000002E-2</v>
      </c>
      <c r="W12">
        <v>3.9126000000000001E-2</v>
      </c>
      <c r="X12">
        <v>3.9299000000000001E-2</v>
      </c>
      <c r="Y12">
        <v>3.8738000000000002E-2</v>
      </c>
      <c r="Z12">
        <v>3.9074999999999999E-2</v>
      </c>
      <c r="AA12">
        <v>3.9586999999999997E-2</v>
      </c>
      <c r="AB12">
        <v>3.9552999999999998E-2</v>
      </c>
      <c r="AC12">
        <v>3.9317999999999999E-2</v>
      </c>
      <c r="AD12">
        <v>3.8633000000000001E-2</v>
      </c>
      <c r="AE12">
        <v>3.9204000000000003E-2</v>
      </c>
    </row>
    <row r="13" spans="1:31" x14ac:dyDescent="0.25">
      <c r="A13" t="s">
        <v>12</v>
      </c>
      <c r="B13">
        <v>7.4786000000000005E-2</v>
      </c>
      <c r="C13">
        <v>7.7536999999999995E-2</v>
      </c>
      <c r="D13">
        <v>7.8363000000000002E-2</v>
      </c>
      <c r="E13">
        <v>7.7077999999999994E-2</v>
      </c>
      <c r="F13">
        <v>7.7717999999999995E-2</v>
      </c>
      <c r="G13">
        <v>7.6699000000000003E-2</v>
      </c>
      <c r="H13">
        <v>7.6513999999999999E-2</v>
      </c>
      <c r="I13">
        <v>7.3488999999999999E-2</v>
      </c>
      <c r="J13">
        <v>7.6127E-2</v>
      </c>
      <c r="K13">
        <v>7.6400999999999997E-2</v>
      </c>
      <c r="L13">
        <v>7.5173000000000004E-2</v>
      </c>
      <c r="M13">
        <v>7.5925999999999993E-2</v>
      </c>
      <c r="N13">
        <v>7.6377E-2</v>
      </c>
      <c r="O13">
        <v>7.6370999999999994E-2</v>
      </c>
      <c r="P13">
        <v>7.7148999999999995E-2</v>
      </c>
      <c r="Q13">
        <v>7.5927999999999995E-2</v>
      </c>
      <c r="R13">
        <v>7.5901999999999997E-2</v>
      </c>
      <c r="S13">
        <v>7.4747999999999995E-2</v>
      </c>
      <c r="T13">
        <v>7.5706999999999997E-2</v>
      </c>
      <c r="U13">
        <v>7.6314999999999994E-2</v>
      </c>
      <c r="V13">
        <v>7.9022999999999996E-2</v>
      </c>
      <c r="W13">
        <v>7.6284000000000005E-2</v>
      </c>
      <c r="X13">
        <v>7.6119000000000006E-2</v>
      </c>
      <c r="Y13">
        <v>0.15127399999999999</v>
      </c>
      <c r="Z13">
        <v>7.4865000000000001E-2</v>
      </c>
      <c r="AA13">
        <v>7.5894000000000003E-2</v>
      </c>
      <c r="AB13">
        <v>7.5951000000000005E-2</v>
      </c>
      <c r="AC13">
        <v>7.8478000000000006E-2</v>
      </c>
      <c r="AD13">
        <v>8.0102000000000007E-2</v>
      </c>
      <c r="AE13">
        <v>7.6156000000000001E-2</v>
      </c>
    </row>
    <row r="14" spans="1:31" x14ac:dyDescent="0.25">
      <c r="A14" t="s">
        <v>13</v>
      </c>
      <c r="B14">
        <v>5.8831000000000001E-2</v>
      </c>
      <c r="C14">
        <v>5.9649000000000001E-2</v>
      </c>
      <c r="D14">
        <v>5.9742000000000003E-2</v>
      </c>
      <c r="E14">
        <v>5.9375999999999998E-2</v>
      </c>
      <c r="F14">
        <v>5.8737999999999999E-2</v>
      </c>
      <c r="G14">
        <v>5.9954E-2</v>
      </c>
      <c r="H14">
        <v>5.7770000000000002E-2</v>
      </c>
      <c r="I14">
        <v>5.9250999999999998E-2</v>
      </c>
      <c r="J14">
        <v>5.8972999999999998E-2</v>
      </c>
      <c r="K14">
        <v>5.9594000000000001E-2</v>
      </c>
      <c r="L14">
        <v>5.9283000000000002E-2</v>
      </c>
      <c r="M14">
        <v>5.9034999999999997E-2</v>
      </c>
      <c r="N14">
        <v>5.9429999999999997E-2</v>
      </c>
      <c r="O14">
        <v>5.7353000000000001E-2</v>
      </c>
      <c r="P14">
        <v>5.8249000000000002E-2</v>
      </c>
      <c r="Q14">
        <v>5.9097999999999998E-2</v>
      </c>
      <c r="R14">
        <v>5.9375999999999998E-2</v>
      </c>
      <c r="S14">
        <v>5.9026000000000002E-2</v>
      </c>
      <c r="T14">
        <v>5.9290000000000002E-2</v>
      </c>
      <c r="U14">
        <v>6.0020999999999998E-2</v>
      </c>
      <c r="V14">
        <v>5.6973000000000003E-2</v>
      </c>
      <c r="W14">
        <v>5.9153999999999998E-2</v>
      </c>
      <c r="X14">
        <v>5.9459999999999999E-2</v>
      </c>
      <c r="Y14">
        <v>5.9500999999999998E-2</v>
      </c>
      <c r="Z14">
        <v>5.9618999999999998E-2</v>
      </c>
      <c r="AA14">
        <v>5.8957000000000002E-2</v>
      </c>
      <c r="AB14">
        <v>5.6994999999999997E-2</v>
      </c>
      <c r="AC14">
        <v>5.8881000000000003E-2</v>
      </c>
      <c r="AD14">
        <v>5.8332000000000002E-2</v>
      </c>
      <c r="AE14">
        <v>5.7778999999999997E-2</v>
      </c>
    </row>
    <row r="15" spans="1:31" x14ac:dyDescent="0.25">
      <c r="A15" t="s">
        <v>14</v>
      </c>
      <c r="B15">
        <v>1.7978999999999998E-2</v>
      </c>
      <c r="C15">
        <v>1.8766000000000001E-2</v>
      </c>
      <c r="D15">
        <v>1.8613999999999999E-2</v>
      </c>
      <c r="E15">
        <v>1.866E-2</v>
      </c>
      <c r="F15">
        <v>1.8887999999999999E-2</v>
      </c>
      <c r="G15">
        <v>1.8200000000000001E-2</v>
      </c>
      <c r="H15">
        <v>1.7786E-2</v>
      </c>
      <c r="I15">
        <v>1.7727E-2</v>
      </c>
      <c r="J15">
        <v>1.7666999999999999E-2</v>
      </c>
      <c r="K15">
        <v>1.7448999999999999E-2</v>
      </c>
      <c r="L15">
        <v>1.8128999999999999E-2</v>
      </c>
      <c r="M15">
        <v>1.789E-2</v>
      </c>
      <c r="N15">
        <v>1.7942E-2</v>
      </c>
      <c r="O15">
        <v>1.7958999999999999E-2</v>
      </c>
      <c r="P15">
        <v>1.7665E-2</v>
      </c>
      <c r="Q15">
        <v>1.7644E-2</v>
      </c>
      <c r="R15">
        <v>1.7974E-2</v>
      </c>
      <c r="S15">
        <v>1.8081E-2</v>
      </c>
      <c r="T15">
        <v>1.7753000000000001E-2</v>
      </c>
      <c r="U15">
        <v>1.7852E-2</v>
      </c>
      <c r="V15">
        <v>1.7760999999999999E-2</v>
      </c>
      <c r="W15">
        <v>1.7427000000000002E-2</v>
      </c>
      <c r="X15">
        <v>1.7578E-2</v>
      </c>
      <c r="Y15">
        <v>1.8575000000000001E-2</v>
      </c>
      <c r="Z15">
        <v>1.7971999999999998E-2</v>
      </c>
      <c r="AA15">
        <v>1.7881999999999999E-2</v>
      </c>
      <c r="AB15">
        <v>1.7975999999999999E-2</v>
      </c>
      <c r="AC15">
        <v>1.7609E-2</v>
      </c>
      <c r="AD15">
        <v>1.7500000000000002E-2</v>
      </c>
      <c r="AE15">
        <v>1.7316000000000002E-2</v>
      </c>
    </row>
    <row r="16" spans="1:31" x14ac:dyDescent="0.25">
      <c r="A16" t="s">
        <v>15</v>
      </c>
      <c r="B16">
        <v>4.0036000000000002E-2</v>
      </c>
      <c r="C16">
        <v>3.9779000000000002E-2</v>
      </c>
      <c r="D16">
        <v>4.0196999999999997E-2</v>
      </c>
      <c r="E16">
        <v>3.9933999999999997E-2</v>
      </c>
      <c r="F16">
        <v>3.9420999999999998E-2</v>
      </c>
      <c r="G16">
        <v>3.9564000000000002E-2</v>
      </c>
      <c r="H16">
        <v>3.9654000000000002E-2</v>
      </c>
      <c r="I16">
        <v>3.9641999999999997E-2</v>
      </c>
      <c r="J16">
        <v>3.9730000000000001E-2</v>
      </c>
      <c r="K16">
        <v>3.9524999999999998E-2</v>
      </c>
      <c r="L16">
        <v>3.9308999999999997E-2</v>
      </c>
      <c r="M16">
        <v>3.9333E-2</v>
      </c>
      <c r="N16">
        <v>3.9072999999999997E-2</v>
      </c>
      <c r="O16">
        <v>3.9003999999999997E-2</v>
      </c>
      <c r="P16">
        <v>3.9171999999999998E-2</v>
      </c>
      <c r="Q16">
        <v>3.9918000000000002E-2</v>
      </c>
      <c r="R16">
        <v>3.9349000000000002E-2</v>
      </c>
      <c r="S16">
        <v>3.9355000000000001E-2</v>
      </c>
      <c r="T16">
        <v>3.9059000000000003E-2</v>
      </c>
      <c r="U16">
        <v>3.9183999999999997E-2</v>
      </c>
      <c r="V16">
        <v>3.8842000000000002E-2</v>
      </c>
      <c r="W16">
        <v>3.9121999999999997E-2</v>
      </c>
      <c r="X16">
        <v>3.9418000000000002E-2</v>
      </c>
      <c r="Y16">
        <v>3.8778E-2</v>
      </c>
      <c r="Z16">
        <v>3.9157999999999998E-2</v>
      </c>
      <c r="AA16">
        <v>3.9139E-2</v>
      </c>
      <c r="AB16">
        <v>3.8996000000000003E-2</v>
      </c>
      <c r="AC16">
        <v>3.8670999999999997E-2</v>
      </c>
      <c r="AD16">
        <v>6.0365000000000002E-2</v>
      </c>
      <c r="AE16">
        <v>6.0116000000000003E-2</v>
      </c>
    </row>
    <row r="17" spans="1:31" x14ac:dyDescent="0.25">
      <c r="A17" t="s">
        <v>16</v>
      </c>
      <c r="B17">
        <v>1.7809999999999999E-2</v>
      </c>
      <c r="C17">
        <v>1.7333000000000001E-2</v>
      </c>
      <c r="D17">
        <v>1.721E-2</v>
      </c>
      <c r="E17">
        <v>1.7170000000000001E-2</v>
      </c>
      <c r="F17">
        <v>1.7086E-2</v>
      </c>
      <c r="G17">
        <v>4.0578999999999997E-2</v>
      </c>
      <c r="H17">
        <v>3.9978E-2</v>
      </c>
      <c r="I17">
        <v>5.4032999999999998E-2</v>
      </c>
      <c r="J17">
        <v>2.479E-2</v>
      </c>
      <c r="K17">
        <v>2.4167000000000001E-2</v>
      </c>
      <c r="L17">
        <v>2.3469E-2</v>
      </c>
      <c r="M17">
        <v>2.2738999999999999E-2</v>
      </c>
      <c r="N17">
        <v>2.2858E-2</v>
      </c>
      <c r="O17">
        <v>1.9394999999999999E-2</v>
      </c>
      <c r="P17">
        <v>1.0545000000000001E-2</v>
      </c>
      <c r="Q17">
        <v>1.0153000000000001E-2</v>
      </c>
      <c r="R17">
        <v>1.0337000000000001E-2</v>
      </c>
      <c r="S17">
        <v>1.0588E-2</v>
      </c>
      <c r="T17">
        <v>1.0659E-2</v>
      </c>
      <c r="U17">
        <v>1.0588E-2</v>
      </c>
      <c r="V17">
        <v>1.0196999999999999E-2</v>
      </c>
      <c r="W17">
        <v>1.0744E-2</v>
      </c>
      <c r="X17">
        <v>1.0456E-2</v>
      </c>
      <c r="Y17">
        <v>1.0591E-2</v>
      </c>
      <c r="Z17">
        <v>1.0624E-2</v>
      </c>
      <c r="AA17">
        <v>1.0637000000000001E-2</v>
      </c>
      <c r="AB17">
        <v>1.0729000000000001E-2</v>
      </c>
      <c r="AC17">
        <v>1.0200000000000001E-2</v>
      </c>
      <c r="AD17">
        <v>1.0248E-2</v>
      </c>
      <c r="AE17">
        <v>1.057E-2</v>
      </c>
    </row>
    <row r="18" spans="1:31" x14ac:dyDescent="0.25">
      <c r="A18" t="s">
        <v>17</v>
      </c>
      <c r="B18">
        <v>2.2152000000000002E-2</v>
      </c>
      <c r="C18">
        <v>2.23E-2</v>
      </c>
      <c r="D18">
        <v>2.2627999999999999E-2</v>
      </c>
      <c r="E18">
        <v>2.2317E-2</v>
      </c>
      <c r="F18">
        <v>2.1928E-2</v>
      </c>
      <c r="G18">
        <v>2.1794999999999998E-2</v>
      </c>
      <c r="H18">
        <v>2.1857999999999999E-2</v>
      </c>
      <c r="I18">
        <v>2.1975999999999999E-2</v>
      </c>
      <c r="J18">
        <v>2.1797E-2</v>
      </c>
      <c r="K18">
        <v>2.2061999999999998E-2</v>
      </c>
      <c r="L18">
        <v>2.1742999999999998E-2</v>
      </c>
      <c r="M18">
        <v>2.1634E-2</v>
      </c>
      <c r="N18">
        <v>2.1898000000000001E-2</v>
      </c>
      <c r="O18">
        <v>2.1968999999999999E-2</v>
      </c>
      <c r="P18">
        <v>2.2054000000000001E-2</v>
      </c>
      <c r="Q18">
        <v>2.2332000000000001E-2</v>
      </c>
      <c r="R18">
        <v>2.2225999999999999E-2</v>
      </c>
      <c r="S18">
        <v>2.1988000000000001E-2</v>
      </c>
      <c r="T18">
        <v>2.2367000000000001E-2</v>
      </c>
      <c r="U18">
        <v>2.1904E-2</v>
      </c>
      <c r="V18">
        <v>2.1802999999999999E-2</v>
      </c>
      <c r="W18">
        <v>2.1738E-2</v>
      </c>
      <c r="X18">
        <v>2.2068999999999998E-2</v>
      </c>
      <c r="Y18">
        <v>2.2166000000000002E-2</v>
      </c>
      <c r="Z18">
        <v>2.1763000000000001E-2</v>
      </c>
      <c r="AA18">
        <v>2.1763999999999999E-2</v>
      </c>
      <c r="AB18">
        <v>2.206E-2</v>
      </c>
      <c r="AC18">
        <v>2.2089000000000001E-2</v>
      </c>
      <c r="AD18">
        <v>2.1312000000000001E-2</v>
      </c>
      <c r="AE18">
        <v>1.8218999999999999E-2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31"/>
  <sheetViews>
    <sheetView workbookViewId="0">
      <selection activeCell="F20" sqref="F20"/>
    </sheetView>
  </sheetViews>
  <sheetFormatPr defaultRowHeight="15" x14ac:dyDescent="0.25"/>
  <sheetData>
    <row r="1" spans="1:31" x14ac:dyDescent="0.25">
      <c r="A1" t="s">
        <v>0</v>
      </c>
      <c r="B1">
        <v>1378.13</v>
      </c>
      <c r="C1">
        <v>1421.4</v>
      </c>
      <c r="D1">
        <v>1796.45</v>
      </c>
      <c r="E1">
        <v>1737.65</v>
      </c>
      <c r="F1">
        <v>1433.77</v>
      </c>
      <c r="G1">
        <v>2112.29</v>
      </c>
      <c r="H1">
        <v>1717.46</v>
      </c>
      <c r="I1">
        <v>1891.96</v>
      </c>
      <c r="J1">
        <v>1078.33</v>
      </c>
      <c r="K1">
        <v>1263.3699999999999</v>
      </c>
      <c r="L1">
        <v>1592.07</v>
      </c>
      <c r="M1">
        <v>1753.26</v>
      </c>
      <c r="N1">
        <v>1947.11</v>
      </c>
      <c r="O1">
        <v>1990.11</v>
      </c>
      <c r="P1">
        <v>2088.8200000000002</v>
      </c>
      <c r="Q1">
        <v>908.06899999999996</v>
      </c>
      <c r="R1">
        <v>904.351</v>
      </c>
      <c r="S1">
        <v>1694.51</v>
      </c>
      <c r="T1">
        <v>1401.55</v>
      </c>
      <c r="U1">
        <v>1239.95</v>
      </c>
      <c r="V1">
        <v>1473.15</v>
      </c>
      <c r="W1">
        <v>1638.46</v>
      </c>
      <c r="X1">
        <v>1757.88</v>
      </c>
      <c r="Y1">
        <v>2065.86</v>
      </c>
      <c r="Z1">
        <v>1674.23</v>
      </c>
      <c r="AA1">
        <v>1694.11</v>
      </c>
      <c r="AB1">
        <v>1718.01</v>
      </c>
      <c r="AC1">
        <v>1539.85</v>
      </c>
      <c r="AD1">
        <v>1560.06</v>
      </c>
      <c r="AE1">
        <v>963.58100000000002</v>
      </c>
    </row>
    <row r="2" spans="1:31" x14ac:dyDescent="0.25">
      <c r="A2" t="s">
        <v>1</v>
      </c>
      <c r="B2">
        <v>3.0249999999999999E-2</v>
      </c>
      <c r="C2">
        <v>3.0249999999999999E-2</v>
      </c>
      <c r="D2">
        <v>3.0249999999999999E-2</v>
      </c>
      <c r="E2">
        <v>3.0249999999999999E-2</v>
      </c>
      <c r="F2">
        <v>2.4776200000000002E-2</v>
      </c>
      <c r="G2">
        <v>3.0249999999999999E-2</v>
      </c>
      <c r="H2">
        <v>3.0249999999999999E-2</v>
      </c>
      <c r="I2">
        <v>3.0249999999999999E-2</v>
      </c>
      <c r="J2">
        <v>1.9521400000000001E-2</v>
      </c>
      <c r="K2">
        <v>3.0058600000000001E-2</v>
      </c>
      <c r="L2">
        <v>3.0249999999999999E-2</v>
      </c>
      <c r="M2">
        <v>3.00256E-2</v>
      </c>
      <c r="N2">
        <v>2.77495E-2</v>
      </c>
      <c r="O2">
        <v>2.8836500000000001E-2</v>
      </c>
      <c r="P2">
        <v>3.0249999999999999E-2</v>
      </c>
      <c r="Q2">
        <v>2.6926700000000001E-2</v>
      </c>
      <c r="R2">
        <v>2.8608499999999999E-2</v>
      </c>
      <c r="S2">
        <v>2.2181300000000001E-2</v>
      </c>
      <c r="T2">
        <v>3.0249999999999999E-2</v>
      </c>
      <c r="U2">
        <v>3.0249999999999999E-2</v>
      </c>
      <c r="V2">
        <v>2.7770099999999999E-2</v>
      </c>
      <c r="W2">
        <v>2.99917E-2</v>
      </c>
      <c r="X2">
        <v>2.9975000000000002E-2</v>
      </c>
      <c r="Y2">
        <v>2.83337E-2</v>
      </c>
      <c r="Z2">
        <v>3.0249999999999999E-2</v>
      </c>
      <c r="AA2">
        <v>2.8981400000000001E-2</v>
      </c>
      <c r="AB2">
        <v>3.0249999999999999E-2</v>
      </c>
      <c r="AC2">
        <v>3.0249999999999999E-2</v>
      </c>
      <c r="AD2">
        <v>2.9192900000000001E-2</v>
      </c>
      <c r="AE2">
        <v>3.0249999999999999E-2</v>
      </c>
    </row>
    <row r="3" spans="1:31" x14ac:dyDescent="0.25">
      <c r="A3" t="s">
        <v>2</v>
      </c>
      <c r="B3" s="1">
        <v>1801170000</v>
      </c>
      <c r="C3" s="1">
        <v>2190700000</v>
      </c>
      <c r="D3" s="1">
        <v>2171250000</v>
      </c>
      <c r="E3" s="1">
        <v>4009800000</v>
      </c>
      <c r="F3" s="1">
        <v>1795430000</v>
      </c>
      <c r="G3" s="1">
        <v>2561810000</v>
      </c>
      <c r="H3" s="1">
        <v>2163220000</v>
      </c>
      <c r="I3" s="1">
        <v>1471520000</v>
      </c>
      <c r="J3" s="1">
        <v>6038930000</v>
      </c>
      <c r="K3" s="1">
        <v>4447300000</v>
      </c>
      <c r="L3" s="1">
        <v>6186210000</v>
      </c>
      <c r="M3" s="1">
        <v>6376510000</v>
      </c>
      <c r="N3" s="1">
        <v>4717140000</v>
      </c>
      <c r="O3" s="1">
        <v>5103880000</v>
      </c>
      <c r="P3" s="1">
        <v>2348690000</v>
      </c>
      <c r="Q3" s="1">
        <v>7130370000</v>
      </c>
      <c r="R3" s="1">
        <v>6547000000</v>
      </c>
      <c r="S3" s="1">
        <v>2535280000</v>
      </c>
      <c r="T3" s="1">
        <v>4229160000</v>
      </c>
      <c r="U3" s="1">
        <v>6122640000</v>
      </c>
      <c r="V3" s="1">
        <v>6483060000</v>
      </c>
      <c r="W3" s="1">
        <v>4372860000</v>
      </c>
      <c r="X3" s="1">
        <v>7520420000</v>
      </c>
      <c r="Y3" s="1">
        <v>2675730000</v>
      </c>
      <c r="Z3" s="1">
        <v>5014550000</v>
      </c>
      <c r="AA3" s="1">
        <v>4098470000</v>
      </c>
      <c r="AB3" s="1">
        <v>10081600000</v>
      </c>
      <c r="AC3" s="1">
        <v>3408640000</v>
      </c>
      <c r="AD3" s="1">
        <v>3235270000</v>
      </c>
      <c r="AE3" s="1">
        <v>8749680000</v>
      </c>
    </row>
    <row r="4" spans="1:31" x14ac:dyDescent="0.25">
      <c r="A4" t="s">
        <v>3</v>
      </c>
      <c r="B4">
        <v>191364</v>
      </c>
      <c r="C4">
        <v>131430</v>
      </c>
      <c r="D4">
        <v>134480</v>
      </c>
      <c r="E4">
        <v>123852</v>
      </c>
      <c r="F4">
        <v>109162</v>
      </c>
      <c r="G4">
        <v>100442</v>
      </c>
      <c r="H4">
        <v>182287</v>
      </c>
      <c r="I4">
        <v>100067</v>
      </c>
      <c r="J4">
        <v>161114</v>
      </c>
      <c r="K4">
        <v>138038</v>
      </c>
      <c r="L4">
        <v>162763</v>
      </c>
      <c r="M4">
        <v>106037</v>
      </c>
      <c r="N4">
        <v>113050</v>
      </c>
      <c r="O4">
        <v>108455</v>
      </c>
      <c r="P4">
        <v>133364</v>
      </c>
      <c r="Q4">
        <v>174859</v>
      </c>
      <c r="R4">
        <v>123151</v>
      </c>
      <c r="S4">
        <v>130563</v>
      </c>
      <c r="T4">
        <v>143594</v>
      </c>
      <c r="U4">
        <v>114983</v>
      </c>
      <c r="V4">
        <v>102758</v>
      </c>
      <c r="W4">
        <v>163620</v>
      </c>
      <c r="X4">
        <v>123520</v>
      </c>
      <c r="Y4">
        <v>187629</v>
      </c>
      <c r="Z4">
        <v>178067</v>
      </c>
      <c r="AA4">
        <v>173751</v>
      </c>
      <c r="AB4">
        <v>163768</v>
      </c>
      <c r="AC4">
        <v>163131</v>
      </c>
      <c r="AD4">
        <v>173818</v>
      </c>
      <c r="AE4">
        <v>175890</v>
      </c>
    </row>
    <row r="5" spans="1:31" x14ac:dyDescent="0.25">
      <c r="A5" t="s">
        <v>4</v>
      </c>
      <c r="B5">
        <v>1.0000100000000001</v>
      </c>
      <c r="C5">
        <v>1.0000100000000001</v>
      </c>
      <c r="D5">
        <v>1.0000100000000001</v>
      </c>
      <c r="E5">
        <v>1.0000100000000001</v>
      </c>
      <c r="F5">
        <v>1.0000100000000001</v>
      </c>
      <c r="G5">
        <v>1.0000100000000001</v>
      </c>
      <c r="H5">
        <v>1.0000100000000001</v>
      </c>
      <c r="I5">
        <v>1.0000100000000001</v>
      </c>
      <c r="J5">
        <v>1.0000100000000001</v>
      </c>
      <c r="K5">
        <v>1.0000100000000001</v>
      </c>
      <c r="L5">
        <v>1.0000100000000001</v>
      </c>
      <c r="M5">
        <v>1.0000100000000001</v>
      </c>
      <c r="N5">
        <v>1.0000100000000001</v>
      </c>
      <c r="O5">
        <v>1.0000100000000001</v>
      </c>
      <c r="P5">
        <v>1.0000100000000001</v>
      </c>
      <c r="Q5">
        <v>1.0000100000000001</v>
      </c>
      <c r="R5">
        <v>1.0000100000000001</v>
      </c>
      <c r="S5">
        <v>1.0000100000000001</v>
      </c>
      <c r="T5">
        <v>1.0000100000000001</v>
      </c>
      <c r="U5">
        <v>1.0000100000000001</v>
      </c>
      <c r="V5">
        <v>1.0000100000000001</v>
      </c>
      <c r="W5">
        <v>1.0000100000000001</v>
      </c>
      <c r="X5">
        <v>1.0000100000000001</v>
      </c>
      <c r="Y5">
        <v>1.0000100000000001</v>
      </c>
      <c r="Z5">
        <v>1.0000100000000001</v>
      </c>
      <c r="AA5">
        <v>1.0000100000000001</v>
      </c>
      <c r="AB5">
        <v>1.0000100000000001</v>
      </c>
      <c r="AC5">
        <v>1.0000100000000001</v>
      </c>
      <c r="AD5">
        <v>1.0000100000000001</v>
      </c>
      <c r="AE5">
        <v>1.0000100000000001</v>
      </c>
    </row>
    <row r="6" spans="1:31" x14ac:dyDescent="0.25">
      <c r="A6" t="s">
        <v>5</v>
      </c>
      <c r="B6">
        <v>-8.6117600000000003</v>
      </c>
      <c r="C6">
        <v>-7.7846500000000001</v>
      </c>
      <c r="D6">
        <v>-7.9810800000000004</v>
      </c>
      <c r="E6">
        <v>-7.9878600000000004</v>
      </c>
      <c r="F6">
        <v>-8.4715900000000008</v>
      </c>
      <c r="G6">
        <v>-8.9024800000000006</v>
      </c>
      <c r="H6">
        <v>-9.2261199999999999</v>
      </c>
      <c r="I6">
        <v>-8.5707599999999999</v>
      </c>
      <c r="J6">
        <v>-8.4992199999999993</v>
      </c>
      <c r="K6">
        <v>-8.9738500000000005</v>
      </c>
      <c r="L6">
        <v>-8.3111200000000007</v>
      </c>
      <c r="M6">
        <v>-8.3975799999999996</v>
      </c>
      <c r="N6">
        <v>-8.7809299999999997</v>
      </c>
      <c r="O6">
        <v>-7.8045999999999998</v>
      </c>
      <c r="P6">
        <v>-8.9306999999999999</v>
      </c>
      <c r="Q6">
        <v>-8.2316199999999995</v>
      </c>
      <c r="R6">
        <v>-8.2518700000000003</v>
      </c>
      <c r="S6">
        <v>-8.4521200000000007</v>
      </c>
      <c r="T6">
        <v>-8.9070999999999998</v>
      </c>
      <c r="U6">
        <v>-7.6682499999999996</v>
      </c>
      <c r="V6">
        <v>-8.4618199999999995</v>
      </c>
      <c r="W6">
        <v>-7.8304600000000004</v>
      </c>
      <c r="X6">
        <v>-7.7667000000000002</v>
      </c>
      <c r="Y6">
        <v>-8.8689800000000005</v>
      </c>
      <c r="Z6">
        <v>-8.4930599999999998</v>
      </c>
      <c r="AA6">
        <v>-7.7020600000000004</v>
      </c>
      <c r="AB6">
        <v>-7.7918200000000004</v>
      </c>
      <c r="AC6">
        <v>-8.0993899999999996</v>
      </c>
      <c r="AD6">
        <v>-7.39778</v>
      </c>
      <c r="AE6">
        <v>-7.4732700000000003</v>
      </c>
    </row>
    <row r="7" spans="1:31" x14ac:dyDescent="0.25">
      <c r="A7" t="s">
        <v>6</v>
      </c>
      <c r="B7">
        <v>9.1935000000000002</v>
      </c>
      <c r="C7">
        <v>9.1281300000000005</v>
      </c>
      <c r="D7">
        <v>9.4904200000000003</v>
      </c>
      <c r="E7">
        <v>14.3245</v>
      </c>
      <c r="F7">
        <v>10.4001</v>
      </c>
      <c r="G7">
        <v>9.0967000000000002</v>
      </c>
      <c r="H7">
        <v>10.4018</v>
      </c>
      <c r="I7">
        <v>9.1972299999999994</v>
      </c>
      <c r="J7">
        <v>9.3643199999999993</v>
      </c>
      <c r="K7">
        <v>9.2554499999999997</v>
      </c>
      <c r="L7">
        <v>9.1849500000000006</v>
      </c>
      <c r="M7">
        <v>9.0669500000000003</v>
      </c>
      <c r="N7">
        <v>9.3477700000000006</v>
      </c>
      <c r="O7">
        <v>10.2034</v>
      </c>
      <c r="P7">
        <v>10.5047</v>
      </c>
      <c r="Q7">
        <v>9.3395200000000003</v>
      </c>
      <c r="R7">
        <v>10.202999999999999</v>
      </c>
      <c r="S7">
        <v>9.3970099999999999</v>
      </c>
      <c r="T7">
        <v>9.1055600000000005</v>
      </c>
      <c r="U7">
        <v>9.1424199999999995</v>
      </c>
      <c r="V7">
        <v>9.1842500000000005</v>
      </c>
      <c r="W7">
        <v>9.6194400000000009</v>
      </c>
      <c r="X7">
        <v>12.960900000000001</v>
      </c>
      <c r="Y7">
        <v>9.6185100000000006</v>
      </c>
      <c r="Z7">
        <v>9.1397999999999993</v>
      </c>
      <c r="AA7">
        <v>9.0816800000000004</v>
      </c>
      <c r="AB7">
        <v>9.3300099999999997</v>
      </c>
      <c r="AC7">
        <v>10.1668</v>
      </c>
      <c r="AD7">
        <v>9.2798999999999996</v>
      </c>
      <c r="AE7">
        <v>10.2347</v>
      </c>
    </row>
    <row r="8" spans="1:31" x14ac:dyDescent="0.25">
      <c r="A8" t="s">
        <v>7</v>
      </c>
      <c r="B8">
        <v>72.036299999999997</v>
      </c>
      <c r="C8">
        <v>100.952</v>
      </c>
      <c r="D8">
        <v>95.942899999999995</v>
      </c>
      <c r="E8">
        <v>110.26600000000001</v>
      </c>
      <c r="F8">
        <v>103.19</v>
      </c>
      <c r="G8">
        <v>80.354399999999998</v>
      </c>
      <c r="H8">
        <v>65.055899999999994</v>
      </c>
      <c r="I8">
        <v>82.097800000000007</v>
      </c>
      <c r="J8">
        <v>91.998099999999994</v>
      </c>
      <c r="K8">
        <v>90.602999999999994</v>
      </c>
      <c r="L8">
        <v>82.435400000000001</v>
      </c>
      <c r="M8">
        <v>89.253200000000007</v>
      </c>
      <c r="N8">
        <v>37.064599999999999</v>
      </c>
      <c r="O8">
        <v>62.844000000000001</v>
      </c>
      <c r="P8">
        <v>94.989699999999999</v>
      </c>
      <c r="Q8">
        <v>95.109499999999997</v>
      </c>
      <c r="R8">
        <v>72.183099999999996</v>
      </c>
      <c r="S8">
        <v>108.276</v>
      </c>
      <c r="T8">
        <v>68.467299999999994</v>
      </c>
      <c r="U8">
        <v>79.940700000000007</v>
      </c>
      <c r="V8">
        <v>49.670299999999997</v>
      </c>
      <c r="W8">
        <v>69.707800000000006</v>
      </c>
      <c r="X8">
        <v>62.062199999999997</v>
      </c>
      <c r="Y8">
        <v>74.144099999999995</v>
      </c>
      <c r="Z8">
        <v>91.663499999999999</v>
      </c>
      <c r="AA8">
        <v>76.340599999999995</v>
      </c>
      <c r="AB8">
        <v>86.853399999999993</v>
      </c>
      <c r="AC8">
        <v>82.407200000000003</v>
      </c>
      <c r="AD8">
        <v>97.310400000000001</v>
      </c>
      <c r="AE8">
        <v>44.257300000000001</v>
      </c>
    </row>
    <row r="9" spans="1:31" x14ac:dyDescent="0.25">
      <c r="A9" t="s">
        <v>8</v>
      </c>
      <c r="B9">
        <v>150.017</v>
      </c>
      <c r="C9">
        <v>143.24</v>
      </c>
      <c r="D9">
        <v>136.34800000000001</v>
      </c>
      <c r="E9">
        <v>142.21600000000001</v>
      </c>
      <c r="F9">
        <v>148.72200000000001</v>
      </c>
      <c r="G9">
        <v>136.90299999999999</v>
      </c>
      <c r="H9">
        <v>147.71199999999999</v>
      </c>
      <c r="I9">
        <v>149.65600000000001</v>
      </c>
      <c r="J9">
        <v>155.29900000000001</v>
      </c>
      <c r="K9">
        <v>125.982</v>
      </c>
      <c r="L9">
        <v>157.76900000000001</v>
      </c>
      <c r="M9">
        <v>154.631</v>
      </c>
      <c r="N9">
        <v>144.32900000000001</v>
      </c>
      <c r="O9">
        <v>135.851</v>
      </c>
      <c r="P9">
        <v>144.58099999999999</v>
      </c>
      <c r="Q9">
        <v>148.45099999999999</v>
      </c>
      <c r="R9">
        <v>157.12700000000001</v>
      </c>
      <c r="S9">
        <v>146.89699999999999</v>
      </c>
      <c r="T9">
        <v>131.512</v>
      </c>
      <c r="U9">
        <v>149.703</v>
      </c>
      <c r="V9">
        <v>153.31299999999999</v>
      </c>
      <c r="W9">
        <v>144.614</v>
      </c>
      <c r="X9">
        <v>139.37200000000001</v>
      </c>
      <c r="Y9">
        <v>145.941</v>
      </c>
      <c r="Z9">
        <v>143.958</v>
      </c>
      <c r="AA9">
        <v>161.434</v>
      </c>
      <c r="AB9">
        <v>132.934</v>
      </c>
      <c r="AC9">
        <v>146.11500000000001</v>
      </c>
      <c r="AD9">
        <v>149.22499999999999</v>
      </c>
      <c r="AE9">
        <v>145.99799999999999</v>
      </c>
    </row>
    <row r="10" spans="1:31" x14ac:dyDescent="0.25">
      <c r="A10" t="s">
        <v>9</v>
      </c>
      <c r="B10">
        <v>-4601.2700000000004</v>
      </c>
      <c r="C10">
        <v>-3214</v>
      </c>
      <c r="D10">
        <v>-3447.08</v>
      </c>
      <c r="E10">
        <v>-3540.56</v>
      </c>
      <c r="F10">
        <v>-3319.57</v>
      </c>
      <c r="G10">
        <v>-4360.91</v>
      </c>
      <c r="H10">
        <v>-3231.59</v>
      </c>
      <c r="I10">
        <v>-5284.28</v>
      </c>
      <c r="J10">
        <v>-5445.12</v>
      </c>
      <c r="K10">
        <v>-3458.9</v>
      </c>
      <c r="L10">
        <v>-4258.08</v>
      </c>
      <c r="M10">
        <v>-5258.17</v>
      </c>
      <c r="N10">
        <v>-5712.16</v>
      </c>
      <c r="O10">
        <v>-4569.45</v>
      </c>
      <c r="P10">
        <v>-3526.48</v>
      </c>
      <c r="Q10">
        <v>-3087.55</v>
      </c>
      <c r="R10">
        <v>-3276.6</v>
      </c>
      <c r="S10">
        <v>-3190.64</v>
      </c>
      <c r="T10">
        <v>-6131.86</v>
      </c>
      <c r="U10">
        <v>-4065.27</v>
      </c>
      <c r="V10">
        <v>-4726.38</v>
      </c>
      <c r="W10">
        <v>-3564.43</v>
      </c>
      <c r="X10">
        <v>-3439.27</v>
      </c>
      <c r="Y10">
        <v>-3937.65</v>
      </c>
      <c r="Z10">
        <v>-2970.13</v>
      </c>
      <c r="AA10">
        <v>-4121.42</v>
      </c>
      <c r="AB10">
        <v>-3227.16</v>
      </c>
      <c r="AC10">
        <v>-3511.71</v>
      </c>
      <c r="AD10">
        <v>-3806.69</v>
      </c>
      <c r="AE10">
        <v>-4904.05</v>
      </c>
    </row>
    <row r="11" spans="1:31" x14ac:dyDescent="0.25">
      <c r="A11" t="s">
        <v>10</v>
      </c>
      <c r="B11">
        <v>-2438.88</v>
      </c>
      <c r="C11">
        <v>-1976.72</v>
      </c>
      <c r="D11">
        <v>-1694.87</v>
      </c>
      <c r="E11">
        <v>-2272.7199999999998</v>
      </c>
      <c r="F11">
        <v>-2347.66</v>
      </c>
      <c r="G11">
        <v>-2552.0700000000002</v>
      </c>
      <c r="H11">
        <v>-2628.78</v>
      </c>
      <c r="I11">
        <v>-3368.5</v>
      </c>
      <c r="J11">
        <v>-1279.51</v>
      </c>
      <c r="K11">
        <v>-2793.14</v>
      </c>
      <c r="L11">
        <v>-2909.48</v>
      </c>
      <c r="M11">
        <v>-2869.38</v>
      </c>
      <c r="N11">
        <v>-3268.93</v>
      </c>
      <c r="O11">
        <v>-1427.99</v>
      </c>
      <c r="P11">
        <v>-2667.69</v>
      </c>
      <c r="Q11">
        <v>-2981.65</v>
      </c>
      <c r="R11">
        <v>-2513.75</v>
      </c>
      <c r="S11">
        <v>-3533.62</v>
      </c>
      <c r="T11">
        <v>-2669.07</v>
      </c>
      <c r="U11">
        <v>-1861.8</v>
      </c>
      <c r="V11">
        <v>-2480.44</v>
      </c>
      <c r="W11">
        <v>-3348.19</v>
      </c>
      <c r="X11">
        <v>-2640.39</v>
      </c>
      <c r="Y11">
        <v>-2446.65</v>
      </c>
      <c r="Z11">
        <v>-2664.6</v>
      </c>
      <c r="AA11">
        <v>-3030.26</v>
      </c>
      <c r="AB11">
        <v>-2531.88</v>
      </c>
      <c r="AC11">
        <v>-2258.6999999999998</v>
      </c>
      <c r="AD11">
        <v>-1260.45</v>
      </c>
      <c r="AE11">
        <v>-2209.89</v>
      </c>
    </row>
    <row r="12" spans="1:31" x14ac:dyDescent="0.25">
      <c r="A12" t="s">
        <v>11</v>
      </c>
      <c r="B12">
        <v>3.7050700000000001</v>
      </c>
      <c r="C12">
        <v>3.7282899999999999</v>
      </c>
      <c r="D12">
        <v>3.88571</v>
      </c>
      <c r="E12">
        <v>4.1732699999999996</v>
      </c>
      <c r="F12">
        <v>3.9501400000000002</v>
      </c>
      <c r="G12">
        <v>4.1684400000000004</v>
      </c>
      <c r="H12">
        <v>4.0044000000000004</v>
      </c>
      <c r="I12">
        <v>4.0921900000000004</v>
      </c>
      <c r="J12">
        <v>4.0224599999999997</v>
      </c>
      <c r="K12">
        <v>4.05776</v>
      </c>
      <c r="L12">
        <v>4.0130600000000003</v>
      </c>
      <c r="M12">
        <v>4.4162400000000002</v>
      </c>
      <c r="N12">
        <v>3.5619999999999998</v>
      </c>
      <c r="O12">
        <v>3.60941</v>
      </c>
      <c r="P12">
        <v>4.0203800000000003</v>
      </c>
      <c r="Q12">
        <v>4.0682099999999997</v>
      </c>
      <c r="R12">
        <v>3.6380400000000002</v>
      </c>
      <c r="S12">
        <v>3.28668</v>
      </c>
      <c r="T12">
        <v>3.9966300000000001</v>
      </c>
      <c r="U12">
        <v>3.9009200000000002</v>
      </c>
      <c r="V12">
        <v>4.3136099999999997</v>
      </c>
      <c r="W12">
        <v>3.6235599999999999</v>
      </c>
      <c r="X12">
        <v>3.99038</v>
      </c>
      <c r="Y12">
        <v>3.6026899999999999</v>
      </c>
      <c r="Z12">
        <v>4.0001600000000002</v>
      </c>
      <c r="AA12">
        <v>4.0357900000000004</v>
      </c>
      <c r="AB12">
        <v>4.1372400000000003</v>
      </c>
      <c r="AC12">
        <v>4.1406499999999999</v>
      </c>
      <c r="AD12">
        <v>3.97736</v>
      </c>
      <c r="AE12">
        <v>4.0926600000000004</v>
      </c>
    </row>
    <row r="13" spans="1:31" x14ac:dyDescent="0.25">
      <c r="A13" t="s">
        <v>12</v>
      </c>
      <c r="B13">
        <v>-2.3966699999999999</v>
      </c>
      <c r="C13">
        <v>-3.5817100000000002</v>
      </c>
      <c r="D13">
        <v>-2.3957600000000001</v>
      </c>
      <c r="E13">
        <v>-2.9323199999999998</v>
      </c>
      <c r="F13">
        <v>-3.5569899999999999</v>
      </c>
      <c r="G13">
        <v>-3.1519400000000002</v>
      </c>
      <c r="H13">
        <v>-2.7821699999999998</v>
      </c>
      <c r="I13">
        <v>-3.2791199999999998</v>
      </c>
      <c r="J13">
        <v>-2.2256999999999998</v>
      </c>
      <c r="K13">
        <v>-3.0918999999999999</v>
      </c>
      <c r="L13">
        <v>-2.6153599999999999</v>
      </c>
      <c r="M13">
        <v>-2.6470500000000001</v>
      </c>
      <c r="N13">
        <v>-3.1472500000000001</v>
      </c>
      <c r="O13">
        <v>-2.0455999999999999</v>
      </c>
      <c r="P13">
        <v>-2.3766699999999998</v>
      </c>
      <c r="Q13">
        <v>-2.1003699999999998</v>
      </c>
      <c r="R13">
        <v>-2.4941800000000001</v>
      </c>
      <c r="S13">
        <v>-3.0082399999999998</v>
      </c>
      <c r="T13">
        <v>-2.2469800000000002</v>
      </c>
      <c r="U13">
        <v>-3.1873</v>
      </c>
      <c r="V13">
        <v>-2.55783</v>
      </c>
      <c r="W13">
        <v>-3.1343200000000002</v>
      </c>
      <c r="X13">
        <v>-3.1190099999999998</v>
      </c>
      <c r="Y13">
        <v>-4.1218700000000004</v>
      </c>
      <c r="Z13">
        <v>-2.98603</v>
      </c>
      <c r="AA13">
        <v>-3.6459700000000002</v>
      </c>
      <c r="AB13">
        <v>-3.61436</v>
      </c>
      <c r="AC13">
        <v>-2.3389099999999998</v>
      </c>
      <c r="AD13">
        <v>-3.4491000000000001</v>
      </c>
      <c r="AE13">
        <v>-2.6903600000000001</v>
      </c>
    </row>
    <row r="14" spans="1:31" x14ac:dyDescent="0.25">
      <c r="A14" t="s">
        <v>13</v>
      </c>
      <c r="B14">
        <v>-0.73804199999999998</v>
      </c>
      <c r="C14">
        <v>-6.3855499999999996E-2</v>
      </c>
      <c r="D14">
        <v>-0.29675600000000002</v>
      </c>
      <c r="E14">
        <v>-1.0116099999999999</v>
      </c>
      <c r="F14">
        <v>-0.29695899999999997</v>
      </c>
      <c r="G14">
        <v>-0.65711600000000003</v>
      </c>
      <c r="H14">
        <v>-0.29678100000000002</v>
      </c>
      <c r="I14">
        <v>-6.4978900000000006E-2</v>
      </c>
      <c r="J14">
        <v>-0.36133300000000002</v>
      </c>
      <c r="K14">
        <v>-0.73173699999999997</v>
      </c>
      <c r="L14">
        <v>-0.289771</v>
      </c>
      <c r="M14">
        <v>-0.207064</v>
      </c>
      <c r="N14">
        <v>-0.84767300000000001</v>
      </c>
      <c r="O14">
        <v>-0.91095800000000005</v>
      </c>
      <c r="P14">
        <v>-6.7378800000000003E-2</v>
      </c>
      <c r="Q14">
        <v>-0.75707500000000005</v>
      </c>
      <c r="R14">
        <v>-0.72077800000000003</v>
      </c>
      <c r="S14">
        <v>-0.738008</v>
      </c>
      <c r="T14">
        <v>-0.29196899999999998</v>
      </c>
      <c r="U14">
        <v>-0.29675699999999999</v>
      </c>
      <c r="V14">
        <v>-0.29399799999999998</v>
      </c>
      <c r="W14">
        <v>-0.58393700000000004</v>
      </c>
      <c r="X14">
        <v>-6.3375500000000001E-2</v>
      </c>
      <c r="Y14">
        <v>-0.296483</v>
      </c>
      <c r="Z14">
        <v>-1.4567699999999999</v>
      </c>
      <c r="AA14">
        <v>-0.29672999999999999</v>
      </c>
      <c r="AB14">
        <v>-7.7456599999999997E-3</v>
      </c>
      <c r="AC14">
        <v>-0.29199999999999998</v>
      </c>
      <c r="AD14">
        <v>-1.44794</v>
      </c>
      <c r="AE14">
        <v>-0.78349000000000002</v>
      </c>
    </row>
    <row r="15" spans="1:31" x14ac:dyDescent="0.25">
      <c r="A15" t="s">
        <v>14</v>
      </c>
      <c r="B15" s="1">
        <v>248220000</v>
      </c>
      <c r="C15" s="1">
        <v>333269000</v>
      </c>
      <c r="D15" s="1">
        <v>182647000</v>
      </c>
      <c r="E15" s="1">
        <v>229413000</v>
      </c>
      <c r="F15" s="1">
        <v>297962000</v>
      </c>
      <c r="G15" s="1">
        <v>212239000</v>
      </c>
      <c r="H15" s="1">
        <v>330139000</v>
      </c>
      <c r="I15" s="1">
        <v>473088000</v>
      </c>
      <c r="J15" s="1">
        <v>139425000</v>
      </c>
      <c r="K15" s="1">
        <v>102268000</v>
      </c>
      <c r="L15" s="1">
        <v>134014000</v>
      </c>
      <c r="M15" s="1">
        <v>377709000</v>
      </c>
      <c r="N15" s="1">
        <v>100803000</v>
      </c>
      <c r="O15" s="1">
        <v>479229000</v>
      </c>
      <c r="P15" s="1">
        <v>217709000</v>
      </c>
      <c r="Q15" s="1">
        <v>420154000</v>
      </c>
      <c r="R15" s="1">
        <v>349778000</v>
      </c>
      <c r="S15" s="1">
        <v>499045000</v>
      </c>
      <c r="T15" s="1">
        <v>167637000</v>
      </c>
      <c r="U15" s="1">
        <v>194462000</v>
      </c>
      <c r="V15" s="1">
        <v>432573000</v>
      </c>
      <c r="W15" s="1">
        <v>220698000</v>
      </c>
      <c r="X15" s="1">
        <v>342743000</v>
      </c>
      <c r="Y15" s="1">
        <v>455886000</v>
      </c>
      <c r="Z15" s="1">
        <v>247722000</v>
      </c>
      <c r="AA15" s="1">
        <v>204910000</v>
      </c>
      <c r="AB15" s="1">
        <v>589543000</v>
      </c>
      <c r="AC15" s="1">
        <v>159258000</v>
      </c>
      <c r="AD15" s="1">
        <v>203053000</v>
      </c>
      <c r="AE15" s="1">
        <v>78262100</v>
      </c>
    </row>
    <row r="16" spans="1:31" x14ac:dyDescent="0.25">
      <c r="A16" t="s">
        <v>15</v>
      </c>
      <c r="B16">
        <v>4.6261799999999997</v>
      </c>
      <c r="C16">
        <v>13.584300000000001</v>
      </c>
      <c r="D16">
        <v>11.575100000000001</v>
      </c>
      <c r="E16">
        <v>19.8886</v>
      </c>
      <c r="F16">
        <v>18.656300000000002</v>
      </c>
      <c r="G16">
        <v>18.453199999999999</v>
      </c>
      <c r="H16">
        <v>35.499200000000002</v>
      </c>
      <c r="I16">
        <v>11.444800000000001</v>
      </c>
      <c r="J16">
        <v>6.1129899999999999</v>
      </c>
      <c r="K16">
        <v>28.1722</v>
      </c>
      <c r="L16">
        <v>12.518800000000001</v>
      </c>
      <c r="M16">
        <v>20.151</v>
      </c>
      <c r="N16">
        <v>6.4982300000000004</v>
      </c>
      <c r="O16">
        <v>10.2967</v>
      </c>
      <c r="P16">
        <v>14.3529</v>
      </c>
      <c r="Q16">
        <v>6.1738400000000002</v>
      </c>
      <c r="R16">
        <v>15.2241</v>
      </c>
      <c r="S16">
        <v>9.3562200000000004</v>
      </c>
      <c r="T16">
        <v>8.8143600000000006</v>
      </c>
      <c r="U16">
        <v>7.9715999999999996</v>
      </c>
      <c r="V16">
        <v>28.8535</v>
      </c>
      <c r="W16">
        <v>17.962599999999998</v>
      </c>
      <c r="X16">
        <v>46.993200000000002</v>
      </c>
      <c r="Y16">
        <v>3.2448600000000001</v>
      </c>
      <c r="Z16">
        <v>6.5775499999999996</v>
      </c>
      <c r="AA16">
        <v>9.4650700000000008</v>
      </c>
      <c r="AB16">
        <v>32.567</v>
      </c>
      <c r="AC16">
        <v>13.6363</v>
      </c>
      <c r="AD16">
        <v>7.0383800000000001</v>
      </c>
      <c r="AE16">
        <v>32.017099999999999</v>
      </c>
    </row>
    <row r="17" spans="1:31" x14ac:dyDescent="0.25">
      <c r="A17" t="s">
        <v>16</v>
      </c>
      <c r="B17">
        <v>3.0802499999999999</v>
      </c>
      <c r="C17">
        <v>3.0802499999999999</v>
      </c>
      <c r="D17">
        <v>2.99831</v>
      </c>
      <c r="E17">
        <v>3.0063599999999999</v>
      </c>
      <c r="F17">
        <v>3.0186199999999999</v>
      </c>
      <c r="G17">
        <v>3.0802499999999999</v>
      </c>
      <c r="H17">
        <v>3.0171600000000001</v>
      </c>
      <c r="I17">
        <v>3.0802499999999999</v>
      </c>
      <c r="J17">
        <v>3.0295899999999998</v>
      </c>
      <c r="K17">
        <v>2.9762900000000001</v>
      </c>
      <c r="L17">
        <v>3.0802499999999999</v>
      </c>
      <c r="M17">
        <v>3.0802499999999999</v>
      </c>
      <c r="N17">
        <v>3.0802499999999999</v>
      </c>
      <c r="O17">
        <v>3.0490499999999998</v>
      </c>
      <c r="P17">
        <v>3.0802499999999999</v>
      </c>
      <c r="Q17">
        <v>3.0190600000000001</v>
      </c>
      <c r="R17">
        <v>3.0802499999999999</v>
      </c>
      <c r="S17">
        <v>3.02366</v>
      </c>
      <c r="T17">
        <v>3.03315</v>
      </c>
      <c r="U17">
        <v>3.0213000000000001</v>
      </c>
      <c r="V17">
        <v>3.02928</v>
      </c>
      <c r="W17">
        <v>3.0293999999999999</v>
      </c>
      <c r="X17">
        <v>3.0238200000000002</v>
      </c>
      <c r="Y17">
        <v>3.0802499999999999</v>
      </c>
      <c r="Z17">
        <v>3.0318200000000002</v>
      </c>
      <c r="AA17">
        <v>3.0802499999999999</v>
      </c>
      <c r="AB17">
        <v>3.0802499999999999</v>
      </c>
      <c r="AC17">
        <v>3.0276999999999998</v>
      </c>
      <c r="AD17">
        <v>3.0802499999999999</v>
      </c>
      <c r="AE17">
        <v>3.0802499999999999</v>
      </c>
    </row>
    <row r="18" spans="1:31" x14ac:dyDescent="0.25">
      <c r="A18" t="s">
        <v>17</v>
      </c>
      <c r="B18">
        <v>164.66900000000001</v>
      </c>
      <c r="C18">
        <v>164.77600000000001</v>
      </c>
      <c r="D18">
        <v>193.47800000000001</v>
      </c>
      <c r="E18">
        <v>81.440100000000001</v>
      </c>
      <c r="F18">
        <v>165.53299999999999</v>
      </c>
      <c r="G18">
        <v>154.352</v>
      </c>
      <c r="H18">
        <v>66.797799999999995</v>
      </c>
      <c r="I18">
        <v>83.111800000000002</v>
      </c>
      <c r="J18">
        <v>155.18299999999999</v>
      </c>
      <c r="K18">
        <v>126.989</v>
      </c>
      <c r="L18">
        <v>151.13499999999999</v>
      </c>
      <c r="M18">
        <v>97.595600000000005</v>
      </c>
      <c r="N18">
        <v>110.36499999999999</v>
      </c>
      <c r="O18">
        <v>154.71899999999999</v>
      </c>
      <c r="P18">
        <v>111.279</v>
      </c>
      <c r="Q18">
        <v>164.03200000000001</v>
      </c>
      <c r="R18">
        <v>80.648799999999994</v>
      </c>
      <c r="S18">
        <v>209.16300000000001</v>
      </c>
      <c r="T18">
        <v>150.869</v>
      </c>
      <c r="U18">
        <v>142.22800000000001</v>
      </c>
      <c r="V18">
        <v>153.524</v>
      </c>
      <c r="W18">
        <v>129.25</v>
      </c>
      <c r="X18">
        <v>114.44199999999999</v>
      </c>
      <c r="Y18">
        <v>131.40700000000001</v>
      </c>
      <c r="Z18">
        <v>103.373</v>
      </c>
      <c r="AA18">
        <v>117</v>
      </c>
      <c r="AB18">
        <v>93.395899999999997</v>
      </c>
      <c r="AC18">
        <v>102.773</v>
      </c>
      <c r="AD18">
        <v>151.97800000000001</v>
      </c>
      <c r="AE18">
        <v>68.185900000000004</v>
      </c>
    </row>
    <row r="19" spans="1:31" x14ac:dyDescent="0.25">
      <c r="C19" s="1"/>
      <c r="O19" s="1"/>
    </row>
    <row r="20" spans="1:31" x14ac:dyDescent="0.25">
      <c r="C20" s="1"/>
      <c r="O20" s="1"/>
    </row>
    <row r="21" spans="1:31" x14ac:dyDescent="0.25">
      <c r="C21" s="1"/>
      <c r="O21" s="1"/>
    </row>
    <row r="22" spans="1:31" x14ac:dyDescent="0.25">
      <c r="C22" s="1"/>
      <c r="O22" s="1"/>
    </row>
    <row r="23" spans="1:31" x14ac:dyDescent="0.25">
      <c r="C23" s="1"/>
      <c r="O23" s="1"/>
    </row>
    <row r="24" spans="1:31" x14ac:dyDescent="0.25">
      <c r="C24" s="1"/>
      <c r="O24" s="1"/>
    </row>
    <row r="25" spans="1:31" x14ac:dyDescent="0.25">
      <c r="C25" s="1"/>
      <c r="O25" s="1"/>
    </row>
    <row r="26" spans="1:31" x14ac:dyDescent="0.25">
      <c r="C26" s="1"/>
      <c r="O26" s="1"/>
    </row>
    <row r="27" spans="1:31" x14ac:dyDescent="0.25">
      <c r="C27" s="1"/>
      <c r="O27" s="1"/>
    </row>
    <row r="28" spans="1:31" x14ac:dyDescent="0.25">
      <c r="C28" s="1"/>
      <c r="O28" s="1"/>
    </row>
    <row r="29" spans="1:31" x14ac:dyDescent="0.25">
      <c r="C29" s="1"/>
      <c r="O29" s="1"/>
    </row>
    <row r="30" spans="1:31" x14ac:dyDescent="0.25">
      <c r="C30" s="1"/>
      <c r="O30" s="1"/>
    </row>
    <row r="31" spans="1:31" x14ac:dyDescent="0.25">
      <c r="C31" s="1"/>
      <c r="O3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31"/>
  <sheetViews>
    <sheetView workbookViewId="0">
      <selection activeCell="E22" sqref="E22"/>
    </sheetView>
  </sheetViews>
  <sheetFormatPr defaultRowHeight="15" x14ac:dyDescent="0.25"/>
  <sheetData>
    <row r="1" spans="1:31" x14ac:dyDescent="0.25">
      <c r="A1" t="s">
        <v>0</v>
      </c>
      <c r="B1">
        <v>3964.51</v>
      </c>
      <c r="C1">
        <v>3727.23</v>
      </c>
      <c r="D1">
        <v>3506.99</v>
      </c>
      <c r="E1">
        <v>3965.8</v>
      </c>
      <c r="F1">
        <v>3080.17</v>
      </c>
      <c r="G1">
        <v>3249.84</v>
      </c>
      <c r="H1">
        <v>3743.91</v>
      </c>
      <c r="I1">
        <v>2803.1</v>
      </c>
      <c r="J1">
        <v>3415.17</v>
      </c>
      <c r="K1">
        <v>2732.92</v>
      </c>
      <c r="L1">
        <v>3964.76</v>
      </c>
      <c r="M1">
        <v>3293.09</v>
      </c>
      <c r="N1">
        <v>3885.35</v>
      </c>
      <c r="O1">
        <v>4047.27</v>
      </c>
      <c r="P1">
        <v>4323.2700000000004</v>
      </c>
      <c r="Q1">
        <v>3170.87</v>
      </c>
      <c r="R1">
        <v>2516.65</v>
      </c>
      <c r="S1">
        <v>3471.78</v>
      </c>
      <c r="T1">
        <v>4276.43</v>
      </c>
      <c r="U1">
        <v>3467.94</v>
      </c>
      <c r="V1">
        <v>2961.16</v>
      </c>
      <c r="W1">
        <v>2602.2399999999998</v>
      </c>
      <c r="X1">
        <v>3585.92</v>
      </c>
      <c r="Y1">
        <v>3609.13</v>
      </c>
      <c r="Z1">
        <v>2650.77</v>
      </c>
      <c r="AA1">
        <v>3194.46</v>
      </c>
      <c r="AB1">
        <v>3901.95</v>
      </c>
      <c r="AC1">
        <v>3582.36</v>
      </c>
      <c r="AD1">
        <v>3829.81</v>
      </c>
      <c r="AE1">
        <v>2898.65</v>
      </c>
    </row>
    <row r="2" spans="1:31" x14ac:dyDescent="0.25">
      <c r="A2" t="s">
        <v>1</v>
      </c>
      <c r="B2">
        <v>5.5921899999999997E-2</v>
      </c>
      <c r="C2">
        <v>6.0499999999999998E-2</v>
      </c>
      <c r="D2">
        <v>6.0499999999999998E-2</v>
      </c>
      <c r="E2">
        <v>6.0499999999999998E-2</v>
      </c>
      <c r="F2">
        <v>6.0499999999999998E-2</v>
      </c>
      <c r="G2">
        <v>5.9615799999999997E-2</v>
      </c>
      <c r="H2">
        <v>6.0499999999999998E-2</v>
      </c>
      <c r="I2">
        <v>6.0499999999999998E-2</v>
      </c>
      <c r="J2">
        <v>6.0499999999999998E-2</v>
      </c>
      <c r="K2">
        <v>6.0494100000000002E-2</v>
      </c>
      <c r="L2">
        <v>5.8325099999999998E-2</v>
      </c>
      <c r="M2">
        <v>5.9991999999999997E-2</v>
      </c>
      <c r="N2">
        <v>6.0499999999999998E-2</v>
      </c>
      <c r="O2">
        <v>6.0483500000000003E-2</v>
      </c>
      <c r="P2">
        <v>6.0499999999999998E-2</v>
      </c>
      <c r="Q2">
        <v>6.0499999999999998E-2</v>
      </c>
      <c r="R2">
        <v>6.0451199999999997E-2</v>
      </c>
      <c r="S2">
        <v>6.0499999999999998E-2</v>
      </c>
      <c r="T2">
        <v>6.0499999999999998E-2</v>
      </c>
      <c r="U2">
        <v>6.0258100000000002E-2</v>
      </c>
      <c r="V2">
        <v>6.0499999999999998E-2</v>
      </c>
      <c r="W2">
        <v>6.0499999999999998E-2</v>
      </c>
      <c r="X2">
        <v>4.9403900000000001E-2</v>
      </c>
      <c r="Y2">
        <v>6.0499999999999998E-2</v>
      </c>
      <c r="Z2">
        <v>6.0499999999999998E-2</v>
      </c>
      <c r="AA2">
        <v>5.2684000000000002E-2</v>
      </c>
      <c r="AB2">
        <v>4.9100999999999999E-2</v>
      </c>
      <c r="AC2">
        <v>6.0499999999999998E-2</v>
      </c>
      <c r="AD2">
        <v>6.0499999999999998E-2</v>
      </c>
      <c r="AE2">
        <v>6.0499999999999998E-2</v>
      </c>
    </row>
    <row r="3" spans="1:31" x14ac:dyDescent="0.25">
      <c r="A3" t="s">
        <v>2</v>
      </c>
      <c r="B3" s="1">
        <v>17077700000</v>
      </c>
      <c r="C3" s="1">
        <v>19361900000</v>
      </c>
      <c r="D3" s="1">
        <v>20479300000</v>
      </c>
      <c r="E3" s="1">
        <v>16508500000</v>
      </c>
      <c r="F3" s="1">
        <v>18783900000</v>
      </c>
      <c r="G3" s="1">
        <v>23543400000</v>
      </c>
      <c r="H3" s="1">
        <v>17498200000</v>
      </c>
      <c r="I3" s="1">
        <v>21185000000</v>
      </c>
      <c r="J3" s="1">
        <v>15335800000</v>
      </c>
      <c r="K3" s="1">
        <v>10871700000</v>
      </c>
      <c r="L3" s="1">
        <v>10614200000</v>
      </c>
      <c r="M3" s="1">
        <v>18597000000</v>
      </c>
      <c r="N3" s="1">
        <v>20993100000</v>
      </c>
      <c r="O3" s="1">
        <v>11986900000</v>
      </c>
      <c r="P3" s="1">
        <v>20027800000</v>
      </c>
      <c r="Q3" s="1">
        <v>14455800000</v>
      </c>
      <c r="R3" s="1">
        <v>14207400000</v>
      </c>
      <c r="S3" s="1">
        <v>15549800000</v>
      </c>
      <c r="T3" s="1">
        <v>17259900000</v>
      </c>
      <c r="U3" s="1">
        <v>8043550000</v>
      </c>
      <c r="V3" s="1">
        <v>21344200000</v>
      </c>
      <c r="W3" s="1">
        <v>19030600000</v>
      </c>
      <c r="X3" s="1">
        <v>23500700000</v>
      </c>
      <c r="Y3" s="1">
        <v>14262000000</v>
      </c>
      <c r="Z3" s="1">
        <v>17067800000</v>
      </c>
      <c r="AA3" s="1">
        <v>14334900000</v>
      </c>
      <c r="AB3" s="1">
        <v>17917700000</v>
      </c>
      <c r="AC3" s="1">
        <v>15389400000</v>
      </c>
      <c r="AD3" s="1">
        <v>18657800000</v>
      </c>
      <c r="AE3" s="1">
        <v>27358300000</v>
      </c>
    </row>
    <row r="4" spans="1:31" x14ac:dyDescent="0.25">
      <c r="A4" t="s">
        <v>3</v>
      </c>
      <c r="B4">
        <v>961772</v>
      </c>
      <c r="C4">
        <v>688210</v>
      </c>
      <c r="D4">
        <v>592407</v>
      </c>
      <c r="E4">
        <v>663654</v>
      </c>
      <c r="F4">
        <v>814959</v>
      </c>
      <c r="G4">
        <v>568281</v>
      </c>
      <c r="H4">
        <v>734884</v>
      </c>
      <c r="I4">
        <v>623586</v>
      </c>
      <c r="J4">
        <v>742079</v>
      </c>
      <c r="K4">
        <v>694550</v>
      </c>
      <c r="L4">
        <v>836595</v>
      </c>
      <c r="M4">
        <v>619518</v>
      </c>
      <c r="N4">
        <v>884713</v>
      </c>
      <c r="O4">
        <v>607286</v>
      </c>
      <c r="P4">
        <v>877440</v>
      </c>
      <c r="Q4">
        <v>735647</v>
      </c>
      <c r="R4">
        <v>750878</v>
      </c>
      <c r="S4">
        <v>721706</v>
      </c>
      <c r="T4">
        <v>812181</v>
      </c>
      <c r="U4">
        <v>695514</v>
      </c>
      <c r="V4">
        <v>793544</v>
      </c>
      <c r="W4">
        <v>668336</v>
      </c>
      <c r="X4">
        <v>552994</v>
      </c>
      <c r="Y4">
        <v>459696</v>
      </c>
      <c r="Z4">
        <v>705570</v>
      </c>
      <c r="AA4">
        <v>614491</v>
      </c>
      <c r="AB4">
        <v>640808</v>
      </c>
      <c r="AC4">
        <v>711441</v>
      </c>
      <c r="AD4">
        <v>730122</v>
      </c>
      <c r="AE4">
        <v>724894</v>
      </c>
    </row>
    <row r="5" spans="1:31" x14ac:dyDescent="0.25">
      <c r="A5" t="s">
        <v>4</v>
      </c>
      <c r="B5">
        <v>1.0000100000000001</v>
      </c>
      <c r="C5">
        <v>1.0000199999999999</v>
      </c>
      <c r="D5">
        <v>1.0000199999999999</v>
      </c>
      <c r="E5">
        <v>1.0000100000000001</v>
      </c>
      <c r="F5">
        <v>1.0000199999999999</v>
      </c>
      <c r="G5">
        <v>1.0000100000000001</v>
      </c>
      <c r="H5">
        <v>1.0000199999999999</v>
      </c>
      <c r="I5">
        <v>1.0000199999999999</v>
      </c>
      <c r="J5">
        <v>1.0000199999999999</v>
      </c>
      <c r="K5">
        <v>1.0000199999999999</v>
      </c>
      <c r="L5">
        <v>1.0000199999999999</v>
      </c>
      <c r="M5">
        <v>1.0000100000000001</v>
      </c>
      <c r="N5">
        <v>1.0000100000000001</v>
      </c>
      <c r="O5">
        <v>1.0000100000000001</v>
      </c>
      <c r="P5">
        <v>1.0000199999999999</v>
      </c>
      <c r="Q5">
        <v>1.0000199999999999</v>
      </c>
      <c r="R5">
        <v>1.0000199999999999</v>
      </c>
      <c r="S5">
        <v>1.0000100000000001</v>
      </c>
      <c r="T5">
        <v>1.0000199999999999</v>
      </c>
      <c r="U5">
        <v>1.0000199999999999</v>
      </c>
      <c r="V5">
        <v>1.0000199999999999</v>
      </c>
      <c r="W5">
        <v>1.0000100000000001</v>
      </c>
      <c r="X5">
        <v>1.0000199999999999</v>
      </c>
      <c r="Y5">
        <v>1.0000199999999999</v>
      </c>
      <c r="Z5">
        <v>1.0000199999999999</v>
      </c>
      <c r="AA5">
        <v>1.0000199999999999</v>
      </c>
      <c r="AB5">
        <v>1.0000199999999999</v>
      </c>
      <c r="AC5">
        <v>1.0000100000000001</v>
      </c>
      <c r="AD5">
        <v>1.0000199999999999</v>
      </c>
      <c r="AE5">
        <v>1.0000199999999999</v>
      </c>
    </row>
    <row r="6" spans="1:31" x14ac:dyDescent="0.25">
      <c r="A6" t="s">
        <v>5</v>
      </c>
      <c r="B6">
        <v>-16.869399999999999</v>
      </c>
      <c r="C6">
        <v>-16.302900000000001</v>
      </c>
      <c r="D6">
        <v>-15.7051</v>
      </c>
      <c r="E6">
        <v>-16.0669</v>
      </c>
      <c r="F6">
        <v>-16.130600000000001</v>
      </c>
      <c r="G6">
        <v>-15.843</v>
      </c>
      <c r="H6">
        <v>-16.752600000000001</v>
      </c>
      <c r="I6">
        <v>-16.471499999999999</v>
      </c>
      <c r="J6">
        <v>-15.3704</v>
      </c>
      <c r="K6">
        <v>-15.6471</v>
      </c>
      <c r="L6">
        <v>-15.69</v>
      </c>
      <c r="M6">
        <v>-15.532</v>
      </c>
      <c r="N6">
        <v>-16.799099999999999</v>
      </c>
      <c r="O6">
        <v>-15.886200000000001</v>
      </c>
      <c r="P6">
        <v>-16.049600000000002</v>
      </c>
      <c r="Q6">
        <v>-16.206700000000001</v>
      </c>
      <c r="R6">
        <v>-15.6427</v>
      </c>
      <c r="S6">
        <v>-15.585900000000001</v>
      </c>
      <c r="T6">
        <v>-16.465900000000001</v>
      </c>
      <c r="U6">
        <v>-15.206</v>
      </c>
      <c r="V6">
        <v>-16.262499999999999</v>
      </c>
      <c r="W6">
        <v>-15.9476</v>
      </c>
      <c r="X6">
        <v>-15.645300000000001</v>
      </c>
      <c r="Y6">
        <v>-15.3049</v>
      </c>
      <c r="Z6">
        <v>-17.440000000000001</v>
      </c>
      <c r="AA6">
        <v>-15.9146</v>
      </c>
      <c r="AB6">
        <v>-16.930800000000001</v>
      </c>
      <c r="AC6">
        <v>-15.794499999999999</v>
      </c>
      <c r="AD6">
        <v>-16.084099999999999</v>
      </c>
      <c r="AE6">
        <v>-15.8291</v>
      </c>
    </row>
    <row r="7" spans="1:31" x14ac:dyDescent="0.25">
      <c r="A7" t="s">
        <v>6</v>
      </c>
      <c r="B7">
        <v>20.9664</v>
      </c>
      <c r="C7">
        <v>23.58</v>
      </c>
      <c r="D7">
        <v>21.188099999999999</v>
      </c>
      <c r="E7">
        <v>20.2075</v>
      </c>
      <c r="F7">
        <v>26.75</v>
      </c>
      <c r="G7">
        <v>20.512499999999999</v>
      </c>
      <c r="H7">
        <v>20.358599999999999</v>
      </c>
      <c r="I7">
        <v>20.0684</v>
      </c>
      <c r="J7">
        <v>23.2393</v>
      </c>
      <c r="K7">
        <v>33.289000000000001</v>
      </c>
      <c r="L7">
        <v>23.0807</v>
      </c>
      <c r="M7">
        <v>21.234300000000001</v>
      </c>
      <c r="N7">
        <v>21.048200000000001</v>
      </c>
      <c r="O7">
        <v>19.326899999999998</v>
      </c>
      <c r="P7">
        <v>20.651599999999998</v>
      </c>
      <c r="Q7">
        <v>20.254799999999999</v>
      </c>
      <c r="R7">
        <v>24.987100000000002</v>
      </c>
      <c r="S7">
        <v>30.094799999999999</v>
      </c>
      <c r="T7">
        <v>24.776700000000002</v>
      </c>
      <c r="U7">
        <v>22.0458</v>
      </c>
      <c r="V7">
        <v>20.169499999999999</v>
      </c>
      <c r="W7">
        <v>22.752300000000002</v>
      </c>
      <c r="X7">
        <v>19.378</v>
      </c>
      <c r="Y7">
        <v>19.852599999999999</v>
      </c>
      <c r="Z7">
        <v>20.166399999999999</v>
      </c>
      <c r="AA7">
        <v>19.666</v>
      </c>
      <c r="AB7">
        <v>21.061699999999998</v>
      </c>
      <c r="AC7">
        <v>22.336099999999998</v>
      </c>
      <c r="AD7">
        <v>20.728400000000001</v>
      </c>
      <c r="AE7">
        <v>19.962399999999999</v>
      </c>
    </row>
    <row r="8" spans="1:31" x14ac:dyDescent="0.25">
      <c r="A8" t="s">
        <v>7</v>
      </c>
      <c r="B8">
        <v>221.77699999999999</v>
      </c>
      <c r="C8">
        <v>177.35900000000001</v>
      </c>
      <c r="D8">
        <v>208.76300000000001</v>
      </c>
      <c r="E8">
        <v>224.149</v>
      </c>
      <c r="F8">
        <v>229.184</v>
      </c>
      <c r="G8">
        <v>246.43</v>
      </c>
      <c r="H8">
        <v>159.215</v>
      </c>
      <c r="I8">
        <v>246.76400000000001</v>
      </c>
      <c r="J8">
        <v>234.54400000000001</v>
      </c>
      <c r="K8">
        <v>233.05699999999999</v>
      </c>
      <c r="L8">
        <v>184.48500000000001</v>
      </c>
      <c r="M8">
        <v>218.66900000000001</v>
      </c>
      <c r="N8">
        <v>236.68799999999999</v>
      </c>
      <c r="O8">
        <v>200.251</v>
      </c>
      <c r="P8">
        <v>223.63200000000001</v>
      </c>
      <c r="Q8">
        <v>194.065</v>
      </c>
      <c r="R8">
        <v>235.822</v>
      </c>
      <c r="S8">
        <v>236.227</v>
      </c>
      <c r="T8">
        <v>222.649</v>
      </c>
      <c r="U8">
        <v>179.792</v>
      </c>
      <c r="V8">
        <v>198.42500000000001</v>
      </c>
      <c r="W8">
        <v>161.584</v>
      </c>
      <c r="X8">
        <v>207.881</v>
      </c>
      <c r="Y8">
        <v>209.59800000000001</v>
      </c>
      <c r="Z8">
        <v>228.69</v>
      </c>
      <c r="AA8">
        <v>196.20500000000001</v>
      </c>
      <c r="AB8">
        <v>215.34700000000001</v>
      </c>
      <c r="AC8">
        <v>170.167</v>
      </c>
      <c r="AD8">
        <v>244.29900000000001</v>
      </c>
      <c r="AE8">
        <v>246.602</v>
      </c>
    </row>
    <row r="9" spans="1:31" x14ac:dyDescent="0.25">
      <c r="A9" t="s">
        <v>8</v>
      </c>
      <c r="B9">
        <v>326.012</v>
      </c>
      <c r="C9">
        <v>333.976</v>
      </c>
      <c r="D9">
        <v>329.01299999999998</v>
      </c>
      <c r="E9">
        <v>308.90300000000002</v>
      </c>
      <c r="F9">
        <v>348.90100000000001</v>
      </c>
      <c r="G9">
        <v>345.892</v>
      </c>
      <c r="H9">
        <v>347.82499999999999</v>
      </c>
      <c r="I9">
        <v>324.60000000000002</v>
      </c>
      <c r="J9">
        <v>332.26900000000001</v>
      </c>
      <c r="K9">
        <v>323.06299999999999</v>
      </c>
      <c r="L9">
        <v>323.20999999999998</v>
      </c>
      <c r="M9">
        <v>340.44099999999997</v>
      </c>
      <c r="N9">
        <v>324.70299999999997</v>
      </c>
      <c r="O9">
        <v>324.64100000000002</v>
      </c>
      <c r="P9">
        <v>305.50900000000001</v>
      </c>
      <c r="Q9">
        <v>328.98</v>
      </c>
      <c r="R9">
        <v>304.02300000000002</v>
      </c>
      <c r="S9">
        <v>324.31799999999998</v>
      </c>
      <c r="T9">
        <v>333.51100000000002</v>
      </c>
      <c r="U9">
        <v>322.99799999999999</v>
      </c>
      <c r="V9">
        <v>329.464</v>
      </c>
      <c r="W9">
        <v>335.03500000000003</v>
      </c>
      <c r="X9">
        <v>305.35500000000002</v>
      </c>
      <c r="Y9">
        <v>336.18099999999998</v>
      </c>
      <c r="Z9">
        <v>318.26900000000001</v>
      </c>
      <c r="AA9">
        <v>319.18299999999999</v>
      </c>
      <c r="AB9">
        <v>324.315</v>
      </c>
      <c r="AC9">
        <v>334.60899999999998</v>
      </c>
      <c r="AD9">
        <v>307.62700000000001</v>
      </c>
      <c r="AE9">
        <v>315.23599999999999</v>
      </c>
    </row>
    <row r="10" spans="1:31" x14ac:dyDescent="0.25">
      <c r="A10" t="s">
        <v>9</v>
      </c>
      <c r="B10">
        <v>-8526.25</v>
      </c>
      <c r="C10">
        <v>-8942.19</v>
      </c>
      <c r="D10">
        <v>-7783.33</v>
      </c>
      <c r="E10">
        <v>-7758.2</v>
      </c>
      <c r="F10">
        <v>-7385.57</v>
      </c>
      <c r="G10">
        <v>-6238.21</v>
      </c>
      <c r="H10">
        <v>-7297.25</v>
      </c>
      <c r="I10">
        <v>-6786.83</v>
      </c>
      <c r="J10">
        <v>-9808.93</v>
      </c>
      <c r="K10">
        <v>-7336.66</v>
      </c>
      <c r="L10">
        <v>-7379.33</v>
      </c>
      <c r="M10">
        <v>-7506.34</v>
      </c>
      <c r="N10">
        <v>-6933.97</v>
      </c>
      <c r="O10">
        <v>-8091.35</v>
      </c>
      <c r="P10">
        <v>-8112.11</v>
      </c>
      <c r="Q10">
        <v>-8355.41</v>
      </c>
      <c r="R10">
        <v>-8839.09</v>
      </c>
      <c r="S10">
        <v>-8284.07</v>
      </c>
      <c r="T10">
        <v>-7841.24</v>
      </c>
      <c r="U10">
        <v>-7453.24</v>
      </c>
      <c r="V10">
        <v>-7289.19</v>
      </c>
      <c r="W10">
        <v>-8264.18</v>
      </c>
      <c r="X10">
        <v>-8288.52</v>
      </c>
      <c r="Y10">
        <v>-8182.62</v>
      </c>
      <c r="Z10">
        <v>-6508.36</v>
      </c>
      <c r="AA10">
        <v>-7822.02</v>
      </c>
      <c r="AB10">
        <v>-9518.98</v>
      </c>
      <c r="AC10">
        <v>-6221.04</v>
      </c>
      <c r="AD10">
        <v>-6855.98</v>
      </c>
      <c r="AE10">
        <v>-8036.75</v>
      </c>
    </row>
    <row r="11" spans="1:31" x14ac:dyDescent="0.25">
      <c r="A11" t="s">
        <v>10</v>
      </c>
      <c r="B11">
        <v>-1655.68</v>
      </c>
      <c r="C11">
        <v>-2621.85</v>
      </c>
      <c r="D11">
        <v>-5617.76</v>
      </c>
      <c r="E11">
        <v>-5589.66</v>
      </c>
      <c r="F11">
        <v>-2637.55</v>
      </c>
      <c r="G11">
        <v>-4607.25</v>
      </c>
      <c r="H11">
        <v>-4855.28</v>
      </c>
      <c r="I11">
        <v>-5491.27</v>
      </c>
      <c r="J11">
        <v>-6088.55</v>
      </c>
      <c r="K11">
        <v>-2658.66</v>
      </c>
      <c r="L11">
        <v>-4985.1499999999996</v>
      </c>
      <c r="M11">
        <v>-1388.21</v>
      </c>
      <c r="N11">
        <v>-3814.35</v>
      </c>
      <c r="O11">
        <v>-5716.32</v>
      </c>
      <c r="P11">
        <v>-5092.1499999999996</v>
      </c>
      <c r="Q11">
        <v>-5347.95</v>
      </c>
      <c r="R11">
        <v>-5572.15</v>
      </c>
      <c r="S11">
        <v>-4674.67</v>
      </c>
      <c r="T11">
        <v>-5809.94</v>
      </c>
      <c r="U11">
        <v>-4042.28</v>
      </c>
      <c r="V11">
        <v>-5293.45</v>
      </c>
      <c r="W11">
        <v>-5301.42</v>
      </c>
      <c r="X11">
        <v>-5385.01</v>
      </c>
      <c r="Y11">
        <v>-1953.59</v>
      </c>
      <c r="Z11">
        <v>-2399.29</v>
      </c>
      <c r="AA11">
        <v>-4805.03</v>
      </c>
      <c r="AB11">
        <v>-1448.76</v>
      </c>
      <c r="AC11">
        <v>-5940.38</v>
      </c>
      <c r="AD11">
        <v>-4688.92</v>
      </c>
      <c r="AE11">
        <v>-5674.75</v>
      </c>
    </row>
    <row r="12" spans="1:31" x14ac:dyDescent="0.25">
      <c r="A12" t="s">
        <v>11</v>
      </c>
      <c r="B12">
        <v>8.7751999999999999</v>
      </c>
      <c r="C12">
        <v>8.7813700000000008</v>
      </c>
      <c r="D12">
        <v>8.6093299999999999</v>
      </c>
      <c r="E12">
        <v>8.6936300000000006</v>
      </c>
      <c r="F12">
        <v>8.8063800000000008</v>
      </c>
      <c r="G12">
        <v>8.9989899999999992</v>
      </c>
      <c r="H12">
        <v>8.8054600000000001</v>
      </c>
      <c r="I12">
        <v>8.8020499999999995</v>
      </c>
      <c r="J12">
        <v>8.7863699999999998</v>
      </c>
      <c r="K12">
        <v>8.3160299999999996</v>
      </c>
      <c r="L12">
        <v>9.01478</v>
      </c>
      <c r="M12">
        <v>8.9606399999999997</v>
      </c>
      <c r="N12">
        <v>8.7245500000000007</v>
      </c>
      <c r="O12">
        <v>8.5181699999999996</v>
      </c>
      <c r="P12">
        <v>8.8002400000000005</v>
      </c>
      <c r="Q12">
        <v>8.8247</v>
      </c>
      <c r="R12">
        <v>8.6539800000000007</v>
      </c>
      <c r="S12">
        <v>8.9384599999999992</v>
      </c>
      <c r="T12">
        <v>9.0676500000000004</v>
      </c>
      <c r="U12">
        <v>8.9114799999999992</v>
      </c>
      <c r="V12">
        <v>8.7928499999999996</v>
      </c>
      <c r="W12">
        <v>8.0886600000000008</v>
      </c>
      <c r="X12">
        <v>8.6051500000000001</v>
      </c>
      <c r="Y12">
        <v>8.2474000000000007</v>
      </c>
      <c r="Z12">
        <v>8.63964</v>
      </c>
      <c r="AA12">
        <v>8.8725500000000004</v>
      </c>
      <c r="AB12">
        <v>8.6200299999999999</v>
      </c>
      <c r="AC12">
        <v>8.6049399999999991</v>
      </c>
      <c r="AD12">
        <v>8.6760699999999993</v>
      </c>
      <c r="AE12">
        <v>8.8126700000000007</v>
      </c>
    </row>
    <row r="13" spans="1:31" x14ac:dyDescent="0.25">
      <c r="A13" t="s">
        <v>12</v>
      </c>
      <c r="B13">
        <v>-4.4638400000000003</v>
      </c>
      <c r="C13">
        <v>-4.1592200000000004</v>
      </c>
      <c r="D13">
        <v>-4.5021599999999999</v>
      </c>
      <c r="E13">
        <v>-4.4279099999999998</v>
      </c>
      <c r="F13">
        <v>-4.5639399999999997</v>
      </c>
      <c r="G13">
        <v>-4.8374100000000002</v>
      </c>
      <c r="H13">
        <v>-3.9861</v>
      </c>
      <c r="I13">
        <v>-3.85528</v>
      </c>
      <c r="J13">
        <v>-4.1784600000000003</v>
      </c>
      <c r="K13">
        <v>-4.3780799999999997</v>
      </c>
      <c r="L13">
        <v>-4.76119</v>
      </c>
      <c r="M13">
        <v>-4.25101</v>
      </c>
      <c r="N13">
        <v>-5.5709999999999997</v>
      </c>
      <c r="O13">
        <v>-4.74796</v>
      </c>
      <c r="P13">
        <v>-4.63706</v>
      </c>
      <c r="Q13">
        <v>-4.4986899999999999</v>
      </c>
      <c r="R13">
        <v>-3.7634300000000001</v>
      </c>
      <c r="S13">
        <v>-4.1425099999999997</v>
      </c>
      <c r="T13">
        <v>-5.2910599999999999</v>
      </c>
      <c r="U13">
        <v>-3.8288000000000002</v>
      </c>
      <c r="V13">
        <v>-3.9441899999999999</v>
      </c>
      <c r="W13">
        <v>-5.3064600000000004</v>
      </c>
      <c r="X13">
        <v>-5.3330900000000003</v>
      </c>
      <c r="Y13">
        <v>-4.4688999999999997</v>
      </c>
      <c r="Z13">
        <v>-5.3511800000000003</v>
      </c>
      <c r="AA13">
        <v>-3.9252899999999999</v>
      </c>
      <c r="AB13">
        <v>-4.5204599999999999</v>
      </c>
      <c r="AC13">
        <v>-4.1548699999999998</v>
      </c>
      <c r="AD13">
        <v>-4.17814</v>
      </c>
      <c r="AE13">
        <v>-4.3066800000000001</v>
      </c>
    </row>
    <row r="14" spans="1:31" x14ac:dyDescent="0.25">
      <c r="A14" t="s">
        <v>13</v>
      </c>
      <c r="B14">
        <v>-0.72389199999999998</v>
      </c>
      <c r="C14">
        <v>-0.130048</v>
      </c>
      <c r="D14">
        <v>-0.28909499999999999</v>
      </c>
      <c r="E14">
        <v>-0.729603</v>
      </c>
      <c r="F14">
        <v>-1.1599999999999999</v>
      </c>
      <c r="G14">
        <v>-0.88062499999999999</v>
      </c>
      <c r="H14">
        <v>-0.95995200000000003</v>
      </c>
      <c r="I14">
        <v>-0.73441299999999998</v>
      </c>
      <c r="J14">
        <v>-0.296321</v>
      </c>
      <c r="K14">
        <v>-0.29675600000000002</v>
      </c>
      <c r="L14">
        <v>-0.36369400000000002</v>
      </c>
      <c r="M14">
        <v>-0.72630499999999998</v>
      </c>
      <c r="N14">
        <v>-0.29681400000000002</v>
      </c>
      <c r="O14">
        <v>-0.35952899999999999</v>
      </c>
      <c r="P14">
        <v>-6.43923E-2</v>
      </c>
      <c r="Q14">
        <v>-0.29017900000000002</v>
      </c>
      <c r="R14">
        <v>-0.73668100000000003</v>
      </c>
      <c r="S14">
        <v>-0.64558400000000005</v>
      </c>
      <c r="T14">
        <v>-0.84854600000000002</v>
      </c>
      <c r="U14">
        <v>-0.73787700000000001</v>
      </c>
      <c r="V14">
        <v>-0.721916</v>
      </c>
      <c r="W14">
        <v>-1.016</v>
      </c>
      <c r="X14">
        <v>-0.29671399999999998</v>
      </c>
      <c r="Y14">
        <v>-0.72684099999999996</v>
      </c>
      <c r="Z14">
        <v>-0.27299699999999999</v>
      </c>
      <c r="AA14">
        <v>-0.30253799999999997</v>
      </c>
      <c r="AB14">
        <v>-0.60808200000000001</v>
      </c>
      <c r="AC14">
        <v>-0.72679499999999997</v>
      </c>
      <c r="AD14">
        <v>-1.5266299999999999</v>
      </c>
      <c r="AE14">
        <v>-1.0887100000000001</v>
      </c>
    </row>
    <row r="15" spans="1:31" x14ac:dyDescent="0.25">
      <c r="A15" t="s">
        <v>14</v>
      </c>
      <c r="B15" s="1">
        <v>1061710000</v>
      </c>
      <c r="C15" s="1">
        <v>1774330000</v>
      </c>
      <c r="D15" s="1">
        <v>1598610000</v>
      </c>
      <c r="E15" s="1">
        <v>1908180000</v>
      </c>
      <c r="F15" s="1">
        <v>1625270000</v>
      </c>
      <c r="G15" s="1">
        <v>1143850000</v>
      </c>
      <c r="H15" s="1">
        <v>2251110000</v>
      </c>
      <c r="I15" s="1">
        <v>1465480000</v>
      </c>
      <c r="J15" s="1">
        <v>2198580000</v>
      </c>
      <c r="K15" s="1">
        <v>1418040000</v>
      </c>
      <c r="L15" s="1">
        <v>1417320000</v>
      </c>
      <c r="M15" s="1">
        <v>2091760000</v>
      </c>
      <c r="N15" s="1">
        <v>1142010000</v>
      </c>
      <c r="O15" s="1">
        <v>1050850000</v>
      </c>
      <c r="P15" s="1">
        <v>833387000</v>
      </c>
      <c r="Q15" s="1">
        <v>1816370000</v>
      </c>
      <c r="R15" s="1">
        <v>1842110000</v>
      </c>
      <c r="S15" s="1">
        <v>1417860000</v>
      </c>
      <c r="T15" s="1">
        <v>1493430000</v>
      </c>
      <c r="U15" s="1">
        <v>1771100000</v>
      </c>
      <c r="V15" s="1">
        <v>1577740000</v>
      </c>
      <c r="W15" s="1">
        <v>880074000</v>
      </c>
      <c r="X15" s="1">
        <v>1340850000</v>
      </c>
      <c r="Y15" s="1">
        <v>1439110000</v>
      </c>
      <c r="Z15" s="1">
        <v>1553490000</v>
      </c>
      <c r="AA15" s="1">
        <v>2063340000</v>
      </c>
      <c r="AB15" s="1">
        <v>2503720000</v>
      </c>
      <c r="AC15" s="1">
        <v>1715560000</v>
      </c>
      <c r="AD15" s="1">
        <v>1428740000</v>
      </c>
      <c r="AE15" s="1">
        <v>1163780000</v>
      </c>
    </row>
    <row r="16" spans="1:31" x14ac:dyDescent="0.25">
      <c r="A16" t="s">
        <v>15</v>
      </c>
      <c r="B16">
        <v>37.8932</v>
      </c>
      <c r="C16">
        <v>36.351700000000001</v>
      </c>
      <c r="D16">
        <v>22.0305</v>
      </c>
      <c r="E16">
        <v>28.3932</v>
      </c>
      <c r="F16">
        <v>20.974499999999999</v>
      </c>
      <c r="G16">
        <v>43.054200000000002</v>
      </c>
      <c r="H16">
        <v>85.120999999999995</v>
      </c>
      <c r="I16">
        <v>63.773200000000003</v>
      </c>
      <c r="J16">
        <v>31.472799999999999</v>
      </c>
      <c r="K16">
        <v>69.508600000000001</v>
      </c>
      <c r="L16">
        <v>24.353300000000001</v>
      </c>
      <c r="M16">
        <v>27.348500000000001</v>
      </c>
      <c r="N16">
        <v>41.367699999999999</v>
      </c>
      <c r="O16">
        <v>25.037299999999998</v>
      </c>
      <c r="P16">
        <v>22.562200000000001</v>
      </c>
      <c r="Q16">
        <v>33.182400000000001</v>
      </c>
      <c r="R16">
        <v>107.73</v>
      </c>
      <c r="S16">
        <v>28.3294</v>
      </c>
      <c r="T16">
        <v>148.798</v>
      </c>
      <c r="U16">
        <v>94.226299999999995</v>
      </c>
      <c r="V16">
        <v>41.4084</v>
      </c>
      <c r="W16">
        <v>27.914899999999999</v>
      </c>
      <c r="X16">
        <v>28.0136</v>
      </c>
      <c r="Y16">
        <v>27.0322</v>
      </c>
      <c r="Z16">
        <v>16.483899999999998</v>
      </c>
      <c r="AA16">
        <v>27.0322</v>
      </c>
      <c r="AB16">
        <v>23.857399999999998</v>
      </c>
      <c r="AC16">
        <v>27.883199999999999</v>
      </c>
      <c r="AD16">
        <v>24.601299999999998</v>
      </c>
      <c r="AE16">
        <v>56.028199999999998</v>
      </c>
    </row>
    <row r="17" spans="1:31" x14ac:dyDescent="0.25">
      <c r="A17" t="s">
        <v>16</v>
      </c>
      <c r="B17">
        <v>6.1604999999999999</v>
      </c>
      <c r="C17">
        <v>6.1604999999999999</v>
      </c>
      <c r="D17">
        <v>6.0769799999999998</v>
      </c>
      <c r="E17">
        <v>6.1604999999999999</v>
      </c>
      <c r="F17">
        <v>6.1604999999999999</v>
      </c>
      <c r="G17">
        <v>6.0242500000000003</v>
      </c>
      <c r="H17">
        <v>6.1604999999999999</v>
      </c>
      <c r="I17">
        <v>6.2060000000000004</v>
      </c>
      <c r="J17">
        <v>6.1484800000000002</v>
      </c>
      <c r="K17">
        <v>6.1253399999999996</v>
      </c>
      <c r="L17">
        <v>6.1026400000000001</v>
      </c>
      <c r="M17">
        <v>6.1604999999999999</v>
      </c>
      <c r="N17">
        <v>6.1604999999999999</v>
      </c>
      <c r="O17">
        <v>6.11517</v>
      </c>
      <c r="P17">
        <v>6.1604999999999999</v>
      </c>
      <c r="Q17">
        <v>6.1604999999999999</v>
      </c>
      <c r="R17">
        <v>6.1604999999999999</v>
      </c>
      <c r="S17">
        <v>6.1489000000000003</v>
      </c>
      <c r="T17">
        <v>6.1604999999999999</v>
      </c>
      <c r="U17">
        <v>6.0542199999999999</v>
      </c>
      <c r="V17">
        <v>6.1604999999999999</v>
      </c>
      <c r="W17">
        <v>6.1604999999999999</v>
      </c>
      <c r="X17">
        <v>6.1604999999999999</v>
      </c>
      <c r="Y17">
        <v>6.1110300000000004</v>
      </c>
      <c r="Z17">
        <v>6.09023</v>
      </c>
      <c r="AA17">
        <v>6.1210199999999997</v>
      </c>
      <c r="AB17">
        <v>6.1604999999999999</v>
      </c>
      <c r="AC17">
        <v>6.1604999999999999</v>
      </c>
      <c r="AD17">
        <v>6.1604999999999999</v>
      </c>
      <c r="AE17">
        <v>6.1178999999999997</v>
      </c>
    </row>
    <row r="18" spans="1:31" x14ac:dyDescent="0.25">
      <c r="A18" t="s">
        <v>17</v>
      </c>
      <c r="B18">
        <v>400.22500000000002</v>
      </c>
      <c r="C18">
        <v>321.08600000000001</v>
      </c>
      <c r="D18">
        <v>272.428</v>
      </c>
      <c r="E18">
        <v>413.57400000000001</v>
      </c>
      <c r="F18">
        <v>205.83600000000001</v>
      </c>
      <c r="G18">
        <v>365.404</v>
      </c>
      <c r="H18">
        <v>445.35500000000002</v>
      </c>
      <c r="I18">
        <v>183.101</v>
      </c>
      <c r="J18">
        <v>160.34</v>
      </c>
      <c r="K18">
        <v>305.827</v>
      </c>
      <c r="L18">
        <v>364.55599999999998</v>
      </c>
      <c r="M18">
        <v>279.06200000000001</v>
      </c>
      <c r="N18">
        <v>391.80500000000001</v>
      </c>
      <c r="O18">
        <v>270.71499999999997</v>
      </c>
      <c r="P18">
        <v>361.87799999999999</v>
      </c>
      <c r="Q18">
        <v>429.745</v>
      </c>
      <c r="R18">
        <v>249.78800000000001</v>
      </c>
      <c r="S18">
        <v>222.96899999999999</v>
      </c>
      <c r="T18">
        <v>465.65899999999999</v>
      </c>
      <c r="U18">
        <v>251.232</v>
      </c>
      <c r="V18">
        <v>211.04900000000001</v>
      </c>
      <c r="W18">
        <v>360.40100000000001</v>
      </c>
      <c r="X18">
        <v>286.02100000000002</v>
      </c>
      <c r="Y18">
        <v>393.70299999999997</v>
      </c>
      <c r="Z18">
        <v>365.57499999999999</v>
      </c>
      <c r="AA18">
        <v>456.66399999999999</v>
      </c>
      <c r="AB18">
        <v>249.40199999999999</v>
      </c>
      <c r="AC18">
        <v>283.43299999999999</v>
      </c>
      <c r="AD18">
        <v>364.44</v>
      </c>
      <c r="AE18">
        <v>192.095</v>
      </c>
    </row>
    <row r="19" spans="1:31" x14ac:dyDescent="0.25">
      <c r="C19" s="1"/>
      <c r="O19" s="1"/>
    </row>
    <row r="20" spans="1:31" x14ac:dyDescent="0.25">
      <c r="C20" s="1"/>
      <c r="O20" s="1"/>
    </row>
    <row r="21" spans="1:31" x14ac:dyDescent="0.25">
      <c r="C21" s="1"/>
      <c r="O21" s="1"/>
    </row>
    <row r="22" spans="1:31" x14ac:dyDescent="0.25">
      <c r="C22" s="1"/>
      <c r="O22" s="1"/>
    </row>
    <row r="23" spans="1:31" x14ac:dyDescent="0.25">
      <c r="C23" s="1"/>
      <c r="O23" s="1"/>
    </row>
    <row r="24" spans="1:31" x14ac:dyDescent="0.25">
      <c r="C24" s="1"/>
      <c r="O24" s="1"/>
    </row>
    <row r="25" spans="1:31" x14ac:dyDescent="0.25">
      <c r="C25" s="1"/>
      <c r="O25" s="1"/>
    </row>
    <row r="26" spans="1:31" x14ac:dyDescent="0.25">
      <c r="C26" s="1"/>
      <c r="O26" s="1"/>
    </row>
    <row r="27" spans="1:31" x14ac:dyDescent="0.25">
      <c r="C27" s="1"/>
      <c r="O27" s="1"/>
    </row>
    <row r="28" spans="1:31" x14ac:dyDescent="0.25">
      <c r="C28" s="1"/>
      <c r="O28" s="1"/>
    </row>
    <row r="29" spans="1:31" x14ac:dyDescent="0.25">
      <c r="C29" s="1"/>
      <c r="O29" s="1"/>
    </row>
    <row r="30" spans="1:31" x14ac:dyDescent="0.25">
      <c r="C30" s="1"/>
      <c r="O30" s="1"/>
    </row>
    <row r="31" spans="1:31" x14ac:dyDescent="0.25">
      <c r="C31" s="1"/>
      <c r="O3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31"/>
  <sheetViews>
    <sheetView workbookViewId="0">
      <selection activeCell="L29" sqref="L29"/>
    </sheetView>
  </sheetViews>
  <sheetFormatPr defaultRowHeight="15" x14ac:dyDescent="0.25"/>
  <sheetData>
    <row r="1" spans="1:31" x14ac:dyDescent="0.25">
      <c r="A1" t="s">
        <v>0</v>
      </c>
      <c r="B1">
        <v>4565.78</v>
      </c>
      <c r="C1">
        <v>5082.57</v>
      </c>
      <c r="D1">
        <v>5882.85</v>
      </c>
      <c r="E1">
        <v>4604.53</v>
      </c>
      <c r="F1">
        <v>4044.46</v>
      </c>
      <c r="G1">
        <v>4885.04</v>
      </c>
      <c r="H1">
        <v>5346.23</v>
      </c>
      <c r="I1">
        <v>5487.91</v>
      </c>
      <c r="J1">
        <v>4884.83</v>
      </c>
      <c r="K1">
        <v>4690.95</v>
      </c>
      <c r="L1">
        <v>4467.3599999999997</v>
      </c>
      <c r="M1">
        <v>4940.1400000000003</v>
      </c>
      <c r="N1">
        <v>5721.84</v>
      </c>
      <c r="O1">
        <v>5517.43</v>
      </c>
      <c r="P1">
        <v>5543.54</v>
      </c>
      <c r="Q1">
        <v>5082.17</v>
      </c>
      <c r="R1">
        <v>5824.41</v>
      </c>
      <c r="S1">
        <v>4627.99</v>
      </c>
      <c r="T1">
        <v>5461.74</v>
      </c>
      <c r="U1">
        <v>4869.05</v>
      </c>
      <c r="V1">
        <v>4917.28</v>
      </c>
      <c r="W1">
        <v>4655.76</v>
      </c>
      <c r="X1">
        <v>5796.91</v>
      </c>
      <c r="Y1">
        <v>5287.84</v>
      </c>
      <c r="Z1">
        <v>4734.59</v>
      </c>
      <c r="AA1">
        <v>5715.1</v>
      </c>
      <c r="AB1">
        <v>4694.5600000000004</v>
      </c>
      <c r="AC1">
        <v>6188.79</v>
      </c>
      <c r="AD1">
        <v>4664.25</v>
      </c>
      <c r="AE1">
        <v>5834.16</v>
      </c>
    </row>
    <row r="2" spans="1:31" x14ac:dyDescent="0.25">
      <c r="A2" t="s">
        <v>1</v>
      </c>
      <c r="B2">
        <v>9.0748200000000001E-2</v>
      </c>
      <c r="C2">
        <v>9.0749999999999997E-2</v>
      </c>
      <c r="D2">
        <v>9.0749999999999997E-2</v>
      </c>
      <c r="E2">
        <v>9.0749999999999997E-2</v>
      </c>
      <c r="F2">
        <v>9.0749999999999997E-2</v>
      </c>
      <c r="G2">
        <v>9.0749999999999997E-2</v>
      </c>
      <c r="H2">
        <v>8.9389099999999999E-2</v>
      </c>
      <c r="I2">
        <v>9.0749999999999997E-2</v>
      </c>
      <c r="J2">
        <v>9.0643399999999999E-2</v>
      </c>
      <c r="K2">
        <v>9.0749999999999997E-2</v>
      </c>
      <c r="L2">
        <v>9.0749999999999997E-2</v>
      </c>
      <c r="M2">
        <v>9.0749999999999997E-2</v>
      </c>
      <c r="N2">
        <v>9.0268699999999993E-2</v>
      </c>
      <c r="O2">
        <v>9.0749999999999997E-2</v>
      </c>
      <c r="P2">
        <v>8.7911199999999995E-2</v>
      </c>
      <c r="Q2">
        <v>9.0749999999999997E-2</v>
      </c>
      <c r="R2">
        <v>9.0749999999999997E-2</v>
      </c>
      <c r="S2">
        <v>9.0749999999999997E-2</v>
      </c>
      <c r="T2">
        <v>9.0749999999999997E-2</v>
      </c>
      <c r="U2">
        <v>9.0749999999999997E-2</v>
      </c>
      <c r="V2">
        <v>9.0355099999999994E-2</v>
      </c>
      <c r="W2">
        <v>9.0749999999999997E-2</v>
      </c>
      <c r="X2">
        <v>8.7422399999999997E-2</v>
      </c>
      <c r="Y2">
        <v>8.1833600000000006E-2</v>
      </c>
      <c r="Z2">
        <v>8.9296200000000006E-2</v>
      </c>
      <c r="AA2">
        <v>9.0749999999999997E-2</v>
      </c>
      <c r="AB2">
        <v>9.0716500000000005E-2</v>
      </c>
      <c r="AC2">
        <v>9.0749999999999997E-2</v>
      </c>
      <c r="AD2">
        <v>8.8286600000000007E-2</v>
      </c>
      <c r="AE2">
        <v>8.4282899999999994E-2</v>
      </c>
    </row>
    <row r="3" spans="1:31" x14ac:dyDescent="0.25">
      <c r="A3" t="s">
        <v>2</v>
      </c>
      <c r="B3" s="1">
        <v>24288700000</v>
      </c>
      <c r="C3" s="1">
        <v>26679000000</v>
      </c>
      <c r="D3" s="1">
        <v>32705500000</v>
      </c>
      <c r="E3" s="1">
        <v>28504900000</v>
      </c>
      <c r="F3" s="1">
        <v>32062800000</v>
      </c>
      <c r="G3" s="1">
        <v>28853300000</v>
      </c>
      <c r="H3" s="1">
        <v>24988900000</v>
      </c>
      <c r="I3" s="1">
        <v>40456000000</v>
      </c>
      <c r="J3" s="1">
        <v>36914400000</v>
      </c>
      <c r="K3" s="1">
        <v>30513900000</v>
      </c>
      <c r="L3" s="1">
        <v>32008000000</v>
      </c>
      <c r="M3" s="1">
        <v>28891800000</v>
      </c>
      <c r="N3" s="1">
        <v>28831500000</v>
      </c>
      <c r="O3" s="1">
        <v>33386700000</v>
      </c>
      <c r="P3" s="1">
        <v>35677600000</v>
      </c>
      <c r="Q3" s="1">
        <v>34222000000</v>
      </c>
      <c r="R3" s="1">
        <v>24365100000</v>
      </c>
      <c r="S3" s="1">
        <v>35579100000</v>
      </c>
      <c r="T3" s="1">
        <v>31806900000</v>
      </c>
      <c r="U3" s="1">
        <v>29711400000</v>
      </c>
      <c r="V3" s="1">
        <v>26507000000</v>
      </c>
      <c r="W3" s="1">
        <v>34847200000</v>
      </c>
      <c r="X3" s="1">
        <v>30424900000</v>
      </c>
      <c r="Y3" s="1">
        <v>31186700000</v>
      </c>
      <c r="Z3" s="1">
        <v>32870700000</v>
      </c>
      <c r="AA3" s="1">
        <v>31651900000</v>
      </c>
      <c r="AB3" s="1">
        <v>36299000000</v>
      </c>
      <c r="AC3" s="1">
        <v>34916600000</v>
      </c>
      <c r="AD3" s="1">
        <v>30049800000</v>
      </c>
      <c r="AE3" s="1">
        <v>36105100000</v>
      </c>
    </row>
    <row r="4" spans="1:31" x14ac:dyDescent="0.25">
      <c r="A4" t="s">
        <v>3</v>
      </c>
      <c r="B4" s="1">
        <v>2150820</v>
      </c>
      <c r="C4" s="1">
        <v>2158570</v>
      </c>
      <c r="D4" s="1">
        <v>2045300</v>
      </c>
      <c r="E4" s="1">
        <v>1278230</v>
      </c>
      <c r="F4" s="1">
        <v>2045120</v>
      </c>
      <c r="G4" s="1">
        <v>2089860</v>
      </c>
      <c r="H4" s="1">
        <v>2108940</v>
      </c>
      <c r="I4" s="1">
        <v>2091630</v>
      </c>
      <c r="J4" s="1">
        <v>2081360</v>
      </c>
      <c r="K4" s="1">
        <v>1824950</v>
      </c>
      <c r="L4" s="1">
        <v>1968420</v>
      </c>
      <c r="M4" s="1">
        <v>2125670</v>
      </c>
      <c r="N4" s="1">
        <v>1673720</v>
      </c>
      <c r="O4" s="1">
        <v>1951900</v>
      </c>
      <c r="P4" s="1">
        <v>2029480</v>
      </c>
      <c r="Q4" s="1">
        <v>2100720</v>
      </c>
      <c r="R4" s="1">
        <v>1928140</v>
      </c>
      <c r="S4" s="1">
        <v>1537370</v>
      </c>
      <c r="T4" s="1">
        <v>1830990</v>
      </c>
      <c r="U4" s="1">
        <v>1279260</v>
      </c>
      <c r="V4" s="1">
        <v>1804260</v>
      </c>
      <c r="W4" s="1">
        <v>2098570</v>
      </c>
      <c r="X4" s="1">
        <v>1877520</v>
      </c>
      <c r="Y4" s="1">
        <v>1678840</v>
      </c>
      <c r="Z4" s="1">
        <v>1888310</v>
      </c>
      <c r="AA4" s="1">
        <v>1793110</v>
      </c>
      <c r="AB4" s="1">
        <v>1851040</v>
      </c>
      <c r="AC4" s="1">
        <v>1995760</v>
      </c>
      <c r="AD4" s="1">
        <v>1782840</v>
      </c>
      <c r="AE4" s="1">
        <v>2046180</v>
      </c>
    </row>
    <row r="5" spans="1:31" x14ac:dyDescent="0.25">
      <c r="A5" t="s">
        <v>4</v>
      </c>
      <c r="B5">
        <v>1.0000199999999999</v>
      </c>
      <c r="C5">
        <v>1.0000199999999999</v>
      </c>
      <c r="D5">
        <v>1.0000199999999999</v>
      </c>
      <c r="E5">
        <v>1.0000199999999999</v>
      </c>
      <c r="F5">
        <v>1.0000199999999999</v>
      </c>
      <c r="G5">
        <v>1.0000199999999999</v>
      </c>
      <c r="H5">
        <v>1.0000199999999999</v>
      </c>
      <c r="I5">
        <v>1.0000199999999999</v>
      </c>
      <c r="J5">
        <v>1.0000199999999999</v>
      </c>
      <c r="K5">
        <v>1.0000199999999999</v>
      </c>
      <c r="L5">
        <v>1.0000199999999999</v>
      </c>
      <c r="M5">
        <v>1.0000199999999999</v>
      </c>
      <c r="N5">
        <v>1.0000199999999999</v>
      </c>
      <c r="O5">
        <v>1.0000199999999999</v>
      </c>
      <c r="P5">
        <v>1.0000199999999999</v>
      </c>
      <c r="Q5">
        <v>1.0000199999999999</v>
      </c>
      <c r="R5">
        <v>1.0000199999999999</v>
      </c>
      <c r="S5">
        <v>1.0000199999999999</v>
      </c>
      <c r="T5">
        <v>1.0000199999999999</v>
      </c>
      <c r="U5">
        <v>1.0000199999999999</v>
      </c>
      <c r="V5">
        <v>1.0000199999999999</v>
      </c>
      <c r="W5">
        <v>1.0000199999999999</v>
      </c>
      <c r="X5">
        <v>1.0000199999999999</v>
      </c>
      <c r="Y5">
        <v>1.0000199999999999</v>
      </c>
      <c r="Z5">
        <v>1.0000199999999999</v>
      </c>
      <c r="AA5">
        <v>1.0000199999999999</v>
      </c>
      <c r="AB5">
        <v>1.0000199999999999</v>
      </c>
      <c r="AC5">
        <v>1.0000199999999999</v>
      </c>
      <c r="AD5">
        <v>1.0000199999999999</v>
      </c>
      <c r="AE5">
        <v>1.0000199999999999</v>
      </c>
    </row>
    <row r="6" spans="1:31" x14ac:dyDescent="0.25">
      <c r="A6" t="s">
        <v>5</v>
      </c>
      <c r="B6">
        <v>-23.703800000000001</v>
      </c>
      <c r="C6">
        <v>-23.5748</v>
      </c>
      <c r="D6">
        <v>-23.926400000000001</v>
      </c>
      <c r="E6">
        <v>-23.5883</v>
      </c>
      <c r="F6">
        <v>-24.7911</v>
      </c>
      <c r="G6">
        <v>-24.5046</v>
      </c>
      <c r="H6">
        <v>-23.4467</v>
      </c>
      <c r="I6">
        <v>-23.9114</v>
      </c>
      <c r="J6">
        <v>-23.4969</v>
      </c>
      <c r="K6">
        <v>-25.3718</v>
      </c>
      <c r="L6">
        <v>-24.586200000000002</v>
      </c>
      <c r="M6">
        <v>-24.359500000000001</v>
      </c>
      <c r="N6">
        <v>-23.606999999999999</v>
      </c>
      <c r="O6">
        <v>-25.5563</v>
      </c>
      <c r="P6">
        <v>-24.0307</v>
      </c>
      <c r="Q6">
        <v>-22.6433</v>
      </c>
      <c r="R6">
        <v>-24.342700000000001</v>
      </c>
      <c r="S6">
        <v>-25.177199999999999</v>
      </c>
      <c r="T6">
        <v>-23.294499999999999</v>
      </c>
      <c r="U6">
        <v>-23.749500000000001</v>
      </c>
      <c r="V6">
        <v>-23.447099999999999</v>
      </c>
      <c r="W6">
        <v>-24.5261</v>
      </c>
      <c r="X6">
        <v>-23.6355</v>
      </c>
      <c r="Y6">
        <v>-23.223600000000001</v>
      </c>
      <c r="Z6">
        <v>-23.619299999999999</v>
      </c>
      <c r="AA6">
        <v>-25.009699999999999</v>
      </c>
      <c r="AB6">
        <v>-23.635300000000001</v>
      </c>
      <c r="AC6">
        <v>-23.307400000000001</v>
      </c>
      <c r="AD6">
        <v>-23.179200000000002</v>
      </c>
      <c r="AE6">
        <v>-22.560199999999998</v>
      </c>
    </row>
    <row r="7" spans="1:31" x14ac:dyDescent="0.25">
      <c r="A7" t="s">
        <v>6</v>
      </c>
      <c r="B7">
        <v>33.880600000000001</v>
      </c>
      <c r="C7">
        <v>30.276900000000001</v>
      </c>
      <c r="D7">
        <v>32.412500000000001</v>
      </c>
      <c r="E7">
        <v>33.3872</v>
      </c>
      <c r="F7">
        <v>41.097299999999997</v>
      </c>
      <c r="G7">
        <v>35.933199999999999</v>
      </c>
      <c r="H7">
        <v>30.4634</v>
      </c>
      <c r="I7">
        <v>38.672499999999999</v>
      </c>
      <c r="J7">
        <v>33.379300000000001</v>
      </c>
      <c r="K7">
        <v>32.487299999999998</v>
      </c>
      <c r="L7">
        <v>33.839100000000002</v>
      </c>
      <c r="M7">
        <v>31.3583</v>
      </c>
      <c r="N7">
        <v>32.291899999999998</v>
      </c>
      <c r="O7">
        <v>32.161499999999997</v>
      </c>
      <c r="P7">
        <v>37.707099999999997</v>
      </c>
      <c r="Q7">
        <v>35.625500000000002</v>
      </c>
      <c r="R7">
        <v>33.080500000000001</v>
      </c>
      <c r="S7">
        <v>50.335299999999997</v>
      </c>
      <c r="T7">
        <v>31.238299999999999</v>
      </c>
      <c r="U7">
        <v>30.319900000000001</v>
      </c>
      <c r="V7">
        <v>32.248100000000001</v>
      </c>
      <c r="W7">
        <v>42.549300000000002</v>
      </c>
      <c r="X7">
        <v>33.178100000000001</v>
      </c>
      <c r="Y7">
        <v>38.510800000000003</v>
      </c>
      <c r="Z7">
        <v>32.559600000000003</v>
      </c>
      <c r="AA7">
        <v>31.499199999999998</v>
      </c>
      <c r="AB7">
        <v>32.546900000000001</v>
      </c>
      <c r="AC7">
        <v>32.591000000000001</v>
      </c>
      <c r="AD7">
        <v>33.593200000000003</v>
      </c>
      <c r="AE7">
        <v>38.145400000000002</v>
      </c>
    </row>
    <row r="8" spans="1:31" x14ac:dyDescent="0.25">
      <c r="A8" t="s">
        <v>7</v>
      </c>
      <c r="B8">
        <v>348.12900000000002</v>
      </c>
      <c r="C8">
        <v>330.30500000000001</v>
      </c>
      <c r="D8">
        <v>317.63900000000001</v>
      </c>
      <c r="E8">
        <v>390.67899999999997</v>
      </c>
      <c r="F8">
        <v>344.25200000000001</v>
      </c>
      <c r="G8">
        <v>351.77100000000002</v>
      </c>
      <c r="H8">
        <v>351.06200000000001</v>
      </c>
      <c r="I8">
        <v>374.83699999999999</v>
      </c>
      <c r="J8">
        <v>361.81200000000001</v>
      </c>
      <c r="K8">
        <v>353.66500000000002</v>
      </c>
      <c r="L8">
        <v>380.73700000000002</v>
      </c>
      <c r="M8">
        <v>402.41300000000001</v>
      </c>
      <c r="N8">
        <v>382.56200000000001</v>
      </c>
      <c r="O8">
        <v>302.77699999999999</v>
      </c>
      <c r="P8">
        <v>358.75799999999998</v>
      </c>
      <c r="Q8">
        <v>362.34300000000002</v>
      </c>
      <c r="R8">
        <v>360.02800000000002</v>
      </c>
      <c r="S8">
        <v>345.505</v>
      </c>
      <c r="T8">
        <v>347.02300000000002</v>
      </c>
      <c r="U8">
        <v>324.44799999999998</v>
      </c>
      <c r="V8">
        <v>376.291</v>
      </c>
      <c r="W8">
        <v>334.59800000000001</v>
      </c>
      <c r="X8">
        <v>293.75400000000002</v>
      </c>
      <c r="Y8">
        <v>358.86799999999999</v>
      </c>
      <c r="Z8">
        <v>365.726</v>
      </c>
      <c r="AA8">
        <v>341.65600000000001</v>
      </c>
      <c r="AB8">
        <v>391.29300000000001</v>
      </c>
      <c r="AC8">
        <v>352.26</v>
      </c>
      <c r="AD8">
        <v>331.089</v>
      </c>
      <c r="AE8">
        <v>332.23500000000001</v>
      </c>
    </row>
    <row r="9" spans="1:31" x14ac:dyDescent="0.25">
      <c r="A9" t="s">
        <v>8</v>
      </c>
      <c r="B9">
        <v>496.86700000000002</v>
      </c>
      <c r="C9">
        <v>497.26799999999997</v>
      </c>
      <c r="D9">
        <v>515.55200000000002</v>
      </c>
      <c r="E9">
        <v>494.54300000000001</v>
      </c>
      <c r="F9">
        <v>508.83600000000001</v>
      </c>
      <c r="G9">
        <v>493.47300000000001</v>
      </c>
      <c r="H9">
        <v>520.48400000000004</v>
      </c>
      <c r="I9">
        <v>470.601</v>
      </c>
      <c r="J9">
        <v>503.11</v>
      </c>
      <c r="K9">
        <v>515.70100000000002</v>
      </c>
      <c r="L9">
        <v>471.279</v>
      </c>
      <c r="M9">
        <v>504.54899999999998</v>
      </c>
      <c r="N9">
        <v>511.37799999999999</v>
      </c>
      <c r="O9">
        <v>508.52199999999999</v>
      </c>
      <c r="P9">
        <v>473.65499999999997</v>
      </c>
      <c r="Q9">
        <v>498.30900000000003</v>
      </c>
      <c r="R9">
        <v>511.452</v>
      </c>
      <c r="S9">
        <v>501.34699999999998</v>
      </c>
      <c r="T9">
        <v>503.95699999999999</v>
      </c>
      <c r="U9">
        <v>486.68</v>
      </c>
      <c r="V9">
        <v>508.52499999999998</v>
      </c>
      <c r="W9">
        <v>512.11800000000005</v>
      </c>
      <c r="X9">
        <v>515.30499999999995</v>
      </c>
      <c r="Y9">
        <v>457.08699999999999</v>
      </c>
      <c r="Z9">
        <v>497.97699999999998</v>
      </c>
      <c r="AA9">
        <v>511.12700000000001</v>
      </c>
      <c r="AB9">
        <v>499.9</v>
      </c>
      <c r="AC9">
        <v>498.97</v>
      </c>
      <c r="AD9">
        <v>478.72899999999998</v>
      </c>
      <c r="AE9">
        <v>493.2</v>
      </c>
    </row>
    <row r="10" spans="1:31" x14ac:dyDescent="0.25">
      <c r="A10" t="s">
        <v>9</v>
      </c>
      <c r="B10">
        <v>-12070</v>
      </c>
      <c r="C10">
        <v>-11094.3</v>
      </c>
      <c r="D10">
        <v>-12958.5</v>
      </c>
      <c r="E10">
        <v>-11927.6</v>
      </c>
      <c r="F10">
        <v>-12470.5</v>
      </c>
      <c r="G10">
        <v>-11558.8</v>
      </c>
      <c r="H10">
        <v>-4203.0200000000004</v>
      </c>
      <c r="I10">
        <v>-9678.41</v>
      </c>
      <c r="J10">
        <v>-11693</v>
      </c>
      <c r="K10">
        <v>-12907.4</v>
      </c>
      <c r="L10">
        <v>-10531.3</v>
      </c>
      <c r="M10">
        <v>-12944</v>
      </c>
      <c r="N10">
        <v>-10925.7</v>
      </c>
      <c r="O10">
        <v>-11379.1</v>
      </c>
      <c r="P10">
        <v>-9633.0499999999993</v>
      </c>
      <c r="Q10">
        <v>-10722.8</v>
      </c>
      <c r="R10">
        <v>-12318.1</v>
      </c>
      <c r="S10">
        <v>-11976.2</v>
      </c>
      <c r="T10">
        <v>-10545</v>
      </c>
      <c r="U10">
        <v>-12696.7</v>
      </c>
      <c r="V10">
        <v>-12844.7</v>
      </c>
      <c r="W10">
        <v>-12433.5</v>
      </c>
      <c r="X10">
        <v>-12738.1</v>
      </c>
      <c r="Y10">
        <v>-12180.6</v>
      </c>
      <c r="Z10">
        <v>-14093.9</v>
      </c>
      <c r="AA10">
        <v>-12383.7</v>
      </c>
      <c r="AB10">
        <v>-11940.3</v>
      </c>
      <c r="AC10">
        <v>-13524.3</v>
      </c>
      <c r="AD10">
        <v>-10109.799999999999</v>
      </c>
      <c r="AE10">
        <v>-8233.24</v>
      </c>
    </row>
    <row r="11" spans="1:31" x14ac:dyDescent="0.25">
      <c r="A11" t="s">
        <v>10</v>
      </c>
      <c r="B11">
        <v>-7967.24</v>
      </c>
      <c r="C11">
        <v>-7615.41</v>
      </c>
      <c r="D11">
        <v>-3034.4</v>
      </c>
      <c r="E11">
        <v>-6627.54</v>
      </c>
      <c r="F11">
        <v>-7863.42</v>
      </c>
      <c r="G11">
        <v>-6190.79</v>
      </c>
      <c r="H11">
        <v>-5938.48</v>
      </c>
      <c r="I11">
        <v>-7036.74</v>
      </c>
      <c r="J11">
        <v>-8568.5499999999993</v>
      </c>
      <c r="K11">
        <v>-7968.72</v>
      </c>
      <c r="L11">
        <v>-8515.83</v>
      </c>
      <c r="M11">
        <v>-7218.41</v>
      </c>
      <c r="N11">
        <v>-6866.12</v>
      </c>
      <c r="O11">
        <v>-7732.13</v>
      </c>
      <c r="P11">
        <v>-8199.33</v>
      </c>
      <c r="Q11">
        <v>-9126.4</v>
      </c>
      <c r="R11">
        <v>-1998.02</v>
      </c>
      <c r="S11">
        <v>-3258.29</v>
      </c>
      <c r="T11">
        <v>-7800.84</v>
      </c>
      <c r="U11">
        <v>-6810.18</v>
      </c>
      <c r="V11">
        <v>-6357.22</v>
      </c>
      <c r="W11">
        <v>-5778.27</v>
      </c>
      <c r="X11">
        <v>-5765.55</v>
      </c>
      <c r="Y11">
        <v>-6983.45</v>
      </c>
      <c r="Z11">
        <v>-6185.69</v>
      </c>
      <c r="AA11">
        <v>-3035.1</v>
      </c>
      <c r="AB11">
        <v>-7158.53</v>
      </c>
      <c r="AC11">
        <v>-8750.4699999999993</v>
      </c>
      <c r="AD11">
        <v>-7531.87</v>
      </c>
      <c r="AE11">
        <v>-8058.87</v>
      </c>
    </row>
    <row r="12" spans="1:31" x14ac:dyDescent="0.25">
      <c r="A12" t="s">
        <v>11</v>
      </c>
      <c r="B12">
        <v>13.4291</v>
      </c>
      <c r="C12">
        <v>13.536899999999999</v>
      </c>
      <c r="D12">
        <v>13.5816</v>
      </c>
      <c r="E12">
        <v>13.948499999999999</v>
      </c>
      <c r="F12">
        <v>13.897500000000001</v>
      </c>
      <c r="G12">
        <v>13.8634</v>
      </c>
      <c r="H12">
        <v>13.647399999999999</v>
      </c>
      <c r="I12">
        <v>13.4754</v>
      </c>
      <c r="J12">
        <v>13.978400000000001</v>
      </c>
      <c r="K12">
        <v>13.815099999999999</v>
      </c>
      <c r="L12">
        <v>13.4107</v>
      </c>
      <c r="M12">
        <v>13.860900000000001</v>
      </c>
      <c r="N12">
        <v>13.7333</v>
      </c>
      <c r="O12">
        <v>13.9092</v>
      </c>
      <c r="P12">
        <v>13.3826</v>
      </c>
      <c r="Q12">
        <v>13.8071</v>
      </c>
      <c r="R12">
        <v>13.7501</v>
      </c>
      <c r="S12">
        <v>14.1107</v>
      </c>
      <c r="T12">
        <v>13.707700000000001</v>
      </c>
      <c r="U12">
        <v>13.4984</v>
      </c>
      <c r="V12">
        <v>13.534800000000001</v>
      </c>
      <c r="W12">
        <v>13.5017</v>
      </c>
      <c r="X12">
        <v>13.523899999999999</v>
      </c>
      <c r="Y12">
        <v>14.0518</v>
      </c>
      <c r="Z12">
        <v>13.160600000000001</v>
      </c>
      <c r="AA12">
        <v>13.2821</v>
      </c>
      <c r="AB12">
        <v>13.906599999999999</v>
      </c>
      <c r="AC12">
        <v>13.752000000000001</v>
      </c>
      <c r="AD12">
        <v>13.8127</v>
      </c>
      <c r="AE12">
        <v>13.0715</v>
      </c>
    </row>
    <row r="13" spans="1:31" x14ac:dyDescent="0.25">
      <c r="A13" t="s">
        <v>12</v>
      </c>
      <c r="B13">
        <v>-5.55009</v>
      </c>
      <c r="C13">
        <v>-5.42286</v>
      </c>
      <c r="D13">
        <v>-6.2829899999999999</v>
      </c>
      <c r="E13">
        <v>-5.1735199999999999</v>
      </c>
      <c r="F13">
        <v>-6.1377699999999997</v>
      </c>
      <c r="G13">
        <v>-6.5053200000000002</v>
      </c>
      <c r="H13">
        <v>-6.3273200000000003</v>
      </c>
      <c r="I13">
        <v>-6.2922399999999996</v>
      </c>
      <c r="J13">
        <v>-7.8512300000000002</v>
      </c>
      <c r="K13">
        <v>-7.0379100000000001</v>
      </c>
      <c r="L13">
        <v>-5.8703000000000003</v>
      </c>
      <c r="M13">
        <v>-5.31508</v>
      </c>
      <c r="N13">
        <v>-5.7968599999999997</v>
      </c>
      <c r="O13">
        <v>-6.0502399999999996</v>
      </c>
      <c r="P13">
        <v>-5.8362299999999996</v>
      </c>
      <c r="Q13">
        <v>-5.1492000000000004</v>
      </c>
      <c r="R13">
        <v>-5.3370699999999998</v>
      </c>
      <c r="S13">
        <v>-6.2326499999999996</v>
      </c>
      <c r="T13">
        <v>-5.9812000000000003</v>
      </c>
      <c r="U13">
        <v>-5.86578</v>
      </c>
      <c r="V13">
        <v>-7.0172699999999999</v>
      </c>
      <c r="W13">
        <v>-6.48414</v>
      </c>
      <c r="X13">
        <v>-6.4327800000000002</v>
      </c>
      <c r="Y13">
        <v>-4.9826600000000001</v>
      </c>
      <c r="Z13">
        <v>-6.37019</v>
      </c>
      <c r="AA13">
        <v>-5.8736300000000004</v>
      </c>
      <c r="AB13">
        <v>-5.2084599999999996</v>
      </c>
      <c r="AC13">
        <v>-4.8442100000000003</v>
      </c>
      <c r="AD13">
        <v>-5.4250100000000003</v>
      </c>
      <c r="AE13">
        <v>-6.9694399999999996</v>
      </c>
    </row>
    <row r="14" spans="1:31" x14ac:dyDescent="0.25">
      <c r="A14" t="s">
        <v>13</v>
      </c>
      <c r="B14">
        <v>-0.301703</v>
      </c>
      <c r="C14">
        <v>-1.5242899999999999</v>
      </c>
      <c r="D14">
        <v>-1.6423300000000001</v>
      </c>
      <c r="E14">
        <v>-0.73595900000000003</v>
      </c>
      <c r="F14">
        <v>-0.721723</v>
      </c>
      <c r="G14">
        <v>-0.74592199999999997</v>
      </c>
      <c r="H14">
        <v>-0.794041</v>
      </c>
      <c r="I14">
        <v>-0.73807599999999995</v>
      </c>
      <c r="J14">
        <v>-0.58401800000000004</v>
      </c>
      <c r="K14">
        <v>-1.4963900000000001</v>
      </c>
      <c r="L14">
        <v>-0.296014</v>
      </c>
      <c r="M14">
        <v>-0.74573</v>
      </c>
      <c r="N14">
        <v>-0.961449</v>
      </c>
      <c r="O14">
        <v>-1.4500900000000001</v>
      </c>
      <c r="P14">
        <v>-0.70272299999999999</v>
      </c>
      <c r="Q14">
        <v>-0.41697000000000001</v>
      </c>
      <c r="R14">
        <v>-0.72721800000000003</v>
      </c>
      <c r="S14">
        <v>-0.73885599999999996</v>
      </c>
      <c r="T14">
        <v>-0.29675600000000002</v>
      </c>
      <c r="U14">
        <v>-1.22777</v>
      </c>
      <c r="V14">
        <v>-1.0320800000000001</v>
      </c>
      <c r="W14">
        <v>-1.29284</v>
      </c>
      <c r="X14">
        <v>-0.64688500000000004</v>
      </c>
      <c r="Y14">
        <v>-0.73797199999999996</v>
      </c>
      <c r="Z14">
        <v>-1.58</v>
      </c>
      <c r="AA14">
        <v>-0.74796099999999999</v>
      </c>
      <c r="AB14">
        <v>-0.72150899999999996</v>
      </c>
      <c r="AC14">
        <v>-0.73808200000000002</v>
      </c>
      <c r="AD14">
        <v>-0.96193099999999998</v>
      </c>
      <c r="AE14">
        <v>-0.74446800000000002</v>
      </c>
    </row>
    <row r="15" spans="1:31" x14ac:dyDescent="0.25">
      <c r="A15" t="s">
        <v>14</v>
      </c>
      <c r="B15" s="1">
        <v>6462120000</v>
      </c>
      <c r="C15" s="1">
        <v>3425310000</v>
      </c>
      <c r="D15" s="1">
        <v>5275420000</v>
      </c>
      <c r="E15" s="1">
        <v>5745150000</v>
      </c>
      <c r="F15" s="1">
        <v>5116590000</v>
      </c>
      <c r="G15" s="1">
        <v>1939250000</v>
      </c>
      <c r="H15" s="1">
        <v>4790950000</v>
      </c>
      <c r="I15" s="1">
        <v>3208270000</v>
      </c>
      <c r="J15" s="1">
        <v>5423820000</v>
      </c>
      <c r="K15" s="1">
        <v>3199230000</v>
      </c>
      <c r="L15" s="1">
        <v>4513630000</v>
      </c>
      <c r="M15" s="1">
        <v>5922580000</v>
      </c>
      <c r="N15" s="1">
        <v>5796150000</v>
      </c>
      <c r="O15" s="1">
        <v>2824840000</v>
      </c>
      <c r="P15" s="1">
        <v>3567670000</v>
      </c>
      <c r="Q15" s="1">
        <v>3333910000</v>
      </c>
      <c r="R15" s="1">
        <v>4352080000</v>
      </c>
      <c r="S15" s="1">
        <v>3852210000</v>
      </c>
      <c r="T15" s="1">
        <v>3903890000</v>
      </c>
      <c r="U15" s="1">
        <v>2419620000</v>
      </c>
      <c r="V15" s="1">
        <v>4776690000</v>
      </c>
      <c r="W15" s="1">
        <v>3676490000</v>
      </c>
      <c r="X15" s="1">
        <v>4204350000</v>
      </c>
      <c r="Y15" s="1">
        <v>4694790000</v>
      </c>
      <c r="Z15" s="1">
        <v>5576530000</v>
      </c>
      <c r="AA15" s="1">
        <v>6197490000</v>
      </c>
      <c r="AB15" s="1">
        <v>4065680000</v>
      </c>
      <c r="AC15" s="1">
        <v>5135330000</v>
      </c>
      <c r="AD15" s="1">
        <v>3877170000</v>
      </c>
      <c r="AE15" s="1">
        <v>4023670000</v>
      </c>
    </row>
    <row r="16" spans="1:31" x14ac:dyDescent="0.25">
      <c r="A16" t="s">
        <v>15</v>
      </c>
      <c r="B16">
        <v>36.001199999999997</v>
      </c>
      <c r="C16">
        <v>52.546999999999997</v>
      </c>
      <c r="D16">
        <v>82.962999999999994</v>
      </c>
      <c r="E16">
        <v>41.540599999999998</v>
      </c>
      <c r="F16">
        <v>72.872799999999998</v>
      </c>
      <c r="G16">
        <v>27.759599999999999</v>
      </c>
      <c r="H16">
        <v>63.319200000000002</v>
      </c>
      <c r="I16">
        <v>42.289700000000003</v>
      </c>
      <c r="J16">
        <v>70.876099999999994</v>
      </c>
      <c r="K16">
        <v>33.428199999999997</v>
      </c>
      <c r="L16">
        <v>52.018099999999997</v>
      </c>
      <c r="M16">
        <v>33.319400000000002</v>
      </c>
      <c r="N16">
        <v>36.9373</v>
      </c>
      <c r="O16">
        <v>80.456100000000006</v>
      </c>
      <c r="P16">
        <v>39.197600000000001</v>
      </c>
      <c r="Q16">
        <v>40.5503</v>
      </c>
      <c r="R16">
        <v>70.816699999999997</v>
      </c>
      <c r="S16">
        <v>38.7926</v>
      </c>
      <c r="T16">
        <v>76.253799999999998</v>
      </c>
      <c r="U16">
        <v>73.329400000000007</v>
      </c>
      <c r="V16">
        <v>62.5989</v>
      </c>
      <c r="W16">
        <v>41.429600000000001</v>
      </c>
      <c r="X16">
        <v>28.6173</v>
      </c>
      <c r="Y16">
        <v>73.884600000000006</v>
      </c>
      <c r="Z16">
        <v>50.553199999999997</v>
      </c>
      <c r="AA16">
        <v>39.080300000000001</v>
      </c>
      <c r="AB16">
        <v>83.744200000000006</v>
      </c>
      <c r="AC16">
        <v>39.625300000000003</v>
      </c>
      <c r="AD16">
        <v>38.290999999999997</v>
      </c>
      <c r="AE16">
        <v>32.305300000000003</v>
      </c>
    </row>
    <row r="17" spans="1:31" x14ac:dyDescent="0.25">
      <c r="A17" t="s">
        <v>16</v>
      </c>
      <c r="B17">
        <v>9.2122499999999992</v>
      </c>
      <c r="C17">
        <v>9.2407500000000002</v>
      </c>
      <c r="D17">
        <v>9.0962499999999995</v>
      </c>
      <c r="E17">
        <v>9.2407500000000002</v>
      </c>
      <c r="F17">
        <v>9.2407500000000002</v>
      </c>
      <c r="G17">
        <v>9.2684200000000008</v>
      </c>
      <c r="H17">
        <v>9.2407500000000002</v>
      </c>
      <c r="I17">
        <v>9.2407500000000002</v>
      </c>
      <c r="J17">
        <v>9.1575600000000001</v>
      </c>
      <c r="K17">
        <v>9.1550200000000004</v>
      </c>
      <c r="L17">
        <v>9.2071799999999993</v>
      </c>
      <c r="M17">
        <v>9.2407500000000002</v>
      </c>
      <c r="N17">
        <v>9.1172799999999992</v>
      </c>
      <c r="O17">
        <v>9.2407500000000002</v>
      </c>
      <c r="P17">
        <v>9.2073400000000003</v>
      </c>
      <c r="Q17">
        <v>9.2407500000000002</v>
      </c>
      <c r="R17">
        <v>9.1439299999999992</v>
      </c>
      <c r="S17">
        <v>9.11022</v>
      </c>
      <c r="T17">
        <v>9.1312200000000008</v>
      </c>
      <c r="U17">
        <v>9.1927699999999994</v>
      </c>
      <c r="V17">
        <v>9.1954700000000003</v>
      </c>
      <c r="W17">
        <v>9.1362199999999998</v>
      </c>
      <c r="X17">
        <v>9.2407500000000002</v>
      </c>
      <c r="Y17">
        <v>9.3960899999999992</v>
      </c>
      <c r="Z17">
        <v>9.2407500000000002</v>
      </c>
      <c r="AA17">
        <v>9.2405500000000007</v>
      </c>
      <c r="AB17">
        <v>9.0745100000000001</v>
      </c>
      <c r="AC17">
        <v>9.2407500000000002</v>
      </c>
      <c r="AD17">
        <v>9.1991200000000006</v>
      </c>
      <c r="AE17">
        <v>9.1593400000000003</v>
      </c>
    </row>
    <row r="18" spans="1:31" x14ac:dyDescent="0.25">
      <c r="A18" t="s">
        <v>17</v>
      </c>
      <c r="B18">
        <v>446.61700000000002</v>
      </c>
      <c r="C18">
        <v>504.29300000000001</v>
      </c>
      <c r="D18">
        <v>728.63900000000001</v>
      </c>
      <c r="E18">
        <v>569.30200000000002</v>
      </c>
      <c r="F18">
        <v>416.52</v>
      </c>
      <c r="G18">
        <v>518.75800000000004</v>
      </c>
      <c r="H18">
        <v>735.96199999999999</v>
      </c>
      <c r="I18">
        <v>471.52</v>
      </c>
      <c r="J18">
        <v>478.19</v>
      </c>
      <c r="K18">
        <v>347.05500000000001</v>
      </c>
      <c r="L18">
        <v>391.79700000000003</v>
      </c>
      <c r="M18">
        <v>506.30799999999999</v>
      </c>
      <c r="N18">
        <v>425.459</v>
      </c>
      <c r="O18">
        <v>436.80900000000003</v>
      </c>
      <c r="P18">
        <v>500.416</v>
      </c>
      <c r="Q18">
        <v>541.53700000000003</v>
      </c>
      <c r="R18">
        <v>642.33799999999997</v>
      </c>
      <c r="S18">
        <v>486.57499999999999</v>
      </c>
      <c r="T18">
        <v>616.08299999999997</v>
      </c>
      <c r="U18">
        <v>545.07399999999996</v>
      </c>
      <c r="V18">
        <v>662.048</v>
      </c>
      <c r="W18">
        <v>333.78699999999998</v>
      </c>
      <c r="X18">
        <v>446.98200000000003</v>
      </c>
      <c r="Y18">
        <v>436.21199999999999</v>
      </c>
      <c r="Z18">
        <v>530.98500000000001</v>
      </c>
      <c r="AA18">
        <v>505.44099999999997</v>
      </c>
      <c r="AB18">
        <v>662.76199999999994</v>
      </c>
      <c r="AC18">
        <v>400.60500000000002</v>
      </c>
      <c r="AD18">
        <v>684.62800000000004</v>
      </c>
      <c r="AE18">
        <v>460.18799999999999</v>
      </c>
    </row>
    <row r="19" spans="1:31" x14ac:dyDescent="0.25">
      <c r="C19" s="1"/>
      <c r="D19" s="1"/>
      <c r="O19" s="1"/>
    </row>
    <row r="20" spans="1:31" x14ac:dyDescent="0.25">
      <c r="C20" s="1"/>
      <c r="D20" s="1"/>
      <c r="O20" s="1"/>
    </row>
    <row r="21" spans="1:31" x14ac:dyDescent="0.25">
      <c r="C21" s="1"/>
      <c r="D21" s="1"/>
      <c r="O21" s="1"/>
    </row>
    <row r="22" spans="1:31" x14ac:dyDescent="0.25">
      <c r="C22" s="1"/>
      <c r="D22" s="1"/>
      <c r="O22" s="1"/>
    </row>
    <row r="23" spans="1:31" x14ac:dyDescent="0.25">
      <c r="C23" s="1"/>
      <c r="D23" s="1"/>
      <c r="O23" s="1"/>
    </row>
    <row r="24" spans="1:31" x14ac:dyDescent="0.25">
      <c r="C24" s="1"/>
      <c r="D24" s="1"/>
      <c r="O24" s="1"/>
    </row>
    <row r="25" spans="1:31" x14ac:dyDescent="0.25">
      <c r="C25" s="1"/>
      <c r="D25" s="1"/>
      <c r="O25" s="1"/>
    </row>
    <row r="26" spans="1:31" x14ac:dyDescent="0.25">
      <c r="C26" s="1"/>
      <c r="D26" s="1"/>
      <c r="O26" s="1"/>
    </row>
    <row r="27" spans="1:31" x14ac:dyDescent="0.25">
      <c r="C27" s="1"/>
      <c r="D27" s="1"/>
      <c r="O27" s="1"/>
    </row>
    <row r="28" spans="1:31" x14ac:dyDescent="0.25">
      <c r="C28" s="1"/>
      <c r="D28" s="1"/>
      <c r="O28" s="1"/>
    </row>
    <row r="29" spans="1:31" x14ac:dyDescent="0.25">
      <c r="C29" s="1"/>
      <c r="D29" s="1"/>
      <c r="O29" s="1"/>
    </row>
    <row r="30" spans="1:31" x14ac:dyDescent="0.25">
      <c r="C30" s="1"/>
      <c r="D30" s="1"/>
      <c r="O30" s="1"/>
    </row>
    <row r="31" spans="1:31" x14ac:dyDescent="0.25">
      <c r="C31" s="1"/>
      <c r="D31" s="1"/>
      <c r="O3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T23"/>
  <sheetViews>
    <sheetView workbookViewId="0">
      <selection activeCell="Q4" sqref="Q4:T6"/>
    </sheetView>
  </sheetViews>
  <sheetFormatPr defaultColWidth="10.7109375" defaultRowHeight="15" x14ac:dyDescent="0.25"/>
  <cols>
    <col min="1" max="7" width="10.7109375" customWidth="1"/>
    <col min="17" max="17" width="12.7109375" customWidth="1"/>
    <col min="18" max="20" width="20.7109375" customWidth="1"/>
  </cols>
  <sheetData>
    <row r="2" spans="1:20" x14ac:dyDescent="0.25">
      <c r="B2" s="36" t="s">
        <v>24</v>
      </c>
      <c r="C2" s="36"/>
      <c r="D2" s="34"/>
      <c r="E2" s="34"/>
      <c r="F2" s="34"/>
      <c r="G2" s="34"/>
      <c r="J2" s="36" t="s">
        <v>25</v>
      </c>
      <c r="K2" s="36"/>
      <c r="L2" s="34"/>
      <c r="M2" s="34"/>
      <c r="N2" s="34"/>
      <c r="O2" s="34"/>
    </row>
    <row r="3" spans="1:20" x14ac:dyDescent="0.25">
      <c r="A3" s="6"/>
      <c r="B3" s="32" t="s">
        <v>20</v>
      </c>
      <c r="C3" s="33"/>
      <c r="D3" s="34" t="s">
        <v>21</v>
      </c>
      <c r="E3" s="34"/>
      <c r="F3" s="35" t="s">
        <v>22</v>
      </c>
      <c r="G3" s="34"/>
      <c r="I3" s="5"/>
      <c r="J3" s="32" t="s">
        <v>20</v>
      </c>
      <c r="K3" s="33"/>
      <c r="L3" s="35" t="s">
        <v>21</v>
      </c>
      <c r="M3" s="34"/>
      <c r="N3" s="35" t="s">
        <v>22</v>
      </c>
      <c r="O3" s="34"/>
    </row>
    <row r="4" spans="1:20" x14ac:dyDescent="0.25">
      <c r="A4" s="7" t="s">
        <v>18</v>
      </c>
      <c r="B4" s="19" t="s">
        <v>19</v>
      </c>
      <c r="C4" s="20" t="s">
        <v>23</v>
      </c>
      <c r="D4" s="16" t="s">
        <v>19</v>
      </c>
      <c r="E4" s="18" t="s">
        <v>23</v>
      </c>
      <c r="F4" s="16" t="s">
        <v>19</v>
      </c>
      <c r="G4" s="16" t="s">
        <v>23</v>
      </c>
      <c r="I4" s="6" t="s">
        <v>18</v>
      </c>
      <c r="J4" s="17" t="s">
        <v>19</v>
      </c>
      <c r="K4" s="18" t="s">
        <v>23</v>
      </c>
      <c r="L4" s="16" t="s">
        <v>19</v>
      </c>
      <c r="M4" s="18" t="s">
        <v>23</v>
      </c>
      <c r="N4" s="16" t="s">
        <v>19</v>
      </c>
      <c r="O4" s="16" t="s">
        <v>23</v>
      </c>
      <c r="Q4" s="7"/>
      <c r="R4" s="23" t="s">
        <v>30</v>
      </c>
      <c r="S4" s="23" t="s">
        <v>28</v>
      </c>
      <c r="T4" s="23" t="s">
        <v>29</v>
      </c>
    </row>
    <row r="5" spans="1:20" x14ac:dyDescent="0.25">
      <c r="A5">
        <v>1</v>
      </c>
      <c r="B5" s="12">
        <f>MIN('tBS10'!B1:AE1)</f>
        <v>3.4957000000000002E-2</v>
      </c>
      <c r="C5" s="13">
        <f>MAX('tBS10'!B1:AE1)</f>
        <v>1.7372300000000001</v>
      </c>
      <c r="D5" s="10">
        <f>MIN('tBS20'!B1:AE1)</f>
        <v>4.1375000000000002E-2</v>
      </c>
      <c r="E5" s="11">
        <f>MAX('tBS20'!B1:AE1)</f>
        <v>0.23072599999999999</v>
      </c>
      <c r="F5" s="10">
        <f>MIN('tBS30'!B1:AE1)</f>
        <v>5.7515999999999998E-2</v>
      </c>
      <c r="G5" s="11">
        <f>MAX('tBS30'!B1:AE1)</f>
        <v>0.191635</v>
      </c>
      <c r="I5">
        <v>1</v>
      </c>
      <c r="J5" s="12">
        <f>MIN('tLS10'!B1:AE1)</f>
        <v>5.9471800000000004</v>
      </c>
      <c r="K5" s="13">
        <f>MAX('tLS10'!B1:AE1)</f>
        <v>30.895600000000002</v>
      </c>
      <c r="L5" s="10">
        <f>MIN('tLS20'!B1:AE1)</f>
        <v>27.133600000000001</v>
      </c>
      <c r="M5" s="11">
        <f>MAX('tLS20'!B1:AE1)</f>
        <v>92.457400000000007</v>
      </c>
      <c r="N5" s="10">
        <f>MIN('tLS30'!B1:AE1)</f>
        <v>54.830599999999997</v>
      </c>
      <c r="O5" s="11">
        <f>MAX('tLS30'!B1:AE1)</f>
        <v>226.69</v>
      </c>
      <c r="Q5" s="4" t="s">
        <v>26</v>
      </c>
      <c r="R5" s="22">
        <v>4.7387849999999997E-3</v>
      </c>
      <c r="S5" s="22">
        <v>5.7972600000000003E-3</v>
      </c>
      <c r="T5" s="22">
        <v>6.6033840000000003E-3</v>
      </c>
    </row>
    <row r="6" spans="1:20" x14ac:dyDescent="0.25">
      <c r="A6">
        <v>2</v>
      </c>
      <c r="B6" s="12">
        <f>MIN('tBS10'!B2:AE2)</f>
        <v>2.1002E-2</v>
      </c>
      <c r="C6" s="13">
        <f>MAX('tBS10'!B2:AE2)</f>
        <v>3.1419999999999997E-2</v>
      </c>
      <c r="D6" s="12">
        <f>MIN('tBS20'!B2:AE2)</f>
        <v>1.2043E-2</v>
      </c>
      <c r="E6" s="13">
        <f>MAX('tBS20'!B2:AE2)</f>
        <v>1.9498000000000001E-2</v>
      </c>
      <c r="F6" s="12">
        <f>MIN('tBS30'!B2:AE2)</f>
        <v>2.2096000000000001E-2</v>
      </c>
      <c r="G6" s="13">
        <f>MAX('tBS30'!B2:AE2)</f>
        <v>2.5968000000000001E-2</v>
      </c>
      <c r="I6">
        <v>2</v>
      </c>
      <c r="J6" s="12">
        <f>MIN('tLS10'!B2:AE2)</f>
        <v>5.7815999999999999E-2</v>
      </c>
      <c r="K6" s="13">
        <f>MAX('tLS10'!B2:AE2)</f>
        <v>0.203324</v>
      </c>
      <c r="L6" s="12">
        <f>MIN('tLS20'!B2:AE2)</f>
        <v>0.15340000000000001</v>
      </c>
      <c r="M6" s="13">
        <f>MAX('tLS20'!B2:AE2)</f>
        <v>0.52270099999999997</v>
      </c>
      <c r="N6" s="12">
        <f>MIN('tLS30'!B2:AE2)</f>
        <v>0.30471300000000001</v>
      </c>
      <c r="O6" s="13">
        <f>MAX('tLS30'!B2:AE2)</f>
        <v>1.04095</v>
      </c>
      <c r="Q6" s="8" t="s">
        <v>27</v>
      </c>
      <c r="R6" s="24">
        <v>24.00245</v>
      </c>
      <c r="S6" s="24">
        <v>89.028090000000006</v>
      </c>
      <c r="T6" s="24">
        <v>209.24549999999999</v>
      </c>
    </row>
    <row r="7" spans="1:20" x14ac:dyDescent="0.25">
      <c r="A7">
        <v>3</v>
      </c>
      <c r="B7" s="12">
        <f>MIN('tBS10'!B3:AE3)</f>
        <v>1.4517E-2</v>
      </c>
      <c r="C7" s="13">
        <f>MAX('tBS10'!B3:AE3)</f>
        <v>2.3200999999999999E-2</v>
      </c>
      <c r="D7" s="12">
        <f>MIN('tBS20'!B3:AE3)</f>
        <v>1.2737999999999999E-2</v>
      </c>
      <c r="E7" s="13">
        <f>MAX('tBS20'!B3:AE3)</f>
        <v>2.0454E-2</v>
      </c>
      <c r="F7" s="12">
        <f>MIN('tBS30'!B3:AE3)</f>
        <v>2.5486999999999999E-2</v>
      </c>
      <c r="G7" s="13">
        <f>MAX('tBS30'!B3:AE3)</f>
        <v>2.7311999999999999E-2</v>
      </c>
      <c r="I7">
        <v>3</v>
      </c>
      <c r="J7" s="12">
        <f>MIN('tLS10'!B3:AE3)</f>
        <v>9.2309999999999996E-3</v>
      </c>
      <c r="K7" s="13">
        <f>MAX('tLS10'!B3:AE3)</f>
        <v>1.0852000000000001E-2</v>
      </c>
      <c r="L7" s="12">
        <f>MIN('tLS20'!B3:AE3)</f>
        <v>1.5762000000000002E-2</v>
      </c>
      <c r="M7" s="13">
        <f>MAX('tLS20'!B3:AE3)</f>
        <v>1.9407000000000001E-2</v>
      </c>
      <c r="N7" s="12">
        <f>MIN('tLS30'!B3:AE3)</f>
        <v>2.6207999999999999E-2</v>
      </c>
      <c r="O7" s="13">
        <f>MAX('tLS30'!B3:AE3)</f>
        <v>3.7377000000000001E-2</v>
      </c>
    </row>
    <row r="8" spans="1:20" x14ac:dyDescent="0.25">
      <c r="A8">
        <v>4</v>
      </c>
      <c r="B8" s="12">
        <f>MIN('tBS10'!B4:AE4)</f>
        <v>3.0639E-2</v>
      </c>
      <c r="C8" s="13">
        <f>MAX('tBS10'!B4:AE4)</f>
        <v>4.7134000000000002E-2</v>
      </c>
      <c r="D8" s="12">
        <f>MIN('tBS20'!B4:AE4)</f>
        <v>2.8188999999999999E-2</v>
      </c>
      <c r="E8" s="13">
        <f>MAX('tBS20'!B4:AE4)</f>
        <v>7.9672000000000007E-2</v>
      </c>
      <c r="F8" s="12">
        <f>MIN('tBS30'!B4:AE4)</f>
        <v>3.78E-2</v>
      </c>
      <c r="G8" s="13">
        <f>MAX('tBS30'!B4:AE4)</f>
        <v>5.8409999999999997E-2</v>
      </c>
      <c r="I8">
        <v>4</v>
      </c>
      <c r="J8" s="12">
        <f>MIN('tLS10'!B4:AE4)</f>
        <v>2.1307E-2</v>
      </c>
      <c r="K8" s="13">
        <f>MAX('tLS10'!B4:AE4)</f>
        <v>4.1690999999999999E-2</v>
      </c>
      <c r="L8" s="12">
        <f>MIN('tLS20'!B4:AE4)</f>
        <v>4.5325999999999998E-2</v>
      </c>
      <c r="M8" s="13">
        <f>MAX('tLS20'!B4:AE4)</f>
        <v>4.7704999999999997E-2</v>
      </c>
      <c r="N8" s="12">
        <f>MIN('tLS30'!B4:AE4)</f>
        <v>7.5101000000000001E-2</v>
      </c>
      <c r="O8" s="13">
        <f>MAX('tLS30'!B4:AE4)</f>
        <v>8.3682999999999994E-2</v>
      </c>
    </row>
    <row r="9" spans="1:20" x14ac:dyDescent="0.25">
      <c r="A9">
        <v>5</v>
      </c>
      <c r="B9" s="12">
        <f>MIN('tBS10'!B5:AE5)</f>
        <v>3.8012999999999998E-2</v>
      </c>
      <c r="C9" s="13">
        <f>MAX('tBS10'!B5:AE5)</f>
        <v>5.2991999999999997E-2</v>
      </c>
      <c r="D9" s="12">
        <f>MIN('tBS20'!B5:AE5)</f>
        <v>3.7472999999999999E-2</v>
      </c>
      <c r="E9" s="13">
        <f>MAX('tBS20'!B5:AE5)</f>
        <v>9.8683000000000007E-2</v>
      </c>
      <c r="F9" s="12">
        <f>MIN('tBS30'!B5:AE5)</f>
        <v>5.1525000000000001E-2</v>
      </c>
      <c r="G9" s="13">
        <f>MAX('tBS30'!B5:AE5)</f>
        <v>6.6849000000000006E-2</v>
      </c>
      <c r="I9">
        <v>5</v>
      </c>
      <c r="J9" s="12">
        <f>MIN('tLS10'!B5:AE5)</f>
        <v>4572.4799999999996</v>
      </c>
      <c r="K9" s="13">
        <f>MAX('tLS10'!B5:AE5)</f>
        <v>6115.94</v>
      </c>
      <c r="L9" s="12">
        <f>MIN('tLS20'!B5:AE5)</f>
        <v>17607.7</v>
      </c>
      <c r="M9" s="13">
        <f>MAX('tLS20'!B5:AE5)</f>
        <v>24396.400000000001</v>
      </c>
      <c r="N9" s="12">
        <f>MIN('tLS30'!B5:AE5)</f>
        <v>40820.400000000001</v>
      </c>
      <c r="O9" s="13">
        <f>MAX('tLS30'!B5:AE5)</f>
        <v>57527.7</v>
      </c>
    </row>
    <row r="10" spans="1:20" x14ac:dyDescent="0.25">
      <c r="A10">
        <v>6</v>
      </c>
      <c r="B10" s="12">
        <f>MIN('tBS10'!B6:AE6)</f>
        <v>2.9981000000000001E-2</v>
      </c>
      <c r="C10" s="13">
        <f>MAX('tBS10'!B6:AE6)</f>
        <v>4.6746999999999997E-2</v>
      </c>
      <c r="D10" s="12">
        <f>MIN('tBS20'!B6:AE6)</f>
        <v>2.9637E-2</v>
      </c>
      <c r="E10" s="13">
        <f>MAX('tBS20'!B6:AE6)</f>
        <v>6.7799999999999999E-2</v>
      </c>
      <c r="F10" s="12">
        <f>MIN('tBS30'!B6:AE6)</f>
        <v>3.9933999999999997E-2</v>
      </c>
      <c r="G10" s="13">
        <f>MAX('tBS30'!B6:AE6)</f>
        <v>5.9776999999999997E-2</v>
      </c>
      <c r="I10">
        <v>6</v>
      </c>
      <c r="J10" s="12">
        <f>MIN('tLS10'!B6:AE6)</f>
        <v>2.1146999999999999E-2</v>
      </c>
      <c r="K10" s="13">
        <f>MAX('tLS10'!B6:AE6)</f>
        <v>3.1015999999999998E-2</v>
      </c>
      <c r="L10" s="12">
        <f>MIN('tLS20'!B6:AE6)</f>
        <v>4.7709000000000001E-2</v>
      </c>
      <c r="M10" s="13">
        <f>MAX('tLS20'!B6:AE6)</f>
        <v>6.2561000000000005E-2</v>
      </c>
      <c r="N10" s="12">
        <f>MIN('tLS30'!B6:AE6)</f>
        <v>8.0337000000000006E-2</v>
      </c>
      <c r="O10" s="13">
        <f>MAX('tLS30'!B6:AE6)</f>
        <v>0.109796</v>
      </c>
    </row>
    <row r="11" spans="1:20" x14ac:dyDescent="0.25">
      <c r="A11">
        <v>7</v>
      </c>
      <c r="B11" s="12">
        <f>MIN('tBS10'!B7:AE7)</f>
        <v>7.1707999999999994E-2</v>
      </c>
      <c r="C11" s="13">
        <f>MAX('tBS10'!B7:AE7)</f>
        <v>9.8656999999999995E-2</v>
      </c>
      <c r="D11" s="12">
        <f>MIN('tBS20'!B7:AE7)</f>
        <v>7.5488E-2</v>
      </c>
      <c r="E11" s="13">
        <f>MAX('tBS20'!B7:AE7)</f>
        <v>0.101809</v>
      </c>
      <c r="F11" s="12">
        <f>MIN('tBS30'!B7:AE7)</f>
        <v>0.100137</v>
      </c>
      <c r="G11" s="13">
        <f>MAX('tBS30'!B7:AE7)</f>
        <v>0.13564399999999999</v>
      </c>
      <c r="I11">
        <v>7</v>
      </c>
      <c r="J11" s="12">
        <f>MIN('tLS10'!B7:AE7)</f>
        <v>6.9037000000000001E-2</v>
      </c>
      <c r="K11" s="13">
        <f>MAX('tLS10'!B7:AE7)</f>
        <v>338.315</v>
      </c>
      <c r="L11" s="12">
        <f>MIN('tLS20'!B7:AE7)</f>
        <v>0.57369899999999996</v>
      </c>
      <c r="M11" s="13">
        <f>MAX('tLS20'!B7:AE7)</f>
        <v>2484.65</v>
      </c>
      <c r="N11" s="12">
        <f>MIN('tLS30'!B7:AE7)</f>
        <v>2.2082799999999998</v>
      </c>
      <c r="O11" s="13">
        <f>MAX('tLS30'!B7:AE7)</f>
        <v>4803.42</v>
      </c>
    </row>
    <row r="12" spans="1:20" x14ac:dyDescent="0.25">
      <c r="A12">
        <v>8</v>
      </c>
      <c r="B12" s="12">
        <f>MIN('tBS10'!B8:AE8)</f>
        <v>4.2930000000000003E-2</v>
      </c>
      <c r="C12" s="13">
        <f>MAX('tBS10'!B8:AE8)</f>
        <v>6.9235000000000005E-2</v>
      </c>
      <c r="D12" s="12">
        <f>MIN('tBS20'!B8:AE8)</f>
        <v>4.0802999999999999E-2</v>
      </c>
      <c r="E12" s="13">
        <f>MAX('tBS20'!B8:AE8)</f>
        <v>8.6226999999999998E-2</v>
      </c>
      <c r="F12" s="12">
        <f>MIN('tBS30'!B8:AE8)</f>
        <v>6.6471000000000002E-2</v>
      </c>
      <c r="G12" s="13">
        <f>MAX('tBS30'!B8:AE8)</f>
        <v>8.4447999999999995E-2</v>
      </c>
      <c r="I12">
        <v>8</v>
      </c>
      <c r="J12" s="12">
        <f>MIN('tLS10'!B8:AE8)</f>
        <v>0.107561</v>
      </c>
      <c r="K12" s="13">
        <f>MAX('tLS10'!B8:AE8)</f>
        <v>4.45289</v>
      </c>
      <c r="L12" s="12">
        <f>MIN('tLS20'!B8:AE8)</f>
        <v>0.47847400000000001</v>
      </c>
      <c r="M12" s="13">
        <f>MAX('tLS20'!B8:AE8)</f>
        <v>3.9245399999999999</v>
      </c>
      <c r="N12" s="12">
        <f>MIN('tLS30'!B8:AE8)</f>
        <v>1.1200699999999999</v>
      </c>
      <c r="O12" s="13">
        <f>MAX('tLS30'!B8:AE8)</f>
        <v>9.3330699999999993</v>
      </c>
    </row>
    <row r="13" spans="1:20" x14ac:dyDescent="0.25">
      <c r="A13">
        <v>9</v>
      </c>
      <c r="B13" s="12">
        <f>MIN('tBS10'!B9:AE9)</f>
        <v>9.1485999999999998E-2</v>
      </c>
      <c r="C13" s="13">
        <f>MAX('tBS10'!B9:AE9)</f>
        <v>0.13052800000000001</v>
      </c>
      <c r="D13" s="12">
        <f>MIN('tBS20'!B9:AE9)</f>
        <v>8.5671999999999998E-2</v>
      </c>
      <c r="E13" s="13">
        <f>MAX('tBS20'!B9:AE9)</f>
        <v>0.12642100000000001</v>
      </c>
      <c r="F13" s="12">
        <f>MIN('tBS30'!B9:AE9)</f>
        <v>0.15176600000000001</v>
      </c>
      <c r="G13" s="13">
        <f>MAX('tBS30'!B9:AE9)</f>
        <v>0.22006800000000001</v>
      </c>
      <c r="I13">
        <v>9</v>
      </c>
      <c r="J13" s="12">
        <f>MIN('tLS10'!B9:AE9)</f>
        <v>0.122614</v>
      </c>
      <c r="K13" s="13">
        <f>MAX('tLS10'!B9:AE9)</f>
        <v>54.1006</v>
      </c>
      <c r="L13" s="12">
        <f>MIN('tLS20'!B9:AE9)</f>
        <v>0.31059199999999998</v>
      </c>
      <c r="M13" s="13">
        <f>MAX('tLS20'!B9:AE9)</f>
        <v>167.09899999999999</v>
      </c>
      <c r="N13" s="12">
        <f>MIN('tLS30'!B9:AE9)</f>
        <v>0.87597700000000001</v>
      </c>
      <c r="O13" s="13">
        <f>MAX('tLS30'!B9:AE9)</f>
        <v>380.476</v>
      </c>
    </row>
    <row r="14" spans="1:20" x14ac:dyDescent="0.25">
      <c r="A14">
        <v>10</v>
      </c>
      <c r="B14" s="12">
        <f>MIN('tBS10'!B10:AE10)</f>
        <v>5.1001999999999999E-2</v>
      </c>
      <c r="C14" s="13">
        <f>MAX('tBS10'!B10:AE10)</f>
        <v>0.49846800000000002</v>
      </c>
      <c r="D14" s="12">
        <f>MIN('tBS20'!B10:AE10)</f>
        <v>6.0639999999999999E-2</v>
      </c>
      <c r="E14" s="13">
        <f>MAX('tBS20'!B10:AE10)</f>
        <v>6.7196000000000006E-2</v>
      </c>
      <c r="F14" s="12">
        <f>MIN('tBS30'!B10:AE10)</f>
        <v>8.1393999999999994E-2</v>
      </c>
      <c r="G14" s="13">
        <f>MAX('tBS30'!B10:AE10)</f>
        <v>0.77273000000000003</v>
      </c>
      <c r="I14">
        <v>10</v>
      </c>
      <c r="J14" s="12">
        <f>MIN('tLS10'!B10:AE10)</f>
        <v>0.21399299999999999</v>
      </c>
      <c r="K14" s="13">
        <f>MAX('tLS10'!B10:AE10)</f>
        <v>204.435</v>
      </c>
      <c r="L14" s="12">
        <f>MIN('tLS20'!B10:AE10)</f>
        <v>27.1112</v>
      </c>
      <c r="M14" s="13">
        <f>MAX('tLS20'!B10:AE10)</f>
        <v>2769.17</v>
      </c>
      <c r="N14" s="12">
        <f>MIN('tLS30'!B10:AE10)</f>
        <v>1.4420299999999999</v>
      </c>
      <c r="O14" s="13">
        <f>MAX('tLS30'!B10:AE10)</f>
        <v>2367.77</v>
      </c>
    </row>
    <row r="15" spans="1:20" x14ac:dyDescent="0.25">
      <c r="A15">
        <v>11</v>
      </c>
      <c r="B15" s="12">
        <f>MIN('tBS10'!B11:AE11)</f>
        <v>8.8104000000000002E-2</v>
      </c>
      <c r="C15" s="13">
        <f>MAX('tBS10'!B11:AE11)</f>
        <v>0.113415</v>
      </c>
      <c r="D15" s="12">
        <f>MIN('tBS20'!B11:AE11)</f>
        <v>0.10646600000000001</v>
      </c>
      <c r="E15" s="13">
        <f>MAX('tBS20'!B11:AE11)</f>
        <v>0.11595800000000001</v>
      </c>
      <c r="F15" s="12">
        <f>MIN('tBS30'!B11:AE11)</f>
        <v>0.119961</v>
      </c>
      <c r="G15" s="13">
        <f>MAX('tBS30'!B11:AE11)</f>
        <v>0.58184199999999997</v>
      </c>
      <c r="I15">
        <v>11</v>
      </c>
      <c r="J15" s="12">
        <f>MIN('tLS10'!B11:AE11)</f>
        <v>5.8257000000000003E-2</v>
      </c>
      <c r="K15" s="13">
        <f>MAX('tLS10'!B11:AE11)</f>
        <v>405.904</v>
      </c>
      <c r="L15" s="12">
        <f>MIN('tLS20'!B11:AE11)</f>
        <v>0.13701199999999999</v>
      </c>
      <c r="M15" s="13">
        <f>MAX('tLS20'!B11:AE11)</f>
        <v>4875.01</v>
      </c>
      <c r="N15" s="12">
        <f>MIN('tLS30'!B11:AE11)</f>
        <v>0.33866000000000002</v>
      </c>
      <c r="O15" s="13">
        <f>MAX('tLS30'!B11:AE11)</f>
        <v>7853.03</v>
      </c>
    </row>
    <row r="16" spans="1:20" x14ac:dyDescent="0.25">
      <c r="A16">
        <v>12</v>
      </c>
      <c r="B16" s="12">
        <f>MIN('tBS10'!B12:AE12)</f>
        <v>3.8633000000000001E-2</v>
      </c>
      <c r="C16" s="13">
        <f>MAX('tBS10'!B12:AE12)</f>
        <v>4.0349999999999997E-2</v>
      </c>
      <c r="D16" s="12">
        <f>MIN('tBS20'!B12:AE12)</f>
        <v>4.4854999999999999E-2</v>
      </c>
      <c r="E16" s="13">
        <f>MAX('tBS20'!B12:AE12)</f>
        <v>4.7988999999999997E-2</v>
      </c>
      <c r="F16" s="12">
        <f>MIN('tBS30'!B12:AE12)</f>
        <v>4.5487E-2</v>
      </c>
      <c r="G16" s="13">
        <f>MAX('tBS30'!B12:AE12)</f>
        <v>6.3946000000000003E-2</v>
      </c>
      <c r="I16">
        <v>12</v>
      </c>
      <c r="J16" s="12">
        <f>MIN('tLS10'!B12:AE12)</f>
        <v>2.2713000000000001E-2</v>
      </c>
      <c r="K16" s="13">
        <f>MAX('tLS10'!B12:AE12)</f>
        <v>2.9779E-2</v>
      </c>
      <c r="L16" s="12">
        <f>MIN('tLS20'!B12:AE12)</f>
        <v>5.1969000000000001E-2</v>
      </c>
      <c r="M16" s="13">
        <f>MAX('tLS20'!B12:AE12)</f>
        <v>8.0230999999999997E-2</v>
      </c>
      <c r="N16" s="12">
        <f>MIN('tLS30'!B12:AE12)</f>
        <v>8.7978000000000001E-2</v>
      </c>
      <c r="O16" s="13">
        <f>MAX('tLS30'!B12:AE12)</f>
        <v>0.118974</v>
      </c>
    </row>
    <row r="17" spans="1:15" x14ac:dyDescent="0.25">
      <c r="A17">
        <v>13</v>
      </c>
      <c r="B17" s="12">
        <f>MIN('tBS10'!B13:AE13)</f>
        <v>7.3488999999999999E-2</v>
      </c>
      <c r="C17" s="13">
        <f>MAX('tBS10'!B13:AE13)</f>
        <v>0.15127399999999999</v>
      </c>
      <c r="D17" s="12">
        <f>MIN('tBS20'!B13:AE13)</f>
        <v>8.6744000000000002E-2</v>
      </c>
      <c r="E17" s="13">
        <f>MAX('tBS20'!B13:AE13)</f>
        <v>9.3830999999999998E-2</v>
      </c>
      <c r="F17" s="12">
        <f>MIN('tBS30'!B13:AE13)</f>
        <v>9.0666999999999998E-2</v>
      </c>
      <c r="G17" s="13">
        <f>MAX('tBS30'!B13:AE13)</f>
        <v>0.124638</v>
      </c>
      <c r="I17">
        <v>13</v>
      </c>
      <c r="J17" s="12">
        <f>MIN('tLS10'!B13:AE13)</f>
        <v>4.5143999999999997E-2</v>
      </c>
      <c r="K17" s="13">
        <f>MAX('tLS10'!B13:AE13)</f>
        <v>6.5132999999999996E-2</v>
      </c>
      <c r="L17" s="12">
        <f>MIN('tLS20'!B13:AE13)</f>
        <v>0.10828699999999999</v>
      </c>
      <c r="M17" s="13">
        <f>MAX('tLS20'!B13:AE13)</f>
        <v>0.14780599999999999</v>
      </c>
      <c r="N17" s="12">
        <f>MIN('tLS30'!B13:AE13)</f>
        <v>0.18399199999999999</v>
      </c>
      <c r="O17" s="13">
        <f>MAX('tLS30'!B13:AE13)</f>
        <v>0.27079199999999998</v>
      </c>
    </row>
    <row r="18" spans="1:15" x14ac:dyDescent="0.25">
      <c r="A18">
        <v>14</v>
      </c>
      <c r="B18" s="12">
        <f>MIN('tBS10'!B14:AE14)</f>
        <v>5.6973000000000003E-2</v>
      </c>
      <c r="C18" s="13">
        <f>MAX('tBS10'!B14:AE14)</f>
        <v>6.0020999999999998E-2</v>
      </c>
      <c r="D18" s="12">
        <f>MIN('tBS20'!B14:AE14)</f>
        <v>6.5101000000000006E-2</v>
      </c>
      <c r="E18" s="13">
        <f>MAX('tBS20'!B14:AE14)</f>
        <v>9.4991000000000006E-2</v>
      </c>
      <c r="F18" s="12">
        <f>MIN('tBS30'!B14:AE14)</f>
        <v>7.0369000000000001E-2</v>
      </c>
      <c r="G18" s="13">
        <f>MAX('tBS30'!B14:AE14)</f>
        <v>9.8560999999999996E-2</v>
      </c>
      <c r="I18">
        <v>14</v>
      </c>
      <c r="J18" s="12">
        <f>MIN('tLS10'!B14:AE14)</f>
        <v>3.7220999999999997E-2</v>
      </c>
      <c r="K18" s="13">
        <f>MAX('tLS10'!B14:AE14)</f>
        <v>4403.1899999999996</v>
      </c>
      <c r="L18" s="12">
        <f>MIN('tLS20'!B14:AE14)</f>
        <v>8.727E-2</v>
      </c>
      <c r="M18" s="13">
        <f>MAX('tLS20'!B14:AE14)</f>
        <v>6540.68</v>
      </c>
      <c r="N18" s="12">
        <f>MIN('tLS30'!B14:AE14)</f>
        <v>0.14879899999999999</v>
      </c>
      <c r="O18" s="13">
        <f>MAX('tLS30'!B14:AE14)</f>
        <v>17906.599999999999</v>
      </c>
    </row>
    <row r="19" spans="1:15" x14ac:dyDescent="0.25">
      <c r="A19">
        <v>15</v>
      </c>
      <c r="B19" s="12">
        <f>MIN('tBS10'!B15:AE15)</f>
        <v>1.7316000000000002E-2</v>
      </c>
      <c r="C19" s="13">
        <f>MAX('tBS10'!B15:AE15)</f>
        <v>1.8887999999999999E-2</v>
      </c>
      <c r="D19" s="12">
        <f>MIN('tBS20'!B15:AE15)</f>
        <v>1.7409000000000001E-2</v>
      </c>
      <c r="E19" s="13">
        <f>MAX('tBS20'!B15:AE15)</f>
        <v>1.9018E-2</v>
      </c>
      <c r="F19" s="12">
        <f>MIN('tBS30'!B15:AE15)</f>
        <v>1.7247999999999999E-2</v>
      </c>
      <c r="G19" s="13">
        <f>MAX('tBS30'!B15:AE15)</f>
        <v>2.6661000000000001E-2</v>
      </c>
      <c r="I19">
        <v>15</v>
      </c>
      <c r="J19" s="12">
        <f>MIN('tLS10'!B15:AE15)</f>
        <v>9.0969999999999992E-3</v>
      </c>
      <c r="K19" s="13">
        <f>MAX('tLS10'!B15:AE15)</f>
        <v>1.3663E-2</v>
      </c>
      <c r="L19" s="12">
        <f>MIN('tLS20'!B15:AE15)</f>
        <v>1.7368999999999999E-2</v>
      </c>
      <c r="M19" s="13">
        <f>MAX('tLS20'!B15:AE15)</f>
        <v>2.4351999999999999E-2</v>
      </c>
      <c r="N19" s="12">
        <f>MIN('tLS30'!B15:AE15)</f>
        <v>2.3972E-2</v>
      </c>
      <c r="O19" s="13">
        <f>MAX('tLS30'!B15:AE15)</f>
        <v>3.2646000000000001E-2</v>
      </c>
    </row>
    <row r="20" spans="1:15" x14ac:dyDescent="0.25">
      <c r="A20">
        <v>16</v>
      </c>
      <c r="B20" s="12">
        <f>MIN('tBS10'!B16:AE16)</f>
        <v>3.8670999999999997E-2</v>
      </c>
      <c r="C20" s="13">
        <f>MAX('tBS10'!B16:AE16)</f>
        <v>6.0365000000000002E-2</v>
      </c>
      <c r="D20" s="12">
        <f>MIN('tBS20'!B16:AE16)</f>
        <v>3.8422999999999999E-2</v>
      </c>
      <c r="E20" s="13">
        <f>MAX('tBS20'!B16:AE16)</f>
        <v>4.1222000000000002E-2</v>
      </c>
      <c r="F20" s="12">
        <f>MIN('tBS30'!B16:AE16)</f>
        <v>4.2522999999999998E-2</v>
      </c>
      <c r="G20" s="13">
        <f>MAX('tBS30'!B16:AE16)</f>
        <v>5.8673999999999997E-2</v>
      </c>
      <c r="I20">
        <v>16</v>
      </c>
      <c r="J20" s="12">
        <f>MIN('tLS10'!B16:AE16)</f>
        <v>3.6044E-2</v>
      </c>
      <c r="K20" s="13">
        <f>MAX('tLS10'!B16:AE16)</f>
        <v>11.481400000000001</v>
      </c>
      <c r="L20" s="12">
        <f>MIN('tLS20'!B16:AE16)</f>
        <v>5.0305999999999997E-2</v>
      </c>
      <c r="M20" s="13">
        <f>MAX('tLS20'!B16:AE16)</f>
        <v>41.743099999999998</v>
      </c>
      <c r="N20" s="12">
        <f>MIN('tLS30'!B16:AE16)</f>
        <v>6.1636899999999999</v>
      </c>
      <c r="O20" s="13">
        <f>MAX('tLS30'!B16:AE16)</f>
        <v>91.126499999999993</v>
      </c>
    </row>
    <row r="21" spans="1:15" x14ac:dyDescent="0.25">
      <c r="A21">
        <v>17</v>
      </c>
      <c r="B21" s="12">
        <f>MIN('tBS10'!B17:AE17)</f>
        <v>1.0153000000000001E-2</v>
      </c>
      <c r="C21" s="13">
        <f>MAX('tBS10'!B17:AE17)</f>
        <v>5.4032999999999998E-2</v>
      </c>
      <c r="D21" s="12">
        <f>MIN('tBS20'!B17:AE17)</f>
        <v>1.6531000000000001E-2</v>
      </c>
      <c r="E21" s="13">
        <f>MAX('tBS20'!B17:AE17)</f>
        <v>1.7961999999999999E-2</v>
      </c>
      <c r="F21" s="12">
        <f>MIN('tBS30'!B17:AE17)</f>
        <v>1.5795E-2</v>
      </c>
      <c r="G21" s="13">
        <f>MAX('tBS30'!B17:AE17)</f>
        <v>0.32687300000000002</v>
      </c>
      <c r="I21">
        <v>17</v>
      </c>
      <c r="J21" s="12">
        <f>MIN('tLS10'!B17:AE17)</f>
        <v>4.292E-2</v>
      </c>
      <c r="K21" s="13">
        <f>MAX('tLS10'!B17:AE17)</f>
        <v>6.5057000000000004E-2</v>
      </c>
      <c r="L21" s="12">
        <f>MIN('tLS20'!B17:AE17)</f>
        <v>0.117273</v>
      </c>
      <c r="M21" s="13">
        <f>MAX('tLS20'!B17:AE17)</f>
        <v>0.18326899999999999</v>
      </c>
      <c r="N21" s="12">
        <f>MIN('tLS30'!B17:AE17)</f>
        <v>0.216475</v>
      </c>
      <c r="O21" s="13">
        <f>MAX('tLS30'!B17:AE17)</f>
        <v>0.31098599999999998</v>
      </c>
    </row>
    <row r="22" spans="1:15" x14ac:dyDescent="0.25">
      <c r="A22" s="8">
        <v>18</v>
      </c>
      <c r="B22" s="14">
        <f>MIN('tBS10'!B18:AE18)</f>
        <v>1.8218999999999999E-2</v>
      </c>
      <c r="C22" s="15">
        <f>MAX('tBS10'!B18:AE18)</f>
        <v>2.2627999999999999E-2</v>
      </c>
      <c r="D22" s="14">
        <f>MIN('tBS20'!B18:AE18)</f>
        <v>3.0099000000000001E-2</v>
      </c>
      <c r="E22" s="15">
        <f>MAX('tBS20'!B18:AE18)</f>
        <v>3.8945E-2</v>
      </c>
      <c r="F22" s="14">
        <f>MIN('tBS30'!B18:AE18)</f>
        <v>3.6673999999999998E-2</v>
      </c>
      <c r="G22" s="15">
        <f>MAX('tBS30'!B18:AE18)</f>
        <v>5.5745999999999997E-2</v>
      </c>
      <c r="I22" s="8">
        <v>18</v>
      </c>
      <c r="J22" s="14">
        <f>MIN('tLS10'!B18:AE18)</f>
        <v>2.0362000000000002E-2</v>
      </c>
      <c r="K22" s="15">
        <f>MAX('tLS10'!B18:AE18)</f>
        <v>4.1195000000000002E-2</v>
      </c>
      <c r="L22" s="14">
        <f>MIN('tLS20'!B18:AE18)</f>
        <v>4.4110999999999997E-2</v>
      </c>
      <c r="M22" s="15">
        <f>MAX('tLS20'!B18:AE18)</f>
        <v>9.4976000000000005E-2</v>
      </c>
      <c r="N22" s="14">
        <f>MIN('tLS30'!B18:AE18)</f>
        <v>7.2300000000000003E-2</v>
      </c>
      <c r="O22" s="15">
        <f>MAX('tLS30'!B18:AE18)</f>
        <v>0.19347600000000001</v>
      </c>
    </row>
    <row r="23" spans="1:15" x14ac:dyDescent="0.25">
      <c r="G23" s="3"/>
      <c r="O23" s="3"/>
    </row>
  </sheetData>
  <mergeCells count="8">
    <mergeCell ref="B3:C3"/>
    <mergeCell ref="D3:E3"/>
    <mergeCell ref="F3:G3"/>
    <mergeCell ref="B2:G2"/>
    <mergeCell ref="J2:O2"/>
    <mergeCell ref="J3:K3"/>
    <mergeCell ref="L3:M3"/>
    <mergeCell ref="N3:O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W43"/>
  <sheetViews>
    <sheetView topLeftCell="H1" workbookViewId="0">
      <selection activeCell="I3" sqref="I3:O22"/>
    </sheetView>
  </sheetViews>
  <sheetFormatPr defaultColWidth="15.7109375" defaultRowHeight="15" x14ac:dyDescent="0.25"/>
  <sheetData>
    <row r="3" spans="1:23" x14ac:dyDescent="0.25">
      <c r="A3" s="6"/>
      <c r="B3" s="32" t="s">
        <v>35</v>
      </c>
      <c r="C3" s="32"/>
      <c r="D3" s="32"/>
      <c r="E3" s="32"/>
      <c r="F3" s="32"/>
      <c r="G3" s="28"/>
      <c r="H3" s="9"/>
      <c r="I3" s="6"/>
      <c r="J3" s="32" t="s">
        <v>36</v>
      </c>
      <c r="K3" s="32"/>
      <c r="L3" s="32"/>
      <c r="M3" s="32"/>
      <c r="N3" s="32"/>
      <c r="O3" s="28"/>
      <c r="P3" s="37"/>
      <c r="Q3" s="6"/>
      <c r="R3" s="32" t="s">
        <v>40</v>
      </c>
      <c r="S3" s="32"/>
      <c r="T3" s="32"/>
      <c r="U3" s="32"/>
      <c r="V3" s="32"/>
      <c r="W3" s="28"/>
    </row>
    <row r="4" spans="1:23" x14ac:dyDescent="0.25">
      <c r="A4" s="26" t="s">
        <v>18</v>
      </c>
      <c r="B4" s="26" t="s">
        <v>31</v>
      </c>
      <c r="C4" s="26" t="s">
        <v>32</v>
      </c>
      <c r="D4" s="26" t="s">
        <v>33</v>
      </c>
      <c r="E4" s="26" t="s">
        <v>34</v>
      </c>
      <c r="F4" s="31" t="s">
        <v>41</v>
      </c>
      <c r="G4" s="26" t="s">
        <v>19</v>
      </c>
      <c r="H4" s="27"/>
      <c r="I4" s="26" t="s">
        <v>18</v>
      </c>
      <c r="J4" s="26" t="s">
        <v>31</v>
      </c>
      <c r="K4" s="26" t="s">
        <v>32</v>
      </c>
      <c r="L4" s="26" t="s">
        <v>33</v>
      </c>
      <c r="M4" s="26" t="s">
        <v>34</v>
      </c>
      <c r="N4" s="31" t="s">
        <v>41</v>
      </c>
      <c r="O4" s="26" t="s">
        <v>19</v>
      </c>
      <c r="P4" s="27"/>
      <c r="Q4" s="26" t="s">
        <v>18</v>
      </c>
      <c r="R4" s="26" t="s">
        <v>31</v>
      </c>
      <c r="S4" s="26" t="s">
        <v>32</v>
      </c>
      <c r="T4" s="26" t="s">
        <v>33</v>
      </c>
      <c r="U4" s="26" t="s">
        <v>34</v>
      </c>
      <c r="V4" s="31" t="s">
        <v>41</v>
      </c>
      <c r="W4" s="26" t="s">
        <v>19</v>
      </c>
    </row>
    <row r="5" spans="1:23" x14ac:dyDescent="0.25">
      <c r="A5">
        <v>1</v>
      </c>
      <c r="B5" s="21">
        <f>AVERAGE('fBS10'!B1:AE1)</f>
        <v>2944.8336666666664</v>
      </c>
      <c r="C5" s="21">
        <f>_xlfn.STDEV.P('fBS10'!B1:AE1)</f>
        <v>315.52286460713441</v>
      </c>
      <c r="D5" s="21">
        <f>MAX('fBS10'!B1:AE1) - MIN('fBS10'!B1:AE1)</f>
        <v>1240.7599999999998</v>
      </c>
      <c r="E5" s="21">
        <f>MEDIAN('fBS10'!B1:AE1)</f>
        <v>2978.9300000000003</v>
      </c>
      <c r="F5" s="11">
        <f>AVERAGE('tBS10'!B1:AE1)</f>
        <v>0.12092883333333332</v>
      </c>
      <c r="G5" s="5">
        <f>MIN('fBS10'!B1:AE1)</f>
        <v>2299.2800000000002</v>
      </c>
      <c r="H5" s="21"/>
      <c r="I5">
        <v>1</v>
      </c>
      <c r="J5" s="21">
        <f>AVERAGE('fBS20'!B1:AE1)</f>
        <v>6521.1573333333354</v>
      </c>
      <c r="K5" s="21">
        <f>_xlfn.STDEV.P('fBS20'!B1:AE1)</f>
        <v>422.88737251529381</v>
      </c>
      <c r="L5" s="21">
        <f>MAX('fBS20'!B1:AE1) - MIN('fBS20'!B1:AE1)</f>
        <v>1773.63</v>
      </c>
      <c r="M5" s="21">
        <f>MEDIAN('fBS20'!B1:AE1)</f>
        <v>6466.0149999999994</v>
      </c>
      <c r="N5" s="11">
        <f>AVERAGE('tBS20'!B1:AE1)</f>
        <v>5.1587466666666665E-2</v>
      </c>
      <c r="O5" s="5">
        <f>MIN('fBS20'!B1:AE1)</f>
        <v>5572.55</v>
      </c>
      <c r="P5" s="21"/>
      <c r="Q5">
        <v>1</v>
      </c>
      <c r="R5" s="21">
        <f>AVERAGE('fBS30'!B1:AE1)</f>
        <v>10502.842333333336</v>
      </c>
      <c r="S5" s="21">
        <f>_xlfn.STDEV.P('fBS30'!B1:AE1)</f>
        <v>383.21731658580143</v>
      </c>
      <c r="T5" s="21">
        <f>MAX('fBS30'!B1:AE1) - MIN('fBS30'!B1:AE1)</f>
        <v>1592.6900000000005</v>
      </c>
      <c r="U5" s="21">
        <f>MEDIAN('fBS30'!B1:AE1)</f>
        <v>10465.349999999999</v>
      </c>
      <c r="V5" s="11">
        <f>AVERAGE('tBS30'!B1:AE1)</f>
        <v>7.9171166666666667E-2</v>
      </c>
      <c r="W5" s="5">
        <f>MIN('fBS30'!B1:AE1)</f>
        <v>9725.31</v>
      </c>
    </row>
    <row r="6" spans="1:23" x14ac:dyDescent="0.25">
      <c r="A6">
        <v>2</v>
      </c>
      <c r="B6" s="21">
        <f>AVERAGE('fBS10'!B2:AE2)</f>
        <v>15267.403666666662</v>
      </c>
      <c r="C6" s="21">
        <f>_xlfn.STDEV.P('fBS10'!B2:AE2)</f>
        <v>3084.6010309260359</v>
      </c>
      <c r="D6" s="21">
        <f>MAX('fBS10'!B2:AE2) - MIN('fBS10'!B2:AE2)</f>
        <v>13221.689999999999</v>
      </c>
      <c r="E6" s="21">
        <f>MEDIAN('fBS10'!B2:AE2)</f>
        <v>15705.5</v>
      </c>
      <c r="F6" s="13">
        <f>AVERAGE('tBS10'!B2:AE2)</f>
        <v>2.2583499999999992E-2</v>
      </c>
      <c r="G6" s="3">
        <f>MIN('fBS10'!B2:AE2)</f>
        <v>9461.91</v>
      </c>
      <c r="H6" s="21"/>
      <c r="I6">
        <v>2</v>
      </c>
      <c r="J6" s="21">
        <f>AVERAGE('fBS20'!B2:AE2)</f>
        <v>40544.849999999991</v>
      </c>
      <c r="K6" s="21">
        <f>_xlfn.STDEV.P('fBS20'!B2:AE2)</f>
        <v>5837.8934642985923</v>
      </c>
      <c r="L6" s="21">
        <f>MAX('fBS20'!B2:AE2) - MIN('fBS20'!B2:AE2)</f>
        <v>23767.4</v>
      </c>
      <c r="M6" s="21">
        <f>MEDIAN('fBS20'!B2:AE2)</f>
        <v>42004.35</v>
      </c>
      <c r="N6" s="13">
        <f>AVERAGE('tBS20'!B2:AE2)</f>
        <v>1.869846666666667E-2</v>
      </c>
      <c r="O6" s="3">
        <f>MIN('fBS20'!B2:AE2)</f>
        <v>29284.6</v>
      </c>
      <c r="P6" s="21"/>
      <c r="Q6">
        <v>2</v>
      </c>
      <c r="R6" s="21">
        <f>AVERAGE('fBS30'!B2:AE2)</f>
        <v>68757.256666666668</v>
      </c>
      <c r="S6" s="21">
        <f>_xlfn.STDEV.P('fBS30'!B2:AE2)</f>
        <v>7670.7291240873974</v>
      </c>
      <c r="T6" s="21">
        <f>MAX('fBS30'!B2:AE2) - MIN('fBS30'!B2:AE2)</f>
        <v>33798.199999999997</v>
      </c>
      <c r="U6" s="21">
        <f>MEDIAN('fBS30'!B2:AE2)</f>
        <v>68587.799999999988</v>
      </c>
      <c r="V6" s="13">
        <f>AVERAGE('tBS30'!B2:AE2)</f>
        <v>2.5244200000000005E-2</v>
      </c>
      <c r="W6" s="3">
        <f>MIN('fBS30'!B2:AE2)</f>
        <v>51342.8</v>
      </c>
    </row>
    <row r="7" spans="1:23" x14ac:dyDescent="0.25">
      <c r="A7">
        <v>3</v>
      </c>
      <c r="B7" s="1">
        <f>AVERAGE('fBS10'!B3:AE3)</f>
        <v>4080629733.3333335</v>
      </c>
      <c r="C7" s="1">
        <f>_xlfn.STDEV.P('fBS10'!B3:AE3)</f>
        <v>2318464882.0462193</v>
      </c>
      <c r="D7" s="1">
        <f>MAX('fBS10'!B3:AE3) - MIN('fBS10'!B3:AE3)</f>
        <v>9185541000</v>
      </c>
      <c r="E7" s="1">
        <f>MEDIAN('fBS10'!B3:AE3)</f>
        <v>4261520000</v>
      </c>
      <c r="F7" s="13">
        <f>AVERAGE('tBS10'!B3:AE3)</f>
        <v>2.1208333333333336E-2</v>
      </c>
      <c r="G7" s="30">
        <f>MIN('fBS10'!B3:AE3)</f>
        <v>379699000</v>
      </c>
      <c r="H7" s="1"/>
      <c r="I7">
        <v>3</v>
      </c>
      <c r="J7" s="1">
        <f>AVERAGE('fBS20'!B3:AE3)</f>
        <v>16255862666.666666</v>
      </c>
      <c r="K7" s="1">
        <f>_xlfn.STDEV.P('fBS20'!B3:AE3)</f>
        <v>4271564041.734539</v>
      </c>
      <c r="L7" s="1">
        <f>MAX('fBS20'!B3:AE3) - MIN('fBS20'!B3:AE3)</f>
        <v>17090390000</v>
      </c>
      <c r="M7" s="1">
        <f>MEDIAN('fBS20'!B3:AE3)</f>
        <v>16387600000</v>
      </c>
      <c r="N7" s="13">
        <f>AVERAGE('tBS20'!B3:AE3)</f>
        <v>1.8673633333333335E-2</v>
      </c>
      <c r="O7" s="30">
        <f>MIN('fBS20'!B3:AE3)</f>
        <v>8645410000</v>
      </c>
      <c r="P7" s="1"/>
      <c r="Q7">
        <v>3</v>
      </c>
      <c r="R7" s="1">
        <f>AVERAGE('fBS30'!B3:AE3)</f>
        <v>31714663333.333332</v>
      </c>
      <c r="S7" s="1">
        <f>_xlfn.STDEV.P('fBS30'!B3:AE3)</f>
        <v>5587384045.5370646</v>
      </c>
      <c r="T7" s="1">
        <f>MAX('fBS30'!B3:AE3) - MIN('fBS30'!B3:AE3)</f>
        <v>24610400000</v>
      </c>
      <c r="U7" s="1">
        <f>MEDIAN('fBS30'!B3:AE3)</f>
        <v>30894600000</v>
      </c>
      <c r="V7" s="13">
        <f>AVERAGE('tBS30'!B3:AE3)</f>
        <v>2.6669966666666666E-2</v>
      </c>
      <c r="W7" s="30">
        <f>MIN('fBS30'!B3:AE3)</f>
        <v>19616900000</v>
      </c>
    </row>
    <row r="8" spans="1:23" x14ac:dyDescent="0.25">
      <c r="A8">
        <v>4</v>
      </c>
      <c r="B8" s="21">
        <f>AVERAGE('fBS10'!B4:AE4)</f>
        <v>137205.87000000002</v>
      </c>
      <c r="C8" s="21">
        <f>_xlfn.STDEV.P('fBS10'!B4:AE4)</f>
        <v>38162.188607670687</v>
      </c>
      <c r="D8" s="21">
        <f>MAX('fBS10'!B4:AE4) - MIN('fBS10'!B4:AE4)</f>
        <v>153540.4</v>
      </c>
      <c r="E8" s="21">
        <f>MEDIAN('fBS10'!B4:AE4)</f>
        <v>141574.5</v>
      </c>
      <c r="F8" s="13">
        <f>AVERAGE('tBS10'!B4:AE4)</f>
        <v>4.3225033333333336E-2</v>
      </c>
      <c r="G8" s="3">
        <f>MIN('fBS10'!B4:AE4)</f>
        <v>68476.600000000006</v>
      </c>
      <c r="H8" s="21"/>
      <c r="I8">
        <v>4</v>
      </c>
      <c r="J8" s="21">
        <f>AVERAGE('fBS20'!B4:AE4)</f>
        <v>740094.06666666665</v>
      </c>
      <c r="K8" s="21">
        <f>_xlfn.STDEV.P('fBS20'!B4:AE4)</f>
        <v>118027.76341463995</v>
      </c>
      <c r="L8" s="21">
        <f>MAX('fBS20'!B4:AE4) - MIN('fBS20'!B4:AE4)</f>
        <v>563741</v>
      </c>
      <c r="M8" s="21">
        <f>MEDIAN('fBS20'!B4:AE4)</f>
        <v>752434</v>
      </c>
      <c r="N8" s="13">
        <f>AVERAGE('tBS20'!B4:AE4)</f>
        <v>4.1124000000000008E-2</v>
      </c>
      <c r="O8" s="3">
        <f>MIN('fBS20'!B4:AE4)</f>
        <v>426471</v>
      </c>
      <c r="P8" s="21"/>
      <c r="Q8">
        <v>4</v>
      </c>
      <c r="R8" s="21">
        <f>AVERAGE('fBS30'!B4:AE4)</f>
        <v>1758367.3333333333</v>
      </c>
      <c r="S8" s="21">
        <f>_xlfn.STDEV.P('fBS30'!B4:AE4)</f>
        <v>250518.27673755772</v>
      </c>
      <c r="T8" s="21">
        <f>MAX('fBS30'!B4:AE4) - MIN('fBS30'!B4:AE4)</f>
        <v>1065510</v>
      </c>
      <c r="U8" s="21">
        <f>MEDIAN('fBS30'!B4:AE4)</f>
        <v>1768355</v>
      </c>
      <c r="V8" s="13">
        <f>AVERAGE('tBS30'!B4:AE4)</f>
        <v>5.5619500000000002E-2</v>
      </c>
      <c r="W8" s="3">
        <f>MIN('fBS30'!B4:AE4)</f>
        <v>1103910</v>
      </c>
    </row>
    <row r="9" spans="1:23" x14ac:dyDescent="0.25">
      <c r="A9">
        <v>5</v>
      </c>
      <c r="B9" s="21">
        <f>AVERAGE('fBS10'!B5:AE5)</f>
        <v>89.451393333333343</v>
      </c>
      <c r="C9" s="21">
        <f>_xlfn.STDEV.P('fBS10'!B5:AE5)</f>
        <v>27.827510549980666</v>
      </c>
      <c r="D9" s="21">
        <f>MAX('fBS10'!B5:AE5) - MIN('fBS10'!B5:AE5)</f>
        <v>96.751000000000005</v>
      </c>
      <c r="E9" s="21">
        <f>MEDIAN('fBS10'!B5:AE5)</f>
        <v>98.09405000000001</v>
      </c>
      <c r="F9" s="13">
        <f>AVERAGE('tBS10'!B5:AE5)</f>
        <v>4.9813200000000009E-2</v>
      </c>
      <c r="G9" s="3">
        <f>MIN('fBS10'!B5:AE5)</f>
        <v>33.256999999999998</v>
      </c>
      <c r="H9" s="21"/>
      <c r="I9">
        <v>5</v>
      </c>
      <c r="J9" s="21">
        <f>AVERAGE('fBS20'!B5:AE5)</f>
        <v>266.8685666666666</v>
      </c>
      <c r="K9" s="21">
        <f>_xlfn.STDEV.P('fBS20'!B5:AE5)</f>
        <v>28.484504304017541</v>
      </c>
      <c r="L9" s="21">
        <f>MAX('fBS20'!B5:AE5) - MIN('fBS20'!B5:AE5)</f>
        <v>110.678</v>
      </c>
      <c r="M9" s="21">
        <f>MEDIAN('fBS20'!B5:AE5)</f>
        <v>265.88599999999997</v>
      </c>
      <c r="N9" s="13">
        <f>AVERAGE('tBS20'!B5:AE5)</f>
        <v>4.9257533333333339E-2</v>
      </c>
      <c r="O9" s="3">
        <f>MIN('fBS20'!B5:AE5)</f>
        <v>213.714</v>
      </c>
      <c r="P9" s="21"/>
      <c r="Q9">
        <v>5</v>
      </c>
      <c r="R9" s="21">
        <f>AVERAGE('fBS30'!B5:AE5)</f>
        <v>425.78636666666665</v>
      </c>
      <c r="S9" s="21">
        <f>_xlfn.STDEV.P('fBS30'!B5:AE5)</f>
        <v>44.730248822232781</v>
      </c>
      <c r="T9" s="21">
        <f>MAX('fBS30'!B5:AE5) - MIN('fBS30'!B5:AE5)</f>
        <v>209.78700000000003</v>
      </c>
      <c r="U9" s="21">
        <f>MEDIAN('fBS30'!B5:AE5)</f>
        <v>432.34050000000002</v>
      </c>
      <c r="V9" s="13">
        <f>AVERAGE('tBS30'!B5:AE5)</f>
        <v>6.502369999999999E-2</v>
      </c>
      <c r="W9" s="3">
        <f>MIN('fBS30'!B5:AE5)</f>
        <v>287.91899999999998</v>
      </c>
    </row>
    <row r="10" spans="1:23" x14ac:dyDescent="0.25">
      <c r="A10">
        <v>6</v>
      </c>
      <c r="B10" s="21">
        <f>AVERAGE('fBS10'!B6:AE6)</f>
        <v>-8.0955896666666671</v>
      </c>
      <c r="C10" s="21">
        <f>_xlfn.STDEV.P('fBS10'!B6:AE6)</f>
        <v>0.3727898492223497</v>
      </c>
      <c r="D10" s="21">
        <f>MAX('fBS10'!B6:AE6) - MIN('fBS10'!B6:AE6)</f>
        <v>1.6557300000000001</v>
      </c>
      <c r="E10" s="21">
        <f>MEDIAN('fBS10'!B6:AE6)</f>
        <v>-8.1164500000000004</v>
      </c>
      <c r="F10" s="13">
        <f>AVERAGE('tBS10'!B6:AE6)</f>
        <v>4.2176333333333337E-2</v>
      </c>
      <c r="G10" s="3">
        <f>MIN('fBS10'!B6:AE6)</f>
        <v>-8.8585799999999999</v>
      </c>
      <c r="H10" s="21"/>
      <c r="I10">
        <v>6</v>
      </c>
      <c r="J10" s="21">
        <f>AVERAGE('fBS20'!B6:AE6)</f>
        <v>-16.090973333333334</v>
      </c>
      <c r="K10" s="21">
        <f>_xlfn.STDEV.P('fBS20'!B6:AE6)</f>
        <v>0.70770957646637955</v>
      </c>
      <c r="L10" s="21">
        <f>MAX('fBS20'!B6:AE6) - MIN('fBS20'!B6:AE6)</f>
        <v>3.1620000000000008</v>
      </c>
      <c r="M10" s="21">
        <f>MEDIAN('fBS20'!B6:AE6)</f>
        <v>-15.982700000000001</v>
      </c>
      <c r="N10" s="13">
        <f>AVERAGE('tBS20'!B6:AE6)</f>
        <v>4.2104433333333344E-2</v>
      </c>
      <c r="O10" s="3">
        <f>MIN('fBS20'!B6:AE6)</f>
        <v>-18.097100000000001</v>
      </c>
      <c r="P10" s="21"/>
      <c r="Q10">
        <v>6</v>
      </c>
      <c r="R10" s="21">
        <f>AVERAGE('fBS30'!B6:AE6)</f>
        <v>-24.05120666666668</v>
      </c>
      <c r="S10" s="21">
        <f>_xlfn.STDEV.P('fBS30'!B6:AE6)</f>
        <v>0.89627643463882767</v>
      </c>
      <c r="T10" s="21">
        <f>MAX('fBS30'!B6:AE6) - MIN('fBS30'!B6:AE6)</f>
        <v>3.8332000000000015</v>
      </c>
      <c r="U10" s="21">
        <f>MEDIAN('fBS30'!B6:AE6)</f>
        <v>-23.896549999999998</v>
      </c>
      <c r="V10" s="13">
        <f>AVERAGE('tBS30'!B6:AE6)</f>
        <v>5.6377766666666669E-2</v>
      </c>
      <c r="W10" s="3">
        <f>MIN('fBS30'!B6:AE6)</f>
        <v>-26.5989</v>
      </c>
    </row>
    <row r="11" spans="1:23" x14ac:dyDescent="0.25">
      <c r="A11">
        <v>7</v>
      </c>
      <c r="B11" s="21">
        <f>AVERAGE('fBS10'!B7:AE7)</f>
        <v>19.24584333333333</v>
      </c>
      <c r="C11" s="21">
        <f>_xlfn.STDEV.P('fBS10'!B7:AE7)</f>
        <v>2.0283427119504291</v>
      </c>
      <c r="D11" s="21">
        <f>MAX('fBS10'!B7:AE7) - MIN('fBS10'!B7:AE7)</f>
        <v>9.7887999999999984</v>
      </c>
      <c r="E11" s="21">
        <f>MEDIAN('fBS10'!B7:AE7)</f>
        <v>19.413049999999998</v>
      </c>
      <c r="F11" s="13">
        <f>AVERAGE('tBS10'!B7:AE7)</f>
        <v>9.2876699999999979E-2</v>
      </c>
      <c r="G11" s="3">
        <f>MIN('fBS10'!B7:AE7)</f>
        <v>15.0808</v>
      </c>
      <c r="H11" s="21"/>
      <c r="I11">
        <v>7</v>
      </c>
      <c r="J11" s="21">
        <f>AVERAGE('fBS20'!B7:AE7)</f>
        <v>47.226113333333338</v>
      </c>
      <c r="K11" s="21">
        <f>_xlfn.STDEV.P('fBS20'!B7:AE7)</f>
        <v>3.9605372758194761</v>
      </c>
      <c r="L11" s="21">
        <f>MAX('fBS20'!B7:AE7) - MIN('fBS20'!B7:AE7)</f>
        <v>17.908699999999996</v>
      </c>
      <c r="M11" s="21">
        <f>MEDIAN('fBS20'!B7:AE7)</f>
        <v>47.108699999999999</v>
      </c>
      <c r="N11" s="13">
        <f>AVERAGE('tBS20'!B7:AE7)</f>
        <v>9.3572733333333338E-2</v>
      </c>
      <c r="O11" s="3">
        <f>MIN('fBS20'!B7:AE7)</f>
        <v>38.236400000000003</v>
      </c>
      <c r="P11" s="21"/>
      <c r="Q11">
        <v>7</v>
      </c>
      <c r="R11" s="21">
        <f>AVERAGE('fBS30'!B7:AE7)</f>
        <v>76.069796666666662</v>
      </c>
      <c r="S11" s="21">
        <f>_xlfn.STDEV.P('fBS30'!B7:AE7)</f>
        <v>3.7649045403996921</v>
      </c>
      <c r="T11" s="21">
        <f>MAX('fBS30'!B7:AE7) - MIN('fBS30'!B7:AE7)</f>
        <v>14.001499999999993</v>
      </c>
      <c r="U11" s="21">
        <f>MEDIAN('fBS30'!B7:AE7)</f>
        <v>76.778150000000011</v>
      </c>
      <c r="V11" s="13">
        <f>AVERAGE('tBS30'!B7:AE7)</f>
        <v>0.12822783333333332</v>
      </c>
      <c r="W11" s="3">
        <f>MIN('fBS30'!B7:AE7)</f>
        <v>68.166600000000003</v>
      </c>
    </row>
    <row r="12" spans="1:23" x14ac:dyDescent="0.25">
      <c r="A12">
        <v>8</v>
      </c>
      <c r="B12" s="21">
        <f>AVERAGE('fBS10'!B8:AE8)</f>
        <v>119.02176999999996</v>
      </c>
      <c r="C12" s="21">
        <f>_xlfn.STDEV.P('fBS10'!B8:AE8)</f>
        <v>15.604048487559625</v>
      </c>
      <c r="D12" s="21">
        <f>MAX('fBS10'!B8:AE8) - MIN('fBS10'!B8:AE8)</f>
        <v>65.231400000000008</v>
      </c>
      <c r="E12" s="21">
        <f>MEDIAN('fBS10'!B8:AE8)</f>
        <v>117.01349999999999</v>
      </c>
      <c r="F12" s="13">
        <f>AVERAGE('tBS10'!B8:AE8)</f>
        <v>5.3910100000000009E-2</v>
      </c>
      <c r="G12" s="3">
        <f>MIN('fBS10'!B8:AE8)</f>
        <v>86.758600000000001</v>
      </c>
      <c r="H12" s="21"/>
      <c r="I12">
        <v>8</v>
      </c>
      <c r="J12" s="21">
        <f>AVERAGE('fBS20'!B8:AE8)</f>
        <v>279.02553333333333</v>
      </c>
      <c r="K12" s="21">
        <f>_xlfn.STDEV.P('fBS20'!B8:AE8)</f>
        <v>31.834497980161292</v>
      </c>
      <c r="L12" s="21">
        <f>MAX('fBS20'!B8:AE8) - MIN('fBS20'!B8:AE8)</f>
        <v>121.91800000000003</v>
      </c>
      <c r="M12" s="21">
        <f>MEDIAN('fBS20'!B8:AE8)</f>
        <v>283.358</v>
      </c>
      <c r="N12" s="13">
        <f>AVERAGE('tBS20'!B8:AE8)</f>
        <v>5.7893233333333328E-2</v>
      </c>
      <c r="O12" s="3">
        <f>MIN('fBS20'!B8:AE8)</f>
        <v>199.85499999999999</v>
      </c>
      <c r="P12" s="21"/>
      <c r="Q12">
        <v>8</v>
      </c>
      <c r="R12" s="21">
        <f>AVERAGE('fBS30'!B8:AE8)</f>
        <v>460.59089999999992</v>
      </c>
      <c r="S12" s="21">
        <f>_xlfn.STDEV.P('fBS30'!B8:AE8)</f>
        <v>32.394395595894878</v>
      </c>
      <c r="T12" s="21">
        <f>MAX('fBS30'!B8:AE8) - MIN('fBS30'!B8:AE8)</f>
        <v>139.24299999999999</v>
      </c>
      <c r="U12" s="21">
        <f>MEDIAN('fBS30'!B8:AE8)</f>
        <v>467.33350000000002</v>
      </c>
      <c r="V12" s="13">
        <f>AVERAGE('tBS30'!B8:AE8)</f>
        <v>8.1582866666666684E-2</v>
      </c>
      <c r="W12" s="3">
        <f>MIN('fBS30'!B8:AE8)</f>
        <v>371.548</v>
      </c>
    </row>
    <row r="13" spans="1:23" x14ac:dyDescent="0.25">
      <c r="A13">
        <v>9</v>
      </c>
      <c r="B13" s="21">
        <f>AVERAGE('fBS10'!B9:AE9)</f>
        <v>152.41386666666665</v>
      </c>
      <c r="C13" s="21">
        <f>_xlfn.STDEV.P('fBS10'!B9:AE9)</f>
        <v>11.326248695643036</v>
      </c>
      <c r="D13" s="21">
        <f>MAX('fBS10'!B9:AE9) - MIN('fBS10'!B9:AE9)</f>
        <v>41.256999999999977</v>
      </c>
      <c r="E13" s="21">
        <f>MEDIAN('fBS10'!B9:AE9)</f>
        <v>154.07600000000002</v>
      </c>
      <c r="F13" s="13">
        <f>AVERAGE('tBS10'!B9:AE9)</f>
        <v>0.10663723333333333</v>
      </c>
      <c r="G13" s="3">
        <f>MIN('fBS10'!B9:AE9)</f>
        <v>130.30600000000001</v>
      </c>
      <c r="H13" s="21"/>
      <c r="I13">
        <v>9</v>
      </c>
      <c r="J13" s="21">
        <f>AVERAGE('fBS20'!B9:AE9)</f>
        <v>347.02699999999999</v>
      </c>
      <c r="K13" s="21">
        <f>_xlfn.STDEV.P('fBS20'!B9:AE9)</f>
        <v>11.794804983551018</v>
      </c>
      <c r="L13" s="21">
        <f>MAX('fBS20'!B9:AE9) - MIN('fBS20'!B9:AE9)</f>
        <v>46.771999999999991</v>
      </c>
      <c r="M13" s="21">
        <f>MEDIAN('fBS20'!B9:AE9)</f>
        <v>350.46799999999996</v>
      </c>
      <c r="N13" s="13">
        <f>AVERAGE('tBS20'!B9:AE9)</f>
        <v>0.11622303333333335</v>
      </c>
      <c r="O13" s="3">
        <f>MIN('fBS20'!B9:AE9)</f>
        <v>317.32100000000003</v>
      </c>
      <c r="P13" s="21"/>
      <c r="Q13">
        <v>9</v>
      </c>
      <c r="R13" s="21">
        <f>AVERAGE('fBS30'!B9:AE9)</f>
        <v>541.20563333333337</v>
      </c>
      <c r="S13" s="21">
        <f>_xlfn.STDEV.P('fBS30'!B9:AE9)</f>
        <v>12.853515699302751</v>
      </c>
      <c r="T13" s="21">
        <f>MAX('fBS30'!B9:AE9) - MIN('fBS30'!B9:AE9)</f>
        <v>62.853000000000009</v>
      </c>
      <c r="U13" s="21">
        <f>MEDIAN('fBS30'!B9:AE9)</f>
        <v>543.50400000000002</v>
      </c>
      <c r="V13" s="13">
        <f>AVERAGE('tBS30'!B9:AE9)</f>
        <v>0.17527666666666666</v>
      </c>
      <c r="W13" s="3">
        <f>MIN('fBS30'!B9:AE9)</f>
        <v>503.79</v>
      </c>
    </row>
    <row r="14" spans="1:23" x14ac:dyDescent="0.25">
      <c r="A14">
        <v>10</v>
      </c>
      <c r="B14" s="21">
        <f>AVERAGE('fBS10'!B10:AE10)</f>
        <v>-1913.6503333333333</v>
      </c>
      <c r="C14" s="21">
        <f>_xlfn.STDEV.P('fBS10'!B10:AE10)</f>
        <v>518.21095211945885</v>
      </c>
      <c r="D14" s="21">
        <f>MAX('fBS10'!B10:AE10) - MIN('fBS10'!B10:AE10)</f>
        <v>2133.5500000000002</v>
      </c>
      <c r="E14" s="21">
        <f>MEDIAN('fBS10'!B10:AE10)</f>
        <v>-1784.9449999999999</v>
      </c>
      <c r="F14" s="13">
        <f>AVERAGE('tBS10'!B10:AE10)</f>
        <v>7.1613266666666661E-2</v>
      </c>
      <c r="G14" s="3">
        <f>MIN('fBS10'!B10:AE10)</f>
        <v>-3274.21</v>
      </c>
      <c r="H14" s="21"/>
      <c r="I14">
        <v>10</v>
      </c>
      <c r="J14" s="21">
        <f>AVERAGE('fBS20'!B10:AE10)</f>
        <v>-2814.8923333333337</v>
      </c>
      <c r="K14" s="21">
        <f>_xlfn.STDEV.P('fBS20'!B10:AE10)</f>
        <v>719.53344579054976</v>
      </c>
      <c r="L14" s="21">
        <f>MAX('fBS20'!B10:AE10) - MIN('fBS20'!B10:AE10)</f>
        <v>3093.46</v>
      </c>
      <c r="M14" s="21">
        <f>MEDIAN('fBS20'!B10:AE10)</f>
        <v>-2660.6949999999997</v>
      </c>
      <c r="N14" s="13">
        <f>AVERAGE('tBS20'!B10:AE10)</f>
        <v>6.583466666666668E-2</v>
      </c>
      <c r="O14" s="3">
        <f>MIN('fBS20'!B10:AE10)</f>
        <v>-4725.63</v>
      </c>
      <c r="P14" s="21"/>
      <c r="Q14">
        <v>10</v>
      </c>
      <c r="R14" s="21">
        <f>AVERAGE('fBS30'!B10:AE10)</f>
        <v>-3449.6040000000007</v>
      </c>
      <c r="S14" s="21">
        <f>_xlfn.STDEV.P('fBS30'!B10:AE10)</f>
        <v>793.65786448401536</v>
      </c>
      <c r="T14" s="21">
        <f>MAX('fBS30'!B10:AE10) - MIN('fBS30'!B10:AE10)</f>
        <v>3781.3699999999994</v>
      </c>
      <c r="U14" s="21">
        <f>MEDIAN('fBS30'!B10:AE10)</f>
        <v>-3229.5450000000001</v>
      </c>
      <c r="V14" s="13">
        <f>AVERAGE('tBS30'!B10:AE10)</f>
        <v>0.11337966666666667</v>
      </c>
      <c r="W14" s="3">
        <f>MIN('fBS30'!B10:AE10)</f>
        <v>-5835.73</v>
      </c>
    </row>
    <row r="15" spans="1:23" x14ac:dyDescent="0.25">
      <c r="A15">
        <v>11</v>
      </c>
      <c r="B15" s="21">
        <f>AVERAGE('fBS10'!B11:AE11)</f>
        <v>-1242.2570333333331</v>
      </c>
      <c r="C15" s="21">
        <f>_xlfn.STDEV.P('fBS10'!B11:AE11)</f>
        <v>266.56240536235828</v>
      </c>
      <c r="D15" s="21">
        <f>MAX('fBS10'!B11:AE11) - MIN('fBS10'!B11:AE11)</f>
        <v>871.74200000000008</v>
      </c>
      <c r="E15" s="21">
        <f>MEDIAN('fBS10'!B11:AE11)</f>
        <v>-1175.5549999999998</v>
      </c>
      <c r="F15" s="13">
        <f>AVERAGE('tBS10'!B11:AE11)</f>
        <v>9.4477200000000011E-2</v>
      </c>
      <c r="G15" s="3">
        <f>MIN('fBS10'!B11:AE11)</f>
        <v>-1729.14</v>
      </c>
      <c r="H15" s="21"/>
      <c r="I15">
        <v>11</v>
      </c>
      <c r="J15" s="21">
        <f>AVERAGE('fBS20'!B11:AE11)</f>
        <v>-1741.4324333333341</v>
      </c>
      <c r="K15" s="21">
        <f>_xlfn.STDEV.P('fBS20'!B11:AE11)</f>
        <v>468.2102980396474</v>
      </c>
      <c r="L15" s="21">
        <f>MAX('fBS20'!B11:AE11) - MIN('fBS20'!B11:AE11)</f>
        <v>2349.4969999999998</v>
      </c>
      <c r="M15" s="21">
        <f>MEDIAN('fBS20'!B11:AE11)</f>
        <v>-1670.7350000000001</v>
      </c>
      <c r="N15" s="13">
        <f>AVERAGE('tBS20'!B11:AE11)</f>
        <v>0.11286260000000001</v>
      </c>
      <c r="O15" s="3">
        <f>MIN('fBS20'!B11:AE11)</f>
        <v>-2949.56</v>
      </c>
      <c r="P15" s="21"/>
      <c r="Q15">
        <v>11</v>
      </c>
      <c r="R15" s="21">
        <f>AVERAGE('fBS30'!B11:AE11)</f>
        <v>-2231.8516666666669</v>
      </c>
      <c r="S15" s="21">
        <f>_xlfn.STDEV.P('fBS30'!B11:AE11)</f>
        <v>569.79479073951393</v>
      </c>
      <c r="T15" s="21">
        <f>MAX('fBS30'!B11:AE11) - MIN('fBS30'!B11:AE11)</f>
        <v>2746.48</v>
      </c>
      <c r="U15" s="21">
        <f>MEDIAN('fBS30'!B11:AE11)</f>
        <v>-2228.94</v>
      </c>
      <c r="V15" s="13">
        <f>AVERAGE('tBS30'!B11:AE11)</f>
        <v>0.18101506666666672</v>
      </c>
      <c r="W15" s="3">
        <f>MIN('fBS30'!B11:AE11)</f>
        <v>-4036.98</v>
      </c>
    </row>
    <row r="16" spans="1:23" x14ac:dyDescent="0.25">
      <c r="A16">
        <v>12</v>
      </c>
      <c r="B16" s="21">
        <f>AVERAGE('fBS10'!B12:AE12)</f>
        <v>3.9883536666666668</v>
      </c>
      <c r="C16" s="21">
        <f>_xlfn.STDEV.P('fBS10'!B12:AE12)</f>
        <v>0.18719471793622336</v>
      </c>
      <c r="D16" s="21">
        <f>MAX('fBS10'!B12:AE12) - MIN('fBS10'!B12:AE12)</f>
        <v>0.79247000000000023</v>
      </c>
      <c r="E16" s="21">
        <f>MEDIAN('fBS10'!B12:AE12)</f>
        <v>4.017385</v>
      </c>
      <c r="F16" s="13">
        <f>AVERAGE('tBS10'!B12:AE12)</f>
        <v>3.9281433333333324E-2</v>
      </c>
      <c r="G16" s="3">
        <f>MIN('fBS10'!B12:AE12)</f>
        <v>3.5035599999999998</v>
      </c>
      <c r="H16" s="21"/>
      <c r="I16">
        <v>12</v>
      </c>
      <c r="J16" s="21">
        <f>AVERAGE('fBS20'!B12:AE12)</f>
        <v>8.7340186666666675</v>
      </c>
      <c r="K16" s="21">
        <f>_xlfn.STDEV.P('fBS20'!B12:AE12)</f>
        <v>0.20979052180263591</v>
      </c>
      <c r="L16" s="21">
        <f>MAX('fBS20'!B12:AE12) - MIN('fBS20'!B12:AE12)</f>
        <v>0.92844999999999978</v>
      </c>
      <c r="M16" s="21">
        <f>MEDIAN('fBS20'!B12:AE12)</f>
        <v>8.7299150000000001</v>
      </c>
      <c r="N16" s="13">
        <f>AVERAGE('tBS20'!B12:AE12)</f>
        <v>4.6602500000000012E-2</v>
      </c>
      <c r="O16" s="3">
        <f>MIN('fBS20'!B12:AE12)</f>
        <v>8.1519600000000008</v>
      </c>
      <c r="P16" s="21"/>
      <c r="Q16">
        <v>12</v>
      </c>
      <c r="R16" s="21">
        <f>AVERAGE('fBS30'!B12:AE12)</f>
        <v>13.657666666666666</v>
      </c>
      <c r="S16" s="21">
        <f>_xlfn.STDEV.P('fBS30'!B12:AE12)</f>
        <v>0.2056542346323611</v>
      </c>
      <c r="T16" s="21">
        <f>MAX('fBS30'!B12:AE12) - MIN('fBS30'!B12:AE12)</f>
        <v>0.77280000000000015</v>
      </c>
      <c r="U16" s="21">
        <f>MEDIAN('fBS30'!B12:AE12)</f>
        <v>13.658250000000001</v>
      </c>
      <c r="V16" s="13">
        <f>AVERAGE('tBS30'!B12:AE12)</f>
        <v>5.9692566666666669E-2</v>
      </c>
      <c r="W16" s="3">
        <f>MIN('fBS30'!B12:AE12)</f>
        <v>13.274699999999999</v>
      </c>
    </row>
    <row r="17" spans="1:23" x14ac:dyDescent="0.25">
      <c r="A17">
        <v>13</v>
      </c>
      <c r="B17" s="21">
        <f>AVERAGE('fBS10'!B13:AE13)</f>
        <v>-2.8205479999999996</v>
      </c>
      <c r="C17" s="21">
        <f>_xlfn.STDEV.P('fBS10'!B13:AE13)</f>
        <v>0.41088406017919099</v>
      </c>
      <c r="D17" s="21">
        <f>MAX('fBS10'!B13:AE13) - MIN('fBS10'!B13:AE13)</f>
        <v>1.73664</v>
      </c>
      <c r="E17" s="21">
        <f>MEDIAN('fBS10'!B13:AE13)</f>
        <v>-2.721765</v>
      </c>
      <c r="F17" s="13">
        <f>AVERAGE('tBS10'!B13:AE13)</f>
        <v>7.8948466666666675E-2</v>
      </c>
      <c r="G17" s="3">
        <f>MIN('fBS10'!B13:AE13)</f>
        <v>-3.6514199999999999</v>
      </c>
      <c r="H17" s="21"/>
      <c r="I17">
        <v>13</v>
      </c>
      <c r="J17" s="21">
        <f>AVERAGE('fBS20'!B13:AE13)</f>
        <v>-4.4102383333333339</v>
      </c>
      <c r="K17" s="21">
        <f>_xlfn.STDEV.P('fBS20'!B13:AE13)</f>
        <v>0.68833765885202713</v>
      </c>
      <c r="L17" s="21">
        <f>MAX('fBS20'!B13:AE13) - MIN('fBS20'!B13:AE13)</f>
        <v>3.3757899999999998</v>
      </c>
      <c r="M17" s="21">
        <f>MEDIAN('fBS20'!B13:AE13)</f>
        <v>-4.3490000000000002</v>
      </c>
      <c r="N17" s="13">
        <f>AVERAGE('tBS20'!B13:AE13)</f>
        <v>9.1985933333333311E-2</v>
      </c>
      <c r="O17" s="3">
        <f>MIN('fBS20'!B13:AE13)</f>
        <v>-6.6079499999999998</v>
      </c>
      <c r="P17" s="21"/>
      <c r="Q17">
        <v>13</v>
      </c>
      <c r="R17" s="21">
        <f>AVERAGE('fBS30'!B13:AE13)</f>
        <v>-6.1286476666666658</v>
      </c>
      <c r="S17" s="21">
        <f>_xlfn.STDEV.P('fBS30'!B13:AE13)</f>
        <v>0.7001188075257061</v>
      </c>
      <c r="T17" s="21">
        <f>MAX('fBS30'!B13:AE13) - MIN('fBS30'!B13:AE13)</f>
        <v>3.2605700000000004</v>
      </c>
      <c r="U17" s="21">
        <f>MEDIAN('fBS30'!B13:AE13)</f>
        <v>-5.9487950000000005</v>
      </c>
      <c r="V17" s="13">
        <f>AVERAGE('tBS30'!B13:AE13)</f>
        <v>0.11699216666666663</v>
      </c>
      <c r="W17" s="3">
        <f>MIN('fBS30'!B13:AE13)</f>
        <v>-8.2320600000000006</v>
      </c>
    </row>
    <row r="18" spans="1:23" x14ac:dyDescent="0.25">
      <c r="A18">
        <v>14</v>
      </c>
      <c r="B18" s="21">
        <f>AVERAGE('fBS10'!B14:AE14)</f>
        <v>-0.35666736733333326</v>
      </c>
      <c r="C18" s="21">
        <f>_xlfn.STDEV.P('fBS10'!B14:AE14)</f>
        <v>0.23486457145546955</v>
      </c>
      <c r="D18" s="21">
        <f>MAX('fBS10'!B14:AE14) - MIN('fBS10'!B14:AE14)</f>
        <v>0.84066428000000004</v>
      </c>
      <c r="E18" s="21">
        <f>MEDIAN('fBS10'!B14:AE14)</f>
        <v>-0.29509249999999998</v>
      </c>
      <c r="F18" s="13">
        <f>AVERAGE('tBS10'!B14:AE14)</f>
        <v>5.8922999999999996E-2</v>
      </c>
      <c r="G18" s="3">
        <f>MIN('fBS10'!B14:AE14)</f>
        <v>-0.84826699999999999</v>
      </c>
      <c r="H18" s="21"/>
      <c r="I18">
        <v>14</v>
      </c>
      <c r="J18" s="21">
        <f>AVERAGE('fBS20'!B14:AE14)</f>
        <v>-0.49321006666666667</v>
      </c>
      <c r="K18" s="21">
        <f>_xlfn.STDEV.P('fBS20'!B14:AE14)</f>
        <v>0.23341268820423811</v>
      </c>
      <c r="L18" s="21">
        <f>MAX('fBS20'!B14:AE14) - MIN('fBS20'!B14:AE14)</f>
        <v>0.845248</v>
      </c>
      <c r="M18" s="21">
        <f>MEDIAN('fBS20'!B14:AE14)</f>
        <v>-0.50675150000000002</v>
      </c>
      <c r="N18" s="13">
        <f>AVERAGE('tBS20'!B14:AE14)</f>
        <v>7.5973999999999986E-2</v>
      </c>
      <c r="O18" s="3">
        <f>MIN('fBS20'!B14:AE14)</f>
        <v>-0.91049000000000002</v>
      </c>
      <c r="P18" s="21"/>
      <c r="Q18">
        <v>14</v>
      </c>
      <c r="R18" s="21">
        <f>AVERAGE('fBS30'!B14:AE14)</f>
        <v>-0.57288942666666676</v>
      </c>
      <c r="S18" s="21">
        <f>_xlfn.STDEV.P('fBS30'!B14:AE14)</f>
        <v>0.3318794259227878</v>
      </c>
      <c r="T18" s="21">
        <f>MAX('fBS30'!B14:AE14) - MIN('fBS30'!B14:AE14)</f>
        <v>1.6742051999999998</v>
      </c>
      <c r="U18" s="21">
        <f>MEDIAN('fBS30'!B14:AE14)</f>
        <v>-0.61764149999999995</v>
      </c>
      <c r="V18" s="13">
        <f>AVERAGE('tBS30'!B14:AE14)</f>
        <v>9.341003333333335E-2</v>
      </c>
      <c r="W18" s="3">
        <f>MIN('fBS30'!B14:AE14)</f>
        <v>-1.7619899999999999</v>
      </c>
    </row>
    <row r="19" spans="1:23" x14ac:dyDescent="0.25">
      <c r="A19">
        <v>15</v>
      </c>
      <c r="B19" s="1">
        <f>AVERAGE('fBS10'!B15:AE15)</f>
        <v>246675187.33333334</v>
      </c>
      <c r="C19" s="1">
        <f>_xlfn.STDEV.P('fBS10'!B15:AE15)</f>
        <v>127247126.99367464</v>
      </c>
      <c r="D19" s="1">
        <f>MAX('fBS10'!B15:AE15) - MIN('fBS10'!B15:AE15)</f>
        <v>590408880</v>
      </c>
      <c r="E19" s="1">
        <f>MEDIAN('fBS10'!B15:AE15)</f>
        <v>247580500</v>
      </c>
      <c r="F19" s="13">
        <f>AVERAGE('tBS10'!B15:AE15)</f>
        <v>1.7940699999999997E-2</v>
      </c>
      <c r="G19" s="30">
        <f>MIN('fBS10'!B15:AE15)</f>
        <v>9555120</v>
      </c>
      <c r="H19" s="1"/>
      <c r="I19">
        <v>15</v>
      </c>
      <c r="J19" s="1">
        <f>AVERAGE('fBS20'!B15:AE15)</f>
        <v>1593390966.6666667</v>
      </c>
      <c r="K19" s="1">
        <f>_xlfn.STDEV.P('fBS20'!B15:AE15)</f>
        <v>350249454.85148996</v>
      </c>
      <c r="L19" s="1">
        <f>MAX('fBS20'!B15:AE15) - MIN('fBS20'!B15:AE15)</f>
        <v>1327401000</v>
      </c>
      <c r="M19" s="1">
        <f>MEDIAN('fBS20'!B15:AE15)</f>
        <v>1603760000</v>
      </c>
      <c r="N19" s="13">
        <f>AVERAGE('tBS20'!B15:AE15)</f>
        <v>1.8208566666666672E-2</v>
      </c>
      <c r="O19" s="30">
        <f>MIN('fBS20'!B15:AE15)</f>
        <v>909869000</v>
      </c>
      <c r="P19" s="1"/>
      <c r="Q19">
        <v>15</v>
      </c>
      <c r="R19" s="1">
        <f>AVERAGE('fBS30'!B15:AE15)</f>
        <v>4324032333.333333</v>
      </c>
      <c r="S19" s="1">
        <f>_xlfn.STDEV.P('fBS30'!B15:AE15)</f>
        <v>837146929.38847458</v>
      </c>
      <c r="T19" s="1">
        <f>MAX('fBS30'!B15:AE15) - MIN('fBS30'!B15:AE15)</f>
        <v>4109220000</v>
      </c>
      <c r="U19" s="1">
        <f>MEDIAN('fBS30'!B15:AE15)</f>
        <v>4423080000</v>
      </c>
      <c r="V19" s="13">
        <f>AVERAGE('tBS30'!B15:AE15)</f>
        <v>2.510239999999999E-2</v>
      </c>
      <c r="W19" s="30">
        <f>MIN('fBS30'!B15:AE15)</f>
        <v>2740910000</v>
      </c>
    </row>
    <row r="20" spans="1:23" x14ac:dyDescent="0.25">
      <c r="A20">
        <v>16</v>
      </c>
      <c r="B20" s="21">
        <f>AVERAGE('fBS10'!B16:AE16)</f>
        <v>52.173863333333323</v>
      </c>
      <c r="C20" s="21">
        <f>_xlfn.STDEV.P('fBS10'!B16:AE16)</f>
        <v>18.414549570009118</v>
      </c>
      <c r="D20" s="21">
        <f>MAX('fBS10'!B16:AE16) - MIN('fBS10'!B16:AE16)</f>
        <v>64.811899999999994</v>
      </c>
      <c r="E20" s="21">
        <f>MEDIAN('fBS10'!B16:AE16)</f>
        <v>55.059849999999997</v>
      </c>
      <c r="F20" s="13">
        <f>AVERAGE('tBS10'!B16:AE16)</f>
        <v>4.0761433333333333E-2</v>
      </c>
      <c r="G20" s="3">
        <f>MIN('fBS10'!B16:AE16)</f>
        <v>20.6281</v>
      </c>
      <c r="H20" s="21"/>
      <c r="I20">
        <v>16</v>
      </c>
      <c r="J20" s="21">
        <f>AVERAGE('fBS20'!B16:AE16)</f>
        <v>146.00953333333331</v>
      </c>
      <c r="K20" s="21">
        <f>_xlfn.STDEV.P('fBS20'!B16:AE16)</f>
        <v>27.796315357415448</v>
      </c>
      <c r="L20" s="21">
        <f>MAX('fBS20'!B16:AE16) - MIN('fBS20'!B16:AE16)</f>
        <v>93.333999999999989</v>
      </c>
      <c r="M20" s="21">
        <f>MEDIAN('fBS20'!B16:AE16)</f>
        <v>149.22200000000001</v>
      </c>
      <c r="N20" s="13">
        <f>AVERAGE('tBS20'!B16:AE16)</f>
        <v>4.0491433333333333E-2</v>
      </c>
      <c r="O20" s="3">
        <f>MIN('fBS20'!B16:AE16)</f>
        <v>103.33</v>
      </c>
      <c r="P20" s="21"/>
      <c r="Q20">
        <v>16</v>
      </c>
      <c r="R20" s="21">
        <f>AVERAGE('fBS30'!B16:AE16)</f>
        <v>258.73506666666674</v>
      </c>
      <c r="S20" s="21">
        <f>_xlfn.STDEV.P('fBS30'!B16:AE16)</f>
        <v>37.284348698377535</v>
      </c>
      <c r="T20" s="21">
        <f>MAX('fBS30'!B16:AE16) - MIN('fBS30'!B16:AE16)</f>
        <v>184.22800000000004</v>
      </c>
      <c r="U20" s="21">
        <f>MEDIAN('fBS30'!B16:AE16)</f>
        <v>257.53449999999998</v>
      </c>
      <c r="V20" s="13">
        <f>AVERAGE('tBS30'!B16:AE16)</f>
        <v>5.5390700000000008E-2</v>
      </c>
      <c r="W20" s="3">
        <f>MIN('fBS30'!B16:AE16)</f>
        <v>142.58099999999999</v>
      </c>
    </row>
    <row r="21" spans="1:23" x14ac:dyDescent="0.25">
      <c r="A21">
        <v>17</v>
      </c>
      <c r="B21" s="21">
        <f>AVERAGE('fBS10'!B17:AE17)</f>
        <v>15915.492666666667</v>
      </c>
      <c r="C21" s="21">
        <f>_xlfn.STDEV.P('fBS10'!B17:AE17)</f>
        <v>3299.2189931294638</v>
      </c>
      <c r="D21" s="21">
        <f>MAX('fBS10'!B17:AE17) - MIN('fBS10'!B17:AE17)</f>
        <v>12953.920000000002</v>
      </c>
      <c r="E21" s="21">
        <f>MEDIAN('fBS10'!B17:AE17)</f>
        <v>15373.150000000001</v>
      </c>
      <c r="F21" s="13">
        <f>AVERAGE('tBS10'!B17:AE17)</f>
        <v>1.7549433333333333E-2</v>
      </c>
      <c r="G21" s="3">
        <f>MIN('fBS10'!B17:AE17)</f>
        <v>8396.98</v>
      </c>
      <c r="H21" s="21"/>
      <c r="I21">
        <v>17</v>
      </c>
      <c r="J21" s="21">
        <f>AVERAGE('fBS20'!B17:AE17)</f>
        <v>40922.223333333342</v>
      </c>
      <c r="K21" s="21">
        <f>_xlfn.STDEV.P('fBS20'!B17:AE17)</f>
        <v>5770.6206757264399</v>
      </c>
      <c r="L21" s="21">
        <f>MAX('fBS20'!B17:AE17) - MIN('fBS20'!B17:AE17)</f>
        <v>21896.1</v>
      </c>
      <c r="M21" s="21">
        <f>MEDIAN('fBS20'!B17:AE17)</f>
        <v>41484.850000000006</v>
      </c>
      <c r="N21" s="13">
        <f>AVERAGE('tBS20'!B17:AE17)</f>
        <v>1.7435133333333335E-2</v>
      </c>
      <c r="O21" s="3">
        <f>MIN('fBS20'!B17:AE17)</f>
        <v>29280.400000000001</v>
      </c>
      <c r="P21" s="21"/>
      <c r="Q21">
        <v>17</v>
      </c>
      <c r="R21" s="21">
        <f>AVERAGE('fBS30'!B17:AE17)</f>
        <v>69049.45666666668</v>
      </c>
      <c r="S21" s="21">
        <f>_xlfn.STDEV.P('fBS30'!B17:AE17)</f>
        <v>8105.3170923651378</v>
      </c>
      <c r="T21" s="21">
        <f>MAX('fBS30'!B17:AE17) - MIN('fBS30'!B17:AE17)</f>
        <v>36845.400000000009</v>
      </c>
      <c r="U21" s="21">
        <f>MEDIAN('fBS30'!B17:AE17)</f>
        <v>70051.200000000012</v>
      </c>
      <c r="V21" s="13">
        <f>AVERAGE('tBS30'!B17:AE17)</f>
        <v>3.4093333333333344E-2</v>
      </c>
      <c r="W21" s="3">
        <f>MIN('fBS30'!B17:AE17)</f>
        <v>52813.2</v>
      </c>
    </row>
    <row r="22" spans="1:23" x14ac:dyDescent="0.25">
      <c r="A22" s="7">
        <v>18</v>
      </c>
      <c r="B22" s="15">
        <f>AVERAGE('fBS10'!B18:AE18)</f>
        <v>174.07877000000002</v>
      </c>
      <c r="C22" s="15">
        <f>_xlfn.STDEV.P('fBS10'!B18:AE18)</f>
        <v>37.283860084770922</v>
      </c>
      <c r="D22" s="15">
        <f>MAX('fBS10'!B18:AE18) - MIN('fBS10'!B18:AE18)</f>
        <v>169.03090000000003</v>
      </c>
      <c r="E22" s="15">
        <f>MEDIAN('fBS10'!B18:AE18)</f>
        <v>181.29900000000001</v>
      </c>
      <c r="F22" s="15">
        <f>AVERAGE('tBS10'!B18:AE18)</f>
        <v>2.18637E-2</v>
      </c>
      <c r="G22" s="7">
        <f>MIN('fBS10'!B18:AE18)</f>
        <v>84.495099999999994</v>
      </c>
      <c r="H22" s="13"/>
      <c r="I22" s="7">
        <v>18</v>
      </c>
      <c r="J22" s="15">
        <f>AVERAGE('fBS20'!B18:AE18)</f>
        <v>417.84516666666667</v>
      </c>
      <c r="K22" s="15">
        <f>_xlfn.STDEV.P('fBS20'!B18:AE18)</f>
        <v>48.203118484238679</v>
      </c>
      <c r="L22" s="15">
        <f>MAX('fBS20'!B18:AE18) - MIN('fBS20'!B18:AE18)</f>
        <v>195.82900000000001</v>
      </c>
      <c r="M22" s="15">
        <f>MEDIAN('fBS20'!B18:AE18)</f>
        <v>422.98350000000005</v>
      </c>
      <c r="N22" s="15">
        <f>AVERAGE('tBS20'!B18:AE18)</f>
        <v>3.7891133333333341E-2</v>
      </c>
      <c r="O22" s="7">
        <f>MIN('fBS20'!B18:AE18)</f>
        <v>335.12799999999999</v>
      </c>
      <c r="P22" s="13"/>
      <c r="Q22" s="7">
        <v>18</v>
      </c>
      <c r="R22" s="15">
        <f>AVERAGE('fBS30'!B18:AE18)</f>
        <v>675.36360000000025</v>
      </c>
      <c r="S22" s="15">
        <f>_xlfn.STDEV.P('fBS30'!B18:AE18)</f>
        <v>60.625237235879467</v>
      </c>
      <c r="T22" s="15">
        <f>MAX('fBS30'!B18:AE18) - MIN('fBS30'!B18:AE18)</f>
        <v>316.86700000000002</v>
      </c>
      <c r="U22" s="15">
        <f>MEDIAN('fBS30'!B18:AE18)</f>
        <v>673.44550000000004</v>
      </c>
      <c r="V22" s="15">
        <f>AVERAGE('tBS30'!B18:AE18)</f>
        <v>5.2203966666666678E-2</v>
      </c>
      <c r="W22" s="7">
        <f>MIN('fBS30'!B18:AE18)</f>
        <v>472.86799999999999</v>
      </c>
    </row>
    <row r="24" spans="1:23" x14ac:dyDescent="0.25">
      <c r="B24" s="29"/>
      <c r="C24" s="29"/>
      <c r="D24" s="29"/>
      <c r="E24" s="29"/>
      <c r="F24" s="29"/>
      <c r="G24" s="29"/>
      <c r="H24" s="2"/>
    </row>
    <row r="25" spans="1:23" x14ac:dyDescent="0.25">
      <c r="B25" s="25"/>
      <c r="C25" s="25"/>
      <c r="D25" s="25"/>
      <c r="E25" s="25"/>
      <c r="F25" s="25"/>
      <c r="G25" s="25"/>
      <c r="H25" s="25"/>
    </row>
    <row r="26" spans="1:23" x14ac:dyDescent="0.25">
      <c r="C26" s="21"/>
      <c r="D26" s="21"/>
      <c r="E26" s="21"/>
      <c r="F26" s="21"/>
      <c r="G26" s="21"/>
      <c r="H26" s="21"/>
    </row>
    <row r="27" spans="1:23" x14ac:dyDescent="0.25">
      <c r="C27" s="21"/>
      <c r="D27" s="21"/>
      <c r="E27" s="21"/>
      <c r="F27" s="21"/>
      <c r="G27" s="21"/>
      <c r="H27" s="21"/>
    </row>
    <row r="28" spans="1:23" x14ac:dyDescent="0.25">
      <c r="C28" s="21"/>
      <c r="D28" s="21"/>
      <c r="E28" s="21"/>
      <c r="F28" s="21"/>
      <c r="G28" s="21"/>
      <c r="H28" s="21"/>
    </row>
    <row r="29" spans="1:23" x14ac:dyDescent="0.25">
      <c r="C29" s="21"/>
      <c r="D29" s="21"/>
      <c r="E29" s="21"/>
      <c r="F29" s="21"/>
      <c r="G29" s="21"/>
      <c r="H29" s="21"/>
    </row>
    <row r="30" spans="1:23" x14ac:dyDescent="0.25">
      <c r="C30" s="21"/>
      <c r="D30" s="21"/>
      <c r="E30" s="21"/>
      <c r="F30" s="21"/>
      <c r="G30" s="21"/>
      <c r="H30" s="21"/>
    </row>
    <row r="31" spans="1:23" x14ac:dyDescent="0.25">
      <c r="C31" s="21"/>
      <c r="D31" s="21"/>
      <c r="E31" s="21"/>
      <c r="F31" s="21"/>
      <c r="G31" s="21"/>
      <c r="H31" s="21"/>
    </row>
    <row r="32" spans="1:23" x14ac:dyDescent="0.25">
      <c r="C32" s="21"/>
      <c r="D32" s="21"/>
      <c r="E32" s="21"/>
      <c r="F32" s="21"/>
      <c r="G32" s="21"/>
      <c r="H32" s="21"/>
    </row>
    <row r="33" spans="3:8" x14ac:dyDescent="0.25">
      <c r="C33" s="21"/>
      <c r="D33" s="21"/>
      <c r="E33" s="21"/>
      <c r="F33" s="21"/>
      <c r="G33" s="21"/>
      <c r="H33" s="21"/>
    </row>
    <row r="34" spans="3:8" x14ac:dyDescent="0.25">
      <c r="C34" s="21"/>
      <c r="D34" s="21"/>
      <c r="E34" s="21"/>
      <c r="F34" s="21"/>
      <c r="G34" s="21"/>
      <c r="H34" s="21"/>
    </row>
    <row r="35" spans="3:8" x14ac:dyDescent="0.25">
      <c r="C35" s="21"/>
      <c r="D35" s="21"/>
      <c r="E35" s="21"/>
      <c r="F35" s="21"/>
      <c r="G35" s="21"/>
      <c r="H35" s="21"/>
    </row>
    <row r="36" spans="3:8" x14ac:dyDescent="0.25">
      <c r="C36" s="21"/>
      <c r="D36" s="21"/>
      <c r="E36" s="21"/>
      <c r="F36" s="21"/>
      <c r="G36" s="21"/>
      <c r="H36" s="21"/>
    </row>
    <row r="37" spans="3:8" x14ac:dyDescent="0.25">
      <c r="C37" s="21"/>
      <c r="D37" s="21"/>
      <c r="E37" s="21"/>
      <c r="F37" s="21"/>
      <c r="G37" s="21"/>
      <c r="H37" s="21"/>
    </row>
    <row r="38" spans="3:8" x14ac:dyDescent="0.25">
      <c r="C38" s="21"/>
      <c r="D38" s="21"/>
      <c r="E38" s="21"/>
      <c r="F38" s="21"/>
      <c r="G38" s="21"/>
      <c r="H38" s="21"/>
    </row>
    <row r="39" spans="3:8" x14ac:dyDescent="0.25">
      <c r="C39" s="21"/>
      <c r="D39" s="21"/>
      <c r="E39" s="21"/>
      <c r="F39" s="21"/>
      <c r="G39" s="21"/>
      <c r="H39" s="21"/>
    </row>
    <row r="40" spans="3:8" x14ac:dyDescent="0.25">
      <c r="C40" s="21"/>
      <c r="D40" s="21"/>
      <c r="E40" s="21"/>
      <c r="F40" s="21"/>
      <c r="G40" s="21"/>
      <c r="H40" s="21"/>
    </row>
    <row r="41" spans="3:8" x14ac:dyDescent="0.25">
      <c r="C41" s="21"/>
      <c r="D41" s="21"/>
      <c r="E41" s="21"/>
      <c r="F41" s="21"/>
      <c r="G41" s="21"/>
      <c r="H41" s="21"/>
    </row>
    <row r="42" spans="3:8" x14ac:dyDescent="0.25">
      <c r="C42" s="21"/>
      <c r="D42" s="21"/>
      <c r="E42" s="21"/>
      <c r="F42" s="21"/>
      <c r="G42" s="21"/>
      <c r="H42" s="21"/>
    </row>
    <row r="43" spans="3:8" x14ac:dyDescent="0.25">
      <c r="C43" s="21"/>
      <c r="D43" s="21"/>
      <c r="E43" s="21"/>
      <c r="F43" s="21"/>
      <c r="G43" s="21"/>
      <c r="H43" s="21"/>
    </row>
  </sheetData>
  <mergeCells count="3">
    <mergeCell ref="B3:F3"/>
    <mergeCell ref="J3:N3"/>
    <mergeCell ref="R3:V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W43"/>
  <sheetViews>
    <sheetView tabSelected="1" topLeftCell="H1" workbookViewId="0">
      <selection activeCell="R28" sqref="R28"/>
    </sheetView>
  </sheetViews>
  <sheetFormatPr defaultColWidth="10.7109375" defaultRowHeight="15" x14ac:dyDescent="0.25"/>
  <cols>
    <col min="2" max="2" width="13.7109375" bestFit="1" customWidth="1"/>
    <col min="3" max="3" width="13.85546875" customWidth="1"/>
    <col min="4" max="4" width="14.28515625" customWidth="1"/>
    <col min="5" max="6" width="14.140625" customWidth="1"/>
    <col min="8" max="8" width="14.140625" customWidth="1"/>
    <col min="10" max="10" width="15.140625" customWidth="1"/>
    <col min="11" max="11" width="14.7109375" customWidth="1"/>
    <col min="12" max="12" width="15.42578125" customWidth="1"/>
    <col min="13" max="14" width="16.140625" customWidth="1"/>
    <col min="15" max="15" width="12.140625" customWidth="1"/>
    <col min="18" max="18" width="16.7109375" customWidth="1"/>
    <col min="19" max="19" width="14.42578125" customWidth="1"/>
    <col min="20" max="20" width="17.85546875" customWidth="1"/>
    <col min="21" max="21" width="15.85546875" customWidth="1"/>
    <col min="22" max="22" width="16.5703125" customWidth="1"/>
  </cols>
  <sheetData>
    <row r="3" spans="1:23" x14ac:dyDescent="0.25">
      <c r="A3" s="6"/>
      <c r="B3" s="32" t="s">
        <v>37</v>
      </c>
      <c r="C3" s="32"/>
      <c r="D3" s="32"/>
      <c r="E3" s="32"/>
      <c r="F3" s="32"/>
      <c r="G3" s="28"/>
      <c r="H3" s="37"/>
      <c r="I3" s="6"/>
      <c r="J3" s="32" t="s">
        <v>38</v>
      </c>
      <c r="K3" s="32"/>
      <c r="L3" s="32"/>
      <c r="M3" s="32"/>
      <c r="N3" s="32"/>
      <c r="O3" s="28"/>
      <c r="Q3" s="6"/>
      <c r="R3" s="32" t="s">
        <v>39</v>
      </c>
      <c r="S3" s="32"/>
      <c r="T3" s="32"/>
      <c r="U3" s="32"/>
      <c r="V3" s="32"/>
      <c r="W3" s="28"/>
    </row>
    <row r="4" spans="1:23" x14ac:dyDescent="0.25">
      <c r="A4" s="26" t="s">
        <v>18</v>
      </c>
      <c r="B4" s="26" t="s">
        <v>31</v>
      </c>
      <c r="C4" s="26" t="s">
        <v>32</v>
      </c>
      <c r="D4" s="26" t="s">
        <v>33</v>
      </c>
      <c r="E4" s="26" t="s">
        <v>34</v>
      </c>
      <c r="F4" s="31" t="s">
        <v>42</v>
      </c>
      <c r="G4" s="26" t="s">
        <v>19</v>
      </c>
      <c r="H4" s="27"/>
      <c r="I4" s="26" t="s">
        <v>18</v>
      </c>
      <c r="J4" s="26" t="s">
        <v>31</v>
      </c>
      <c r="K4" s="26" t="s">
        <v>32</v>
      </c>
      <c r="L4" s="26" t="s">
        <v>33</v>
      </c>
      <c r="M4" s="26" t="s">
        <v>34</v>
      </c>
      <c r="N4" s="31" t="s">
        <v>42</v>
      </c>
      <c r="O4" s="26" t="s">
        <v>19</v>
      </c>
      <c r="Q4" s="26" t="s">
        <v>18</v>
      </c>
      <c r="R4" s="26" t="s">
        <v>31</v>
      </c>
      <c r="S4" s="26" t="s">
        <v>32</v>
      </c>
      <c r="T4" s="26" t="s">
        <v>33</v>
      </c>
      <c r="U4" s="26" t="s">
        <v>34</v>
      </c>
      <c r="V4" s="31" t="s">
        <v>42</v>
      </c>
      <c r="W4" s="26" t="s">
        <v>19</v>
      </c>
    </row>
    <row r="5" spans="1:23" x14ac:dyDescent="0.25">
      <c r="A5">
        <v>1</v>
      </c>
      <c r="B5" s="21">
        <f>AVERAGE('fLS10'!B1:AE1)</f>
        <v>1581.1933666666664</v>
      </c>
      <c r="C5" s="21">
        <f>_xlfn.STDEV.P('fLS10'!B1:AE1)</f>
        <v>330.47922230214789</v>
      </c>
      <c r="D5" s="21">
        <f>MAX('fLS10'!B1:AE1) - MIN('fLS10'!B1:AE1)</f>
        <v>1207.9389999999999</v>
      </c>
      <c r="E5" s="21">
        <f>MEDIAN('fLS10'!B1:AE1)</f>
        <v>1656.345</v>
      </c>
      <c r="F5" s="11">
        <f>AVERAGE('tLS10'!B1:AE1)</f>
        <v>13.351340666666665</v>
      </c>
      <c r="G5" s="5">
        <f>MIN('fLS10'!B1:AE1)</f>
        <v>904.351</v>
      </c>
      <c r="H5" s="21"/>
      <c r="I5">
        <v>1</v>
      </c>
      <c r="J5" s="21">
        <f>AVERAGE('fLS20'!B1:AE1)</f>
        <v>3447.45</v>
      </c>
      <c r="K5" s="21">
        <f>_xlfn.STDEV.P('fLS20'!B1:AE1)</f>
        <v>497.14665301095948</v>
      </c>
      <c r="L5" s="21">
        <f>MAX('fLS20'!B1:AE1) - MIN('fLS20'!B1:AE1)</f>
        <v>1806.6200000000003</v>
      </c>
      <c r="M5" s="21">
        <f>MEDIAN('fLS20'!B1:AE1)</f>
        <v>3489.3850000000002</v>
      </c>
      <c r="N5" s="11">
        <f>AVERAGE('tLS20'!B1:AE1)</f>
        <v>51.477889999999995</v>
      </c>
      <c r="O5" s="5">
        <f>MIN('fLS20'!B1:AE1)</f>
        <v>2516.65</v>
      </c>
      <c r="P5" s="21"/>
      <c r="Q5">
        <v>1</v>
      </c>
      <c r="R5" s="21">
        <f>AVERAGE('fLS30'!B1:AE1)</f>
        <v>5134.0019999999995</v>
      </c>
      <c r="S5" s="21">
        <f>_xlfn.STDEV.P('fLS30'!B1:AE1)</f>
        <v>521.2889542368373</v>
      </c>
      <c r="T5" s="21">
        <f>MAX('fLS30'!B1:AE1) - MIN('fLS30'!B1:AE1)</f>
        <v>2144.33</v>
      </c>
      <c r="U5" s="21">
        <f>MEDIAN('fLS30'!B1:AE1)</f>
        <v>5011.1550000000007</v>
      </c>
      <c r="V5" s="11">
        <f>AVERAGE('tLS30'!B1:AE1)</f>
        <v>108.87568666666668</v>
      </c>
      <c r="W5" s="5">
        <f>MIN('fLS30'!B1:AE1)</f>
        <v>4044.46</v>
      </c>
    </row>
    <row r="6" spans="1:23" x14ac:dyDescent="0.25">
      <c r="A6">
        <v>2</v>
      </c>
      <c r="B6" s="21">
        <f>AVERAGE('fLS10'!B2:AE2)</f>
        <v>2.8889303333333331E-2</v>
      </c>
      <c r="C6" s="21">
        <f>_xlfn.STDEV.P('fLS10'!B2:AE2)</f>
        <v>2.5125815306815853E-3</v>
      </c>
      <c r="D6" s="21">
        <f>MAX('fLS10'!B2:AE2) - MIN('fLS10'!B2:AE2)</f>
        <v>1.0728599999999998E-2</v>
      </c>
      <c r="E6" s="21">
        <f>MEDIAN('fLS10'!B2:AE2)</f>
        <v>3.0154300000000002E-2</v>
      </c>
      <c r="F6" s="13">
        <f>AVERAGE('tLS10'!B2:AE2)</f>
        <v>0.12832843333333335</v>
      </c>
      <c r="G6" s="3">
        <f>MIN('fLS10'!B2:AE2)</f>
        <v>1.9521400000000001E-2</v>
      </c>
      <c r="H6" s="21"/>
      <c r="I6">
        <v>2</v>
      </c>
      <c r="J6" s="21">
        <f>AVERAGE('fLS20'!B2:AE2)</f>
        <v>5.9207686666666662E-2</v>
      </c>
      <c r="K6" s="21">
        <f>_xlfn.STDEV.P('fLS20'!B2:AE2)</f>
        <v>3.1136181902232151E-3</v>
      </c>
      <c r="L6" s="21">
        <f>MAX('fLS20'!B2:AE2) - MIN('fLS20'!B2:AE2)</f>
        <v>1.1398999999999999E-2</v>
      </c>
      <c r="M6" s="21">
        <f>MEDIAN('fLS20'!B2:AE2)</f>
        <v>6.0499999999999998E-2</v>
      </c>
      <c r="N6" s="13">
        <f>AVERAGE('tLS20'!B2:AE2)</f>
        <v>0.38460393333333326</v>
      </c>
      <c r="O6" s="3">
        <f>MIN('fLS20'!B2:AE2)</f>
        <v>4.9100999999999999E-2</v>
      </c>
      <c r="P6" s="21"/>
      <c r="Q6">
        <v>2</v>
      </c>
      <c r="R6" s="21">
        <f>AVERAGE('fLS30'!B2:AE2)</f>
        <v>8.9821796666666634E-2</v>
      </c>
      <c r="S6" s="21">
        <f>_xlfn.STDEV.P('fLS30'!B2:AE2)</f>
        <v>2.0416042980106481E-3</v>
      </c>
      <c r="T6" s="21">
        <f>MAX('fLS30'!B2:AE2) - MIN('fLS30'!B2:AE2)</f>
        <v>8.916399999999991E-3</v>
      </c>
      <c r="U6" s="21">
        <f>MEDIAN('fLS30'!B2:AE2)</f>
        <v>9.0749999999999997E-2</v>
      </c>
      <c r="V6" s="13">
        <f>AVERAGE('tLS30'!B2:AE2)</f>
        <v>0.7350757</v>
      </c>
      <c r="W6" s="3">
        <f>MIN('fLS30'!B2:AE2)</f>
        <v>8.1833600000000006E-2</v>
      </c>
    </row>
    <row r="7" spans="1:23" x14ac:dyDescent="0.25">
      <c r="A7">
        <v>3</v>
      </c>
      <c r="B7" s="1">
        <f>AVERAGE('fLS10'!B3:AE3)</f>
        <v>4519609666.666667</v>
      </c>
      <c r="C7" s="1">
        <f>_xlfn.STDEV.P('fLS10'!B3:AE3)</f>
        <v>2192815918.9414916</v>
      </c>
      <c r="D7" s="1">
        <f>MAX('fLS10'!B3:AE3) - MIN('fLS10'!B3:AE3)</f>
        <v>8610080000</v>
      </c>
      <c r="E7" s="1">
        <f>MEDIAN('fLS10'!B3:AE3)</f>
        <v>4301010000</v>
      </c>
      <c r="F7" s="13">
        <f>AVERAGE('tLS10'!B3:AE3)</f>
        <v>9.4729000000000011E-3</v>
      </c>
      <c r="G7" s="30">
        <f>MIN('fLS10'!B3:AE3)</f>
        <v>1471520000</v>
      </c>
      <c r="H7" s="1"/>
      <c r="I7">
        <v>3</v>
      </c>
      <c r="J7" s="1">
        <f>AVERAGE('fLS20'!B3:AE3)</f>
        <v>17374808333.333332</v>
      </c>
      <c r="K7" s="1">
        <f>_xlfn.STDEV.P('fLS20'!B3:AE3)</f>
        <v>4088087307.6554985</v>
      </c>
      <c r="L7" s="1">
        <f>MAX('fLS20'!B3:AE3) - MIN('fLS20'!B3:AE3)</f>
        <v>19314750000</v>
      </c>
      <c r="M7" s="1">
        <f>MEDIAN('fLS20'!B3:AE3)</f>
        <v>17379050000</v>
      </c>
      <c r="N7" s="13">
        <f>AVERAGE('tLS20'!B3:AE3)</f>
        <v>1.7849266666666665E-2</v>
      </c>
      <c r="O7" s="30">
        <f>MIN('fLS20'!B3:AE3)</f>
        <v>8043550000</v>
      </c>
      <c r="P7" s="1"/>
      <c r="Q7">
        <v>3</v>
      </c>
      <c r="R7" s="1">
        <f>AVERAGE('fLS30'!B3:AE3)</f>
        <v>31510213333.333332</v>
      </c>
      <c r="S7" s="1">
        <f>_xlfn.STDEV.P('fLS30'!B3:AE3)</f>
        <v>3901389432.303452</v>
      </c>
      <c r="T7" s="1">
        <f>MAX('fLS30'!B3:AE3) - MIN('fLS30'!B3:AE3)</f>
        <v>16167300000</v>
      </c>
      <c r="U7" s="1">
        <f>MEDIAN('fLS30'!B3:AE3)</f>
        <v>31729400000</v>
      </c>
      <c r="V7" s="13">
        <f>AVERAGE('tLS30'!B3:AE3)</f>
        <v>2.7890599999999998E-2</v>
      </c>
      <c r="W7" s="30">
        <f>MIN('fLS30'!B3:AE3)</f>
        <v>24288700000</v>
      </c>
    </row>
    <row r="8" spans="1:23" x14ac:dyDescent="0.25">
      <c r="A8">
        <v>4</v>
      </c>
      <c r="B8" s="21">
        <f>AVERAGE('fLS10'!B4:AE4)</f>
        <v>142966.9</v>
      </c>
      <c r="C8" s="21">
        <f>_xlfn.STDEV.P('fLS10'!B4:AE4)</f>
        <v>29072.329213360252</v>
      </c>
      <c r="D8" s="21">
        <f>MAX('fLS10'!B4:AE4) - MIN('fLS10'!B4:AE4)</f>
        <v>91297</v>
      </c>
      <c r="E8" s="21">
        <f>MEDIAN('fLS10'!B4:AE4)</f>
        <v>136259</v>
      </c>
      <c r="F8" s="13">
        <f>AVERAGE('tLS10'!B4:AE4)</f>
        <v>2.2484099999999993E-2</v>
      </c>
      <c r="G8" s="3">
        <f>MIN('fLS10'!B4:AE4)</f>
        <v>100067</v>
      </c>
      <c r="H8" s="21"/>
      <c r="I8">
        <v>4</v>
      </c>
      <c r="J8" s="21">
        <f>AVERAGE('fLS20'!B4:AE4)</f>
        <v>707591.8666666667</v>
      </c>
      <c r="K8" s="21">
        <f>_xlfn.STDEV.P('fLS20'!B4:AE4)</f>
        <v>106009.16693529648</v>
      </c>
      <c r="L8" s="21">
        <f>MAX('fLS20'!B4:AE4) - MIN('fLS20'!B4:AE4)</f>
        <v>502076</v>
      </c>
      <c r="M8" s="21">
        <f>MEDIAN('fLS20'!B4:AE4)</f>
        <v>708505.5</v>
      </c>
      <c r="N8" s="13">
        <f>AVERAGE('tLS20'!B4:AE4)</f>
        <v>4.6390766666666659E-2</v>
      </c>
      <c r="O8" s="3">
        <f>MIN('fLS20'!B4:AE4)</f>
        <v>459696</v>
      </c>
      <c r="P8" s="21"/>
      <c r="Q8">
        <v>4</v>
      </c>
      <c r="R8" s="21">
        <f>AVERAGE('fLS30'!B4:AE4)</f>
        <v>1903896</v>
      </c>
      <c r="S8" s="21">
        <f>_xlfn.STDEV.P('fLS30'!B4:AE4)</f>
        <v>227903.55145104695</v>
      </c>
      <c r="T8" s="21">
        <f>MAX('fLS30'!B4:AE4) - MIN('fLS30'!B4:AE4)</f>
        <v>880340</v>
      </c>
      <c r="U8" s="21">
        <f>MEDIAN('fLS30'!B4:AE4)</f>
        <v>1960160</v>
      </c>
      <c r="V8" s="13">
        <f>AVERAGE('tLS30'!B4:AE4)</f>
        <v>7.7132666666666669E-2</v>
      </c>
      <c r="W8" s="3">
        <f>MIN('fLS30'!B4:AE4)</f>
        <v>1278230</v>
      </c>
    </row>
    <row r="9" spans="1:23" x14ac:dyDescent="0.25">
      <c r="A9">
        <v>5</v>
      </c>
      <c r="B9" s="21">
        <f>AVERAGE('fLS10'!B5:AE5)</f>
        <v>1.0000099999999998</v>
      </c>
      <c r="C9" s="21">
        <f>_xlfn.STDEV.P('fLS10'!B5:AE5)</f>
        <v>2.2204460492503131E-16</v>
      </c>
      <c r="D9" s="21">
        <f>MAX('fLS10'!B5:AE5) - MIN('fLS10'!B5:AE5)</f>
        <v>0</v>
      </c>
      <c r="E9" s="21">
        <f>MEDIAN('fLS10'!B5:AE5)</f>
        <v>1.0000100000000001</v>
      </c>
      <c r="F9" s="13">
        <f>AVERAGE('tLS10'!B5:AE5)</f>
        <v>5306.7346666666663</v>
      </c>
      <c r="G9" s="3">
        <f>MIN('fLS10'!B5:AE5)</f>
        <v>1.0000100000000001</v>
      </c>
      <c r="H9" s="21"/>
      <c r="I9">
        <v>5</v>
      </c>
      <c r="J9" s="21">
        <f>AVERAGE('fLS20'!B5:AE5)</f>
        <v>1.0000169999999995</v>
      </c>
      <c r="K9" s="21">
        <f>_xlfn.STDEV.P('fLS20'!B5:AE5)</f>
        <v>4.5825756948841094E-6</v>
      </c>
      <c r="L9" s="21">
        <f>MAX('fLS20'!B5:AE5) - MIN('fLS20'!B5:AE5)</f>
        <v>9.9999999998434674E-6</v>
      </c>
      <c r="M9" s="21">
        <f>MEDIAN('fLS20'!B5:AE5)</f>
        <v>1.0000199999999999</v>
      </c>
      <c r="N9" s="13">
        <f>AVERAGE('tLS20'!B5:AE5)</f>
        <v>20950.330000000005</v>
      </c>
      <c r="O9" s="3">
        <f>MIN('fLS20'!B5:AE5)</f>
        <v>1.0000100000000001</v>
      </c>
      <c r="P9" s="21"/>
      <c r="Q9">
        <v>5</v>
      </c>
      <c r="R9" s="21">
        <f>AVERAGE('fLS30'!B5:AE5)</f>
        <v>1.0000199999999995</v>
      </c>
      <c r="S9" s="21">
        <f>_xlfn.STDEV.P('fLS30'!B5:AE5)</f>
        <v>4.4408920985006262E-16</v>
      </c>
      <c r="T9" s="21">
        <f>MAX('fLS30'!B5:AE5) - MIN('fLS30'!B5:AE5)</f>
        <v>0</v>
      </c>
      <c r="U9" s="21">
        <f>MEDIAN('fLS30'!B5:AE5)</f>
        <v>1.0000199999999999</v>
      </c>
      <c r="V9" s="13">
        <f>AVERAGE('tLS30'!B5:AE5)</f>
        <v>48424.05333333333</v>
      </c>
      <c r="W9" s="3">
        <f>MIN('fLS30'!B5:AE5)</f>
        <v>1.0000199999999999</v>
      </c>
    </row>
    <row r="10" spans="1:23" x14ac:dyDescent="0.25">
      <c r="A10">
        <v>6</v>
      </c>
      <c r="B10" s="21">
        <f>AVERAGE('fLS10'!B6:AE6)</f>
        <v>-8.287686666666664</v>
      </c>
      <c r="C10" s="21">
        <f>_xlfn.STDEV.P('fLS10'!B6:AE6)</f>
        <v>0.48655604485220633</v>
      </c>
      <c r="D10" s="21">
        <f>MAX('fLS10'!B6:AE6) - MIN('fLS10'!B6:AE6)</f>
        <v>1.8283399999999999</v>
      </c>
      <c r="E10" s="21">
        <f>MEDIAN('fLS10'!B6:AE6)</f>
        <v>-8.3543500000000002</v>
      </c>
      <c r="F10" s="13">
        <f>AVERAGE('tLS10'!B6:AE6)</f>
        <v>2.3012066666666664E-2</v>
      </c>
      <c r="G10" s="3">
        <f>MIN('fLS10'!B6:AE6)</f>
        <v>-9.2261199999999999</v>
      </c>
      <c r="H10" s="21"/>
      <c r="I10">
        <v>6</v>
      </c>
      <c r="J10" s="21">
        <f>AVERAGE('fLS20'!B6:AE6)</f>
        <v>-16.0459</v>
      </c>
      <c r="K10" s="21">
        <f>_xlfn.STDEV.P('fLS20'!B6:AE6)</f>
        <v>0.51936121084783904</v>
      </c>
      <c r="L10" s="21">
        <f>MAX('fLS20'!B6:AE6) - MIN('fLS20'!B6:AE6)</f>
        <v>2.2340000000000018</v>
      </c>
      <c r="M10" s="21">
        <f>MEDIAN('fLS20'!B6:AE6)</f>
        <v>-15.931100000000001</v>
      </c>
      <c r="N10" s="13">
        <f>AVERAGE('tLS20'!B6:AE6)</f>
        <v>4.9946533333333334E-2</v>
      </c>
      <c r="O10" s="3">
        <f>MIN('fLS20'!B6:AE6)</f>
        <v>-17.440000000000001</v>
      </c>
      <c r="P10" s="21"/>
      <c r="Q10">
        <v>6</v>
      </c>
      <c r="R10" s="21">
        <f>AVERAGE('fLS30'!B6:AE6)</f>
        <v>-23.926870000000005</v>
      </c>
      <c r="S10" s="21">
        <f>_xlfn.STDEV.P('fLS30'!B6:AE6)</f>
        <v>0.73957399501334553</v>
      </c>
      <c r="T10" s="21">
        <f>MAX('fLS30'!B6:AE6) - MIN('fLS30'!B6:AE6)</f>
        <v>2.996100000000002</v>
      </c>
      <c r="U10" s="21">
        <f>MEDIAN('fLS30'!B6:AE6)</f>
        <v>-23.669650000000001</v>
      </c>
      <c r="V10" s="13">
        <f>AVERAGE('tLS30'!B6:AE6)</f>
        <v>8.3714866666666651E-2</v>
      </c>
      <c r="W10" s="3">
        <f>MIN('fLS30'!B6:AE6)</f>
        <v>-25.5563</v>
      </c>
    </row>
    <row r="11" spans="1:23" x14ac:dyDescent="0.25">
      <c r="A11">
        <v>7</v>
      </c>
      <c r="B11" s="21">
        <f>AVERAGE('fLS10'!B7:AE7)</f>
        <v>9.7987806666666657</v>
      </c>
      <c r="C11" s="21">
        <f>_xlfn.STDEV.P('fLS10'!B7:AE7)</f>
        <v>1.1385147506727968</v>
      </c>
      <c r="D11" s="21">
        <f>MAX('fLS10'!B7:AE7) - MIN('fLS10'!B7:AE7)</f>
        <v>5.2575500000000002</v>
      </c>
      <c r="E11" s="21">
        <f>MEDIAN('fLS10'!B7:AE7)</f>
        <v>9.3436450000000004</v>
      </c>
      <c r="F11" s="13">
        <f>AVERAGE('tLS10'!B7:AE7)</f>
        <v>46.191646599999991</v>
      </c>
      <c r="G11" s="3">
        <f>MIN('fLS10'!B7:AE7)</f>
        <v>9.0669500000000003</v>
      </c>
      <c r="H11" s="21"/>
      <c r="I11">
        <v>7</v>
      </c>
      <c r="J11" s="21">
        <f>AVERAGE('fLS20'!B7:AE7)</f>
        <v>22.124469999999999</v>
      </c>
      <c r="K11" s="21">
        <f>_xlfn.STDEV.P('fLS20'!B7:AE7)</f>
        <v>3.1355749326240034</v>
      </c>
      <c r="L11" s="21">
        <f>MAX('fLS20'!B7:AE7) - MIN('fLS20'!B7:AE7)</f>
        <v>13.962100000000003</v>
      </c>
      <c r="M11" s="21">
        <f>MEDIAN('fLS20'!B7:AE7)</f>
        <v>21.007300000000001</v>
      </c>
      <c r="N11" s="13">
        <f>AVERAGE('tLS20'!B7:AE7)</f>
        <v>260.95993363333338</v>
      </c>
      <c r="O11" s="3">
        <f>MIN('fLS20'!B7:AE7)</f>
        <v>19.326899999999998</v>
      </c>
      <c r="P11" s="21"/>
      <c r="Q11">
        <v>7</v>
      </c>
      <c r="R11" s="21">
        <f>AVERAGE('fLS30'!B7:AE7)</f>
        <v>34.578973333333337</v>
      </c>
      <c r="S11" s="21">
        <f>_xlfn.STDEV.P('fLS30'!B7:AE7)</f>
        <v>4.2557407039537427</v>
      </c>
      <c r="T11" s="21">
        <f>MAX('fLS30'!B7:AE7) - MIN('fLS30'!B7:AE7)</f>
        <v>20.058399999999995</v>
      </c>
      <c r="U11" s="21">
        <f>MEDIAN('fLS30'!B7:AE7)</f>
        <v>33.129300000000001</v>
      </c>
      <c r="V11" s="13">
        <f>AVERAGE('tLS30'!B7:AE7)</f>
        <v>607.06772599999988</v>
      </c>
      <c r="W11" s="3">
        <f>MIN('fLS30'!B7:AE7)</f>
        <v>30.276900000000001</v>
      </c>
    </row>
    <row r="12" spans="1:23" x14ac:dyDescent="0.25">
      <c r="A12">
        <v>8</v>
      </c>
      <c r="B12" s="21">
        <f>AVERAGE('fLS10'!B8:AE8)</f>
        <v>80.582556666666676</v>
      </c>
      <c r="C12" s="21">
        <f>_xlfn.STDEV.P('fLS10'!B8:AE8)</f>
        <v>17.81540415853053</v>
      </c>
      <c r="D12" s="21">
        <f>MAX('fLS10'!B8:AE8) - MIN('fLS10'!B8:AE8)</f>
        <v>73.201400000000007</v>
      </c>
      <c r="E12" s="21">
        <f>MEDIAN('fLS10'!B8:AE8)</f>
        <v>82.252499999999998</v>
      </c>
      <c r="F12" s="13">
        <f>AVERAGE('tLS10'!B8:AE8)</f>
        <v>0.62266123333333345</v>
      </c>
      <c r="G12" s="3">
        <f>MIN('fLS10'!B8:AE8)</f>
        <v>37.064599999999999</v>
      </c>
      <c r="H12" s="21"/>
      <c r="I12">
        <v>8</v>
      </c>
      <c r="J12" s="21">
        <f>AVERAGE('fLS20'!B8:AE8)</f>
        <v>213.07733333333334</v>
      </c>
      <c r="K12" s="21">
        <f>_xlfn.STDEV.P('fLS20'!B8:AE8)</f>
        <v>25.453082040404009</v>
      </c>
      <c r="L12" s="21">
        <f>MAX('fLS20'!B8:AE8) - MIN('fLS20'!B8:AE8)</f>
        <v>87.549000000000007</v>
      </c>
      <c r="M12" s="21">
        <f>MEDIAN('fLS20'!B8:AE8)</f>
        <v>220.22300000000001</v>
      </c>
      <c r="N12" s="13">
        <f>AVERAGE('tLS20'!B8:AE8)</f>
        <v>1.9135025666666665</v>
      </c>
      <c r="O12" s="3">
        <f>MIN('fLS20'!B8:AE8)</f>
        <v>159.215</v>
      </c>
      <c r="P12" s="21"/>
      <c r="Q12">
        <v>8</v>
      </c>
      <c r="R12" s="21">
        <f>AVERAGE('fLS30'!B8:AE8)</f>
        <v>352.28383333333335</v>
      </c>
      <c r="S12" s="21">
        <f>_xlfn.STDEV.P('fLS30'!B8:AE8)</f>
        <v>24.905753627202063</v>
      </c>
      <c r="T12" s="21">
        <f>MAX('fLS30'!B8:AE8) - MIN('fLS30'!B8:AE8)</f>
        <v>108.65899999999999</v>
      </c>
      <c r="U12" s="21">
        <f>MEDIAN('fLS30'!B8:AE8)</f>
        <v>352.01549999999997</v>
      </c>
      <c r="V12" s="13">
        <f>AVERAGE('tLS30'!B8:AE8)</f>
        <v>3.9748173333333328</v>
      </c>
      <c r="W12" s="3">
        <f>MIN('fLS30'!B8:AE8)</f>
        <v>293.75400000000002</v>
      </c>
    </row>
    <row r="13" spans="1:23" x14ac:dyDescent="0.25">
      <c r="A13">
        <v>9</v>
      </c>
      <c r="B13" s="21">
        <f>AVERAGE('fLS10'!B9:AE9)</f>
        <v>145.66166666666669</v>
      </c>
      <c r="C13" s="21">
        <f>_xlfn.STDEV.P('fLS10'!B9:AE9)</f>
        <v>7.9986424695416627</v>
      </c>
      <c r="D13" s="21">
        <f>MAX('fLS10'!B9:AE9) - MIN('fLS10'!B9:AE9)</f>
        <v>35.451999999999998</v>
      </c>
      <c r="E13" s="21">
        <f>MEDIAN('fLS10'!B9:AE9)</f>
        <v>146.0565</v>
      </c>
      <c r="F13" s="13">
        <f>AVERAGE('tLS10'!B9:AE9)</f>
        <v>3.0462680333333334</v>
      </c>
      <c r="G13" s="3">
        <f>MIN('fLS10'!B9:AE9)</f>
        <v>125.982</v>
      </c>
      <c r="H13" s="21"/>
      <c r="I13">
        <v>9</v>
      </c>
      <c r="J13" s="21">
        <f>AVERAGE('fLS20'!B9:AE9)</f>
        <v>325.93540000000002</v>
      </c>
      <c r="K13" s="21">
        <f>_xlfn.STDEV.P('fLS20'!B9:AE9)</f>
        <v>11.932068193458049</v>
      </c>
      <c r="L13" s="21">
        <f>MAX('fLS20'!B9:AE9) - MIN('fLS20'!B9:AE9)</f>
        <v>44.877999999999986</v>
      </c>
      <c r="M13" s="21">
        <f>MEDIAN('fLS20'!B9:AE9)</f>
        <v>324.67200000000003</v>
      </c>
      <c r="N13" s="13">
        <f>AVERAGE('tLS20'!B9:AE9)</f>
        <v>6.4161633999999976</v>
      </c>
      <c r="O13" s="3">
        <f>MIN('fLS20'!B9:AE9)</f>
        <v>304.02300000000002</v>
      </c>
      <c r="P13" s="21"/>
      <c r="Q13">
        <v>9</v>
      </c>
      <c r="R13" s="21">
        <f>AVERAGE('fLS30'!B9:AE9)</f>
        <v>498.6833666666667</v>
      </c>
      <c r="S13" s="21">
        <f>_xlfn.STDEV.P('fLS30'!B9:AE9)</f>
        <v>15.156160649459428</v>
      </c>
      <c r="T13" s="21">
        <f>MAX('fLS30'!B9:AE9) - MIN('fLS30'!B9:AE9)</f>
        <v>63.397000000000048</v>
      </c>
      <c r="U13" s="21">
        <f>MEDIAN('fLS30'!B9:AE9)</f>
        <v>500.62349999999998</v>
      </c>
      <c r="V13" s="13">
        <f>AVERAGE('tLS30'!B9:AE9)</f>
        <v>14.3436754</v>
      </c>
      <c r="W13" s="3">
        <f>MIN('fLS30'!B9:AE9)</f>
        <v>457.08699999999999</v>
      </c>
    </row>
    <row r="14" spans="1:23" x14ac:dyDescent="0.25">
      <c r="A14">
        <v>10</v>
      </c>
      <c r="B14" s="21">
        <f>AVERAGE('fLS10'!B10:AE10)</f>
        <v>-4039.6143333333339</v>
      </c>
      <c r="C14" s="21">
        <f>_xlfn.STDEV.P('fLS10'!B10:AE10)</f>
        <v>859.34665181047978</v>
      </c>
      <c r="D14" s="21">
        <f>MAX('fLS10'!B10:AE10) - MIN('fLS10'!B10:AE10)</f>
        <v>3161.7299999999996</v>
      </c>
      <c r="E14" s="21">
        <f>MEDIAN('fLS10'!B10:AE10)</f>
        <v>-3685.56</v>
      </c>
      <c r="F14" s="13">
        <f>AVERAGE('tLS10'!B10:AE10)</f>
        <v>52.000744766666671</v>
      </c>
      <c r="G14" s="3">
        <f>MIN('fLS10'!B10:AE10)</f>
        <v>-6131.86</v>
      </c>
      <c r="H14" s="21"/>
      <c r="I14">
        <v>10</v>
      </c>
      <c r="J14" s="21">
        <f>AVERAGE('fLS20'!B10:AE10)</f>
        <v>-7788.2403333333332</v>
      </c>
      <c r="K14" s="21">
        <f>_xlfn.STDEV.P('fLS20'!B10:AE10)</f>
        <v>853.15216325688834</v>
      </c>
      <c r="L14" s="21">
        <f>MAX('fLS20'!B10:AE10) - MIN('fLS20'!B10:AE10)</f>
        <v>3587.8900000000003</v>
      </c>
      <c r="M14" s="21">
        <f>MEDIAN('fLS20'!B10:AE10)</f>
        <v>-7802.6750000000002</v>
      </c>
      <c r="N14" s="13">
        <f>AVERAGE('tLS20'!B10:AE10)</f>
        <v>422.16549666666663</v>
      </c>
      <c r="O14" s="3">
        <f>MIN('fLS20'!B10:AE10)</f>
        <v>-9808.93</v>
      </c>
      <c r="P14" s="21"/>
      <c r="Q14">
        <v>10</v>
      </c>
      <c r="R14" s="21">
        <f>AVERAGE('fLS30'!B10:AE10)</f>
        <v>-11490.520666666667</v>
      </c>
      <c r="S14" s="21">
        <f>_xlfn.STDEV.P('fLS30'!B10:AE10)</f>
        <v>1844.8397154024633</v>
      </c>
      <c r="T14" s="21">
        <f>MAX('fLS30'!B10:AE10) - MIN('fLS30'!B10:AE10)</f>
        <v>9890.8799999999992</v>
      </c>
      <c r="U14" s="21">
        <f>MEDIAN('fLS30'!B10:AE10)</f>
        <v>-11958.25</v>
      </c>
      <c r="V14" s="13">
        <f>AVERAGE('tLS30'!B10:AE10)</f>
        <v>644.9789209999999</v>
      </c>
      <c r="W14" s="3">
        <f>MIN('fLS30'!B10:AE10)</f>
        <v>-14093.9</v>
      </c>
    </row>
    <row r="15" spans="1:23" x14ac:dyDescent="0.25">
      <c r="A15">
        <v>11</v>
      </c>
      <c r="B15" s="21">
        <f>AVERAGE('fLS10'!B11:AE11)</f>
        <v>-2497.588666666667</v>
      </c>
      <c r="C15" s="21">
        <f>_xlfn.STDEV.P('fLS10'!B11:AE11)</f>
        <v>574.14409840348787</v>
      </c>
      <c r="D15" s="21">
        <f>MAX('fLS10'!B11:AE11) - MIN('fLS10'!B11:AE11)</f>
        <v>2273.17</v>
      </c>
      <c r="E15" s="21">
        <f>MEDIAN('fLS10'!B11:AE11)</f>
        <v>-2541.9750000000004</v>
      </c>
      <c r="F15" s="13">
        <f>AVERAGE('tLS10'!B11:AE11)</f>
        <v>94.862849499999982</v>
      </c>
      <c r="G15" s="3">
        <f>MIN('fLS10'!B11:AE11)</f>
        <v>-3533.62</v>
      </c>
      <c r="H15" s="21"/>
      <c r="I15">
        <v>11</v>
      </c>
      <c r="J15" s="21">
        <f>AVERAGE('fLS20'!B11:AE11)</f>
        <v>-4371.9093333333321</v>
      </c>
      <c r="K15" s="21">
        <f>_xlfn.STDEV.P('fLS20'!B11:AE11)</f>
        <v>1482.7261174245577</v>
      </c>
      <c r="L15" s="21">
        <f>MAX('fLS20'!B11:AE11) - MIN('fLS20'!B11:AE11)</f>
        <v>4700.34</v>
      </c>
      <c r="M15" s="21">
        <f>MEDIAN('fLS20'!B11:AE11)</f>
        <v>-4920.2150000000001</v>
      </c>
      <c r="N15" s="13">
        <f>AVERAGE('tLS20'!B11:AE11)</f>
        <v>452.03605626666666</v>
      </c>
      <c r="O15" s="3">
        <f>MIN('fLS20'!B11:AE11)</f>
        <v>-6088.55</v>
      </c>
      <c r="P15" s="21"/>
      <c r="Q15">
        <v>11</v>
      </c>
      <c r="R15" s="21">
        <f>AVERAGE('fLS30'!B11:AE11)</f>
        <v>-6731.3953333333329</v>
      </c>
      <c r="S15" s="21">
        <f>_xlfn.STDEV.P('fLS30'!B11:AE11)</f>
        <v>1768.2906318037435</v>
      </c>
      <c r="T15" s="21">
        <f>MAX('fLS30'!B11:AE11) - MIN('fLS30'!B11:AE11)</f>
        <v>7128.3799999999992</v>
      </c>
      <c r="U15" s="21">
        <f>MEDIAN('fLS30'!B11:AE11)</f>
        <v>-7097.6350000000002</v>
      </c>
      <c r="V15" s="13">
        <f>AVERAGE('tLS30'!B11:AE11)</f>
        <v>1773.0157602666661</v>
      </c>
      <c r="W15" s="3">
        <f>MIN('fLS30'!B11:AE11)</f>
        <v>-9126.4</v>
      </c>
    </row>
    <row r="16" spans="1:23" x14ac:dyDescent="0.25">
      <c r="A16">
        <v>12</v>
      </c>
      <c r="B16" s="21">
        <f>AVERAGE('fLS10'!B12:AE12)</f>
        <v>3.9404466666666664</v>
      </c>
      <c r="C16" s="21">
        <f>_xlfn.STDEV.P('fLS10'!B12:AE12)</f>
        <v>0.24223157002247989</v>
      </c>
      <c r="D16" s="21">
        <f>MAX('fLS10'!B12:AE12) - MIN('fLS10'!B12:AE12)</f>
        <v>1.1295600000000001</v>
      </c>
      <c r="E16" s="21">
        <f>MEDIAN('fLS10'!B12:AE12)</f>
        <v>4.0022800000000007</v>
      </c>
      <c r="F16" s="13">
        <f>AVERAGE('tLS10'!B12:AE12)</f>
        <v>2.3604533333333334E-2</v>
      </c>
      <c r="G16" s="3">
        <f>MIN('fLS10'!B12:AE12)</f>
        <v>3.28668</v>
      </c>
      <c r="H16" s="21"/>
      <c r="I16">
        <v>12</v>
      </c>
      <c r="J16" s="21">
        <f>AVERAGE('fLS20'!B12:AE12)</f>
        <v>8.7249806666666654</v>
      </c>
      <c r="K16" s="21">
        <f>_xlfn.STDEV.P('fLS20'!B12:AE12)</f>
        <v>0.21621191770935175</v>
      </c>
      <c r="L16" s="21">
        <f>MAX('fLS20'!B12:AE12) - MIN('fLS20'!B12:AE12)</f>
        <v>0.97898999999999958</v>
      </c>
      <c r="M16" s="21">
        <f>MEDIAN('fLS20'!B12:AE12)</f>
        <v>8.7838700000000003</v>
      </c>
      <c r="N16" s="13">
        <f>AVERAGE('tLS20'!B12:AE12)</f>
        <v>5.46892E-2</v>
      </c>
      <c r="O16" s="3">
        <f>MIN('fLS20'!B12:AE12)</f>
        <v>8.0886600000000008</v>
      </c>
      <c r="P16" s="21"/>
      <c r="Q16">
        <v>12</v>
      </c>
      <c r="R16" s="21">
        <f>AVERAGE('fLS30'!B12:AE12)</f>
        <v>13.664723333333336</v>
      </c>
      <c r="S16" s="21">
        <f>_xlfn.STDEV.P('fLS30'!B12:AE12)</f>
        <v>0.25604275903753954</v>
      </c>
      <c r="T16" s="21">
        <f>MAX('fLS30'!B12:AE12) - MIN('fLS30'!B12:AE12)</f>
        <v>1.0391999999999992</v>
      </c>
      <c r="U16" s="21">
        <f>MEDIAN('fLS30'!B12:AE12)</f>
        <v>13.720500000000001</v>
      </c>
      <c r="V16" s="13">
        <f>AVERAGE('tLS30'!B12:AE12)</f>
        <v>9.1905399999999998E-2</v>
      </c>
      <c r="W16" s="3">
        <f>MIN('fLS30'!B12:AE12)</f>
        <v>13.0715</v>
      </c>
    </row>
    <row r="17" spans="1:23" x14ac:dyDescent="0.25">
      <c r="A17">
        <v>13</v>
      </c>
      <c r="B17" s="21">
        <f>AVERAGE('fLS10'!B13:AE13)</f>
        <v>-2.8973680000000002</v>
      </c>
      <c r="C17" s="21">
        <f>_xlfn.STDEV.P('fLS10'!B13:AE13)</f>
        <v>0.5196017162365798</v>
      </c>
      <c r="D17" s="21">
        <f>MAX('fLS10'!B13:AE13) - MIN('fLS10'!B13:AE13)</f>
        <v>2.0762700000000005</v>
      </c>
      <c r="E17" s="21">
        <f>MEDIAN('fLS10'!B13:AE13)</f>
        <v>-2.9591750000000001</v>
      </c>
      <c r="F17" s="13">
        <f>AVERAGE('tLS10'!B13:AE13)</f>
        <v>4.8097633333333341E-2</v>
      </c>
      <c r="G17" s="3">
        <f>MIN('fLS10'!B13:AE13)</f>
        <v>-4.1218700000000004</v>
      </c>
      <c r="H17" s="21"/>
      <c r="I17">
        <v>13</v>
      </c>
      <c r="J17" s="21">
        <f>AVERAGE('fLS20'!B13:AE13)</f>
        <v>-4.4778123333333335</v>
      </c>
      <c r="K17" s="21">
        <f>_xlfn.STDEV.P('fLS20'!B13:AE13)</f>
        <v>0.48640074726288163</v>
      </c>
      <c r="L17" s="21">
        <f>MAX('fLS20'!B13:AE13) - MIN('fLS20'!B13:AE13)</f>
        <v>1.8075699999999997</v>
      </c>
      <c r="M17" s="21">
        <f>MEDIAN('fLS20'!B13:AE13)</f>
        <v>-4.445875</v>
      </c>
      <c r="N17" s="13">
        <f>AVERAGE('tLS20'!B13:AE13)</f>
        <v>0.11150433333333333</v>
      </c>
      <c r="O17" s="3">
        <f>MIN('fLS20'!B13:AE13)</f>
        <v>-5.5709999999999997</v>
      </c>
      <c r="P17" s="21"/>
      <c r="Q17">
        <v>13</v>
      </c>
      <c r="R17" s="21">
        <f>AVERAGE('fLS30'!B13:AE13)</f>
        <v>-5.9874549999999989</v>
      </c>
      <c r="S17" s="21">
        <f>_xlfn.STDEV.P('fLS30'!B13:AE13)</f>
        <v>0.68153830425370066</v>
      </c>
      <c r="T17" s="21">
        <f>MAX('fLS30'!B13:AE13) - MIN('fLS30'!B13:AE13)</f>
        <v>3.0070199999999998</v>
      </c>
      <c r="U17" s="21">
        <f>MEDIAN('fLS30'!B13:AE13)</f>
        <v>-5.9274149999999999</v>
      </c>
      <c r="V17" s="13">
        <f>AVERAGE('tLS30'!B13:AE13)</f>
        <v>0.19435179999999999</v>
      </c>
      <c r="W17" s="3">
        <f>MIN('fLS30'!B13:AE13)</f>
        <v>-7.8512300000000002</v>
      </c>
    </row>
    <row r="18" spans="1:23" x14ac:dyDescent="0.25">
      <c r="A18">
        <v>14</v>
      </c>
      <c r="B18" s="21">
        <f>AVERAGE('fLS10'!B14:AE14)</f>
        <v>-0.50563564533333338</v>
      </c>
      <c r="C18" s="21">
        <f>_xlfn.STDEV.P('fLS10'!B14:AE14)</f>
        <v>0.37789632091555192</v>
      </c>
      <c r="D18" s="21">
        <f>MAX('fLS10'!B14:AE14) - MIN('fLS10'!B14:AE14)</f>
        <v>1.4490243399999998</v>
      </c>
      <c r="E18" s="21">
        <f>MEDIAN('fLS10'!B14:AE14)</f>
        <v>-0.29686999999999997</v>
      </c>
      <c r="F18" s="13">
        <f>AVERAGE('tLS10'!B14:AE14)</f>
        <v>158.49306866666663</v>
      </c>
      <c r="G18" s="3">
        <f>MIN('fLS10'!B14:AE14)</f>
        <v>-1.4567699999999999</v>
      </c>
      <c r="H18" s="21"/>
      <c r="I18">
        <v>14</v>
      </c>
      <c r="J18" s="21">
        <f>AVERAGE('fLS20'!B14:AE14)</f>
        <v>-0.61858430999999992</v>
      </c>
      <c r="K18" s="21">
        <f>_xlfn.STDEV.P('fLS20'!B14:AE14)</f>
        <v>0.33538243087392094</v>
      </c>
      <c r="L18" s="21">
        <f>MAX('fLS20'!B14:AE14) - MIN('fLS20'!B14:AE14)</f>
        <v>1.4622377</v>
      </c>
      <c r="M18" s="21">
        <f>MEDIAN('fLS20'!B14:AE14)</f>
        <v>-0.72290399999999999</v>
      </c>
      <c r="N18" s="13">
        <f>AVERAGE('tLS20'!B14:AE14)</f>
        <v>364.60769889999995</v>
      </c>
      <c r="O18" s="3">
        <f>MIN('fLS20'!B14:AE14)</f>
        <v>-1.5266299999999999</v>
      </c>
      <c r="P18" s="21"/>
      <c r="Q18">
        <v>14</v>
      </c>
      <c r="R18" s="21">
        <f>AVERAGE('fLS30'!B14:AE14)</f>
        <v>-0.86839186666666668</v>
      </c>
      <c r="S18" s="21">
        <f>_xlfn.STDEV.P('fLS30'!B14:AE14)</f>
        <v>0.37292792373511308</v>
      </c>
      <c r="T18" s="21">
        <f>MAX('fLS30'!B14:AE14) - MIN('fLS30'!B14:AE14)</f>
        <v>1.3463160000000001</v>
      </c>
      <c r="U18" s="21">
        <f>MEDIAN('fLS30'!B14:AE14)</f>
        <v>-0.74166200000000004</v>
      </c>
      <c r="V18" s="13">
        <f>AVERAGE('tLS30'!B14:AE14)</f>
        <v>1206.6335941</v>
      </c>
      <c r="W18" s="3">
        <f>MIN('fLS30'!B14:AE14)</f>
        <v>-1.6423300000000001</v>
      </c>
    </row>
    <row r="19" spans="1:23" x14ac:dyDescent="0.25">
      <c r="A19">
        <v>15</v>
      </c>
      <c r="B19" s="1">
        <f>AVERAGE('fLS10'!B15:AE15)</f>
        <v>280795270</v>
      </c>
      <c r="C19" s="1">
        <f>_xlfn.STDEV.P('fLS10'!B15:AE15)</f>
        <v>133699530.03073998</v>
      </c>
      <c r="D19" s="1">
        <f>MAX('fLS10'!B15:AE15) - MIN('fLS10'!B15:AE15)</f>
        <v>511280900</v>
      </c>
      <c r="E19" s="1">
        <f>MEDIAN('fLS10'!B15:AE15)</f>
        <v>238567500</v>
      </c>
      <c r="F19" s="13">
        <f>AVERAGE('tLS10'!B15:AE15)</f>
        <v>9.4947999999999994E-3</v>
      </c>
      <c r="G19" s="30">
        <f>MIN('fLS10'!B15:AE15)</f>
        <v>78262100</v>
      </c>
      <c r="H19" s="1"/>
      <c r="I19">
        <v>15</v>
      </c>
      <c r="J19" s="1">
        <f>AVERAGE('fLS20'!B15:AE15)</f>
        <v>1566258700</v>
      </c>
      <c r="K19" s="1">
        <f>_xlfn.STDEV.P('fLS20'!B15:AE15)</f>
        <v>402282948.63500839</v>
      </c>
      <c r="L19" s="1">
        <f>MAX('fLS20'!B15:AE15) - MIN('fLS20'!B15:AE15)</f>
        <v>1670333000</v>
      </c>
      <c r="M19" s="1">
        <f>MEDIAN('fLS20'!B15:AE15)</f>
        <v>1523460000</v>
      </c>
      <c r="N19" s="13">
        <f>AVERAGE('tLS20'!B15:AE15)</f>
        <v>1.7937466666666665E-2</v>
      </c>
      <c r="O19" s="30">
        <f>MIN('fLS20'!B15:AE15)</f>
        <v>833387000</v>
      </c>
      <c r="P19" s="21"/>
      <c r="Q19">
        <v>15</v>
      </c>
      <c r="R19" s="1">
        <f>AVERAGE('fLS30'!B15:AE15)</f>
        <v>4376696000</v>
      </c>
      <c r="S19" s="1">
        <f>_xlfn.STDEV.P('fLS30'!B15:AE15)</f>
        <v>1124399153.4225411</v>
      </c>
      <c r="T19" s="1">
        <f>MAX('fLS30'!B15:AE15) - MIN('fLS30'!B15:AE15)</f>
        <v>4522870000</v>
      </c>
      <c r="U19" s="1">
        <f>MEDIAN('fLS30'!B15:AE15)</f>
        <v>4278215000</v>
      </c>
      <c r="V19" s="13">
        <f>AVERAGE('tLS30'!B15:AE15)</f>
        <v>2.6149166666666668E-2</v>
      </c>
      <c r="W19" s="30">
        <f>MIN('fLS30'!B15:AE15)</f>
        <v>1939250000</v>
      </c>
    </row>
    <row r="20" spans="1:23" x14ac:dyDescent="0.25">
      <c r="A20">
        <v>16</v>
      </c>
      <c r="B20" s="21">
        <f>AVERAGE('fLS10'!B16:AE16)</f>
        <v>15.924206000000003</v>
      </c>
      <c r="C20" s="21">
        <f>_xlfn.STDEV.P('fLS10'!B16:AE16)</f>
        <v>10.460526902786038</v>
      </c>
      <c r="D20" s="21">
        <f>MAX('fLS10'!B16:AE16) - MIN('fLS10'!B16:AE16)</f>
        <v>43.748339999999999</v>
      </c>
      <c r="E20" s="21">
        <f>MEDIAN('fLS10'!B16:AE16)</f>
        <v>13.051550000000001</v>
      </c>
      <c r="F20" s="13">
        <f>AVERAGE('tLS10'!B16:AE16)</f>
        <v>7.0163104000000001</v>
      </c>
      <c r="G20" s="3">
        <f>MIN('fLS10'!B16:AE16)</f>
        <v>3.2448600000000001</v>
      </c>
      <c r="H20" s="21"/>
      <c r="I20">
        <v>16</v>
      </c>
      <c r="J20" s="21">
        <f>AVERAGE('fLS20'!B16:AE16)</f>
        <v>43.058776666666667</v>
      </c>
      <c r="K20" s="21">
        <f>_xlfn.STDEV.P('fLS20'!B16:AE16)</f>
        <v>29.819026748243413</v>
      </c>
      <c r="L20" s="21">
        <f>MAX('fLS20'!B16:AE16) - MIN('fLS20'!B16:AE16)</f>
        <v>132.3141</v>
      </c>
      <c r="M20" s="21">
        <f>MEDIAN('fLS20'!B16:AE16)</f>
        <v>28.3613</v>
      </c>
      <c r="N20" s="13">
        <f>AVERAGE('tLS20'!B16:AE16)</f>
        <v>30.489436233333329</v>
      </c>
      <c r="O20" s="3">
        <f>MIN('fLS20'!B16:AE16)</f>
        <v>16.483899999999998</v>
      </c>
      <c r="P20" s="21"/>
      <c r="Q20">
        <v>16</v>
      </c>
      <c r="R20" s="21">
        <f>AVERAGE('fLS30'!B16:AE16)</f>
        <v>51.846613333333337</v>
      </c>
      <c r="S20" s="21">
        <f>_xlfn.STDEV.P('fLS30'!B16:AE16)</f>
        <v>17.961319014885532</v>
      </c>
      <c r="T20" s="21">
        <f>MAX('fLS30'!B16:AE16) - MIN('fLS30'!B16:AE16)</f>
        <v>55.984600000000007</v>
      </c>
      <c r="U20" s="21">
        <f>MEDIAN('fLS30'!B16:AE16)</f>
        <v>41.915149999999997</v>
      </c>
      <c r="V20" s="13">
        <f>AVERAGE('tLS30'!B16:AE16)</f>
        <v>68.707304333333326</v>
      </c>
      <c r="W20" s="3">
        <f>MIN('fLS30'!B16:AE16)</f>
        <v>27.759599999999999</v>
      </c>
    </row>
    <row r="21" spans="1:23" x14ac:dyDescent="0.25">
      <c r="A21">
        <v>17</v>
      </c>
      <c r="B21" s="21">
        <f>AVERAGE('fLS10'!B17:AE17)</f>
        <v>3.0486023333333341</v>
      </c>
      <c r="C21" s="21">
        <f>_xlfn.STDEV.P('fLS10'!B17:AE17)</f>
        <v>3.1816110246575081E-2</v>
      </c>
      <c r="D21" s="21">
        <f>MAX('fLS10'!B17:AE17) - MIN('fLS10'!B17:AE17)</f>
        <v>0.10395999999999983</v>
      </c>
      <c r="E21" s="21">
        <f>MEDIAN('fLS10'!B17:AE17)</f>
        <v>3.0411000000000001</v>
      </c>
      <c r="F21" s="13">
        <f>AVERAGE('tLS10'!B17:AE17)</f>
        <v>5.3467966666666658E-2</v>
      </c>
      <c r="G21" s="3">
        <f>MIN('fLS10'!B17:AE17)</f>
        <v>2.9762900000000001</v>
      </c>
      <c r="H21" s="21"/>
      <c r="I21">
        <v>17</v>
      </c>
      <c r="J21" s="21">
        <f>AVERAGE('fLS20'!B17:AE17)</f>
        <v>6.1390220000000006</v>
      </c>
      <c r="K21" s="21">
        <f>_xlfn.STDEV.P('fLS20'!B17:AE17)</f>
        <v>3.7745924936783991E-2</v>
      </c>
      <c r="L21" s="21">
        <f>MAX('fLS20'!B17:AE17) - MIN('fLS20'!B17:AE17)</f>
        <v>0.18175000000000008</v>
      </c>
      <c r="M21" s="21">
        <f>MEDIAN('fLS20'!B17:AE17)</f>
        <v>6.1604999999999999</v>
      </c>
      <c r="N21" s="13">
        <f>AVERAGE('tLS20'!B17:AE17)</f>
        <v>0.14590920000000002</v>
      </c>
      <c r="O21" s="3">
        <f>MIN('fLS20'!B17:AE17)</f>
        <v>6.0242500000000003</v>
      </c>
      <c r="P21" s="21"/>
      <c r="Q21">
        <v>17</v>
      </c>
      <c r="R21" s="21">
        <f>AVERAGE('fLS30'!B17:AE17)</f>
        <v>9.2016329999999993</v>
      </c>
      <c r="S21" s="21">
        <f>_xlfn.STDEV.P('fLS30'!B17:AE17)</f>
        <v>6.3803603145381527E-2</v>
      </c>
      <c r="T21" s="21">
        <f>MAX('fLS30'!B17:AE17) - MIN('fLS30'!B17:AE17)</f>
        <v>0.32157999999999909</v>
      </c>
      <c r="U21" s="21">
        <f>MEDIAN('fLS30'!B17:AE17)</f>
        <v>9.2097949999999997</v>
      </c>
      <c r="V21" s="13">
        <f>AVERAGE('tLS30'!B17:AE17)</f>
        <v>0.25357090000000004</v>
      </c>
      <c r="W21" s="3">
        <f>MIN('fLS30'!B17:AE17)</f>
        <v>9.0745100000000001</v>
      </c>
    </row>
    <row r="22" spans="1:23" x14ac:dyDescent="0.25">
      <c r="A22" s="7">
        <v>18</v>
      </c>
      <c r="B22" s="15">
        <f>AVERAGE('fLS10'!B18:AE18)</f>
        <v>129.78976333333335</v>
      </c>
      <c r="C22" s="15">
        <f>_xlfn.STDEV.P('fLS10'!B18:AE18)</f>
        <v>35.981408398333308</v>
      </c>
      <c r="D22" s="15">
        <f>MAX('fLS10'!B18:AE18) - MIN('fLS10'!B18:AE18)</f>
        <v>142.36520000000002</v>
      </c>
      <c r="E22" s="15">
        <f>MEDIAN('fLS10'!B18:AE18)</f>
        <v>130.32850000000002</v>
      </c>
      <c r="F22" s="15">
        <f>AVERAGE('tLS10'!B18:AE18)</f>
        <v>2.4635366666666665E-2</v>
      </c>
      <c r="G22" s="7">
        <f>MIN('fLS10'!B18:AE18)</f>
        <v>66.797799999999995</v>
      </c>
      <c r="H22" s="13"/>
      <c r="I22" s="7">
        <v>18</v>
      </c>
      <c r="J22" s="15">
        <f>AVERAGE('fLS20'!B18:AE18)</f>
        <v>317.44559999999996</v>
      </c>
      <c r="K22" s="15">
        <f>_xlfn.STDEV.P('fLS20'!B18:AE18)</f>
        <v>86.281789312152625</v>
      </c>
      <c r="L22" s="15">
        <f>MAX('fLS20'!B18:AE18) - MIN('fLS20'!B18:AE18)</f>
        <v>305.31899999999996</v>
      </c>
      <c r="M22" s="15">
        <f>MEDIAN('fLS20'!B18:AE18)</f>
        <v>313.45650000000001</v>
      </c>
      <c r="N22" s="15">
        <f>AVERAGE('tLS20'!B18:AE18)</f>
        <v>5.7300400000000015E-2</v>
      </c>
      <c r="O22" s="7">
        <f>MIN('fLS20'!B18:AE18)</f>
        <v>160.34</v>
      </c>
      <c r="P22" s="21"/>
      <c r="Q22" s="7">
        <v>18</v>
      </c>
      <c r="R22" s="15">
        <f>AVERAGE('fLS30'!B18:AE18)</f>
        <v>514.42966666666678</v>
      </c>
      <c r="S22" s="15">
        <f>_xlfn.STDEV.P('fLS30'!B18:AE18)</f>
        <v>105.53784684978507</v>
      </c>
      <c r="T22" s="15">
        <f>MAX('fLS30'!B18:AE18) - MIN('fLS30'!B18:AE18)</f>
        <v>402.17500000000001</v>
      </c>
      <c r="U22" s="15">
        <f>MEDIAN('fLS30'!B18:AE18)</f>
        <v>502.35450000000003</v>
      </c>
      <c r="V22" s="15">
        <f>AVERAGE('tLS30'!B18:AE18)</f>
        <v>0.11987543333333332</v>
      </c>
      <c r="W22" s="7">
        <f>MIN('fLS30'!B18:AE18)</f>
        <v>333.78699999999998</v>
      </c>
    </row>
    <row r="24" spans="1:23" x14ac:dyDescent="0.25">
      <c r="B24" s="29"/>
      <c r="C24" s="29"/>
      <c r="D24" s="29"/>
      <c r="E24" s="29"/>
      <c r="F24" s="29"/>
      <c r="G24" s="29"/>
      <c r="H24" s="29"/>
    </row>
    <row r="25" spans="1:23" x14ac:dyDescent="0.25">
      <c r="B25" s="25"/>
      <c r="C25" s="25"/>
      <c r="D25" s="25"/>
      <c r="E25" s="25"/>
      <c r="F25" s="25"/>
      <c r="G25" s="25"/>
      <c r="H25" s="25"/>
    </row>
    <row r="26" spans="1:23" x14ac:dyDescent="0.25">
      <c r="B26" s="21"/>
      <c r="C26" s="21"/>
      <c r="D26" s="21"/>
      <c r="E26" s="21"/>
      <c r="F26" s="21"/>
      <c r="H26" s="21"/>
    </row>
    <row r="27" spans="1:23" x14ac:dyDescent="0.25">
      <c r="B27" s="21"/>
      <c r="C27" s="21"/>
      <c r="D27" s="21"/>
      <c r="E27" s="21"/>
      <c r="F27" s="21"/>
      <c r="H27" s="21"/>
    </row>
    <row r="28" spans="1:23" x14ac:dyDescent="0.25">
      <c r="B28" s="21"/>
      <c r="C28" s="21"/>
      <c r="D28" s="21"/>
      <c r="E28" s="21"/>
      <c r="F28" s="21"/>
      <c r="H28" s="21"/>
    </row>
    <row r="29" spans="1:23" x14ac:dyDescent="0.25">
      <c r="B29" s="21"/>
      <c r="C29" s="21"/>
      <c r="D29" s="21"/>
      <c r="E29" s="21"/>
      <c r="F29" s="21"/>
      <c r="H29" s="21"/>
    </row>
    <row r="30" spans="1:23" x14ac:dyDescent="0.25">
      <c r="B30" s="21"/>
      <c r="C30" s="21"/>
      <c r="D30" s="21"/>
      <c r="E30" s="21"/>
      <c r="F30" s="21"/>
      <c r="H30" s="21"/>
    </row>
    <row r="31" spans="1:23" x14ac:dyDescent="0.25">
      <c r="B31" s="21"/>
      <c r="C31" s="21"/>
      <c r="D31" s="21"/>
      <c r="E31" s="21"/>
      <c r="F31" s="21"/>
      <c r="H31" s="21"/>
    </row>
    <row r="32" spans="1:23" x14ac:dyDescent="0.25">
      <c r="B32" s="21"/>
      <c r="C32" s="21"/>
      <c r="D32" s="21"/>
      <c r="E32" s="21"/>
      <c r="F32" s="21"/>
      <c r="H32" s="21"/>
    </row>
    <row r="33" spans="2:8" x14ac:dyDescent="0.25">
      <c r="B33" s="21"/>
      <c r="C33" s="21"/>
      <c r="D33" s="21"/>
      <c r="E33" s="21"/>
      <c r="F33" s="21"/>
      <c r="H33" s="21"/>
    </row>
    <row r="34" spans="2:8" x14ac:dyDescent="0.25">
      <c r="B34" s="21"/>
      <c r="C34" s="21"/>
      <c r="D34" s="21"/>
      <c r="E34" s="21"/>
      <c r="F34" s="21"/>
      <c r="H34" s="21"/>
    </row>
    <row r="35" spans="2:8" x14ac:dyDescent="0.25">
      <c r="B35" s="21"/>
      <c r="C35" s="21"/>
      <c r="D35" s="21"/>
      <c r="E35" s="21"/>
      <c r="F35" s="21"/>
      <c r="H35" s="21"/>
    </row>
    <row r="36" spans="2:8" x14ac:dyDescent="0.25">
      <c r="B36" s="21"/>
      <c r="C36" s="21"/>
      <c r="D36" s="21"/>
      <c r="E36" s="21"/>
      <c r="F36" s="21"/>
      <c r="H36" s="21"/>
    </row>
    <row r="37" spans="2:8" x14ac:dyDescent="0.25">
      <c r="B37" s="21"/>
      <c r="C37" s="21"/>
      <c r="D37" s="21"/>
      <c r="E37" s="21"/>
      <c r="F37" s="21"/>
      <c r="H37" s="21"/>
    </row>
    <row r="38" spans="2:8" x14ac:dyDescent="0.25">
      <c r="B38" s="21"/>
      <c r="C38" s="21"/>
      <c r="D38" s="21"/>
      <c r="E38" s="21"/>
      <c r="F38" s="21"/>
      <c r="H38" s="21"/>
    </row>
    <row r="39" spans="2:8" x14ac:dyDescent="0.25">
      <c r="B39" s="21"/>
      <c r="C39" s="21"/>
      <c r="D39" s="21"/>
      <c r="E39" s="21"/>
      <c r="F39" s="21"/>
      <c r="H39" s="21"/>
    </row>
    <row r="40" spans="2:8" x14ac:dyDescent="0.25">
      <c r="B40" s="21"/>
      <c r="C40" s="21"/>
      <c r="D40" s="21"/>
      <c r="E40" s="21"/>
      <c r="F40" s="21"/>
      <c r="H40" s="21"/>
    </row>
    <row r="41" spans="2:8" x14ac:dyDescent="0.25">
      <c r="B41" s="21"/>
      <c r="C41" s="21"/>
      <c r="D41" s="21"/>
      <c r="E41" s="21"/>
      <c r="F41" s="21"/>
      <c r="H41" s="21"/>
    </row>
    <row r="42" spans="2:8" x14ac:dyDescent="0.25">
      <c r="B42" s="21"/>
      <c r="C42" s="21"/>
      <c r="D42" s="21"/>
      <c r="E42" s="21"/>
      <c r="F42" s="21"/>
      <c r="H42" s="21"/>
    </row>
    <row r="43" spans="2:8" x14ac:dyDescent="0.25">
      <c r="B43" s="21"/>
      <c r="C43" s="21"/>
      <c r="D43" s="21"/>
      <c r="E43" s="21"/>
      <c r="F43" s="21"/>
      <c r="H43" s="21"/>
    </row>
  </sheetData>
  <mergeCells count="3">
    <mergeCell ref="B3:F3"/>
    <mergeCell ref="J3:N3"/>
    <mergeCell ref="R3:V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"/>
  <sheetViews>
    <sheetView workbookViewId="0">
      <selection activeCell="D32" sqref="D32"/>
    </sheetView>
  </sheetViews>
  <sheetFormatPr defaultRowHeight="15" x14ac:dyDescent="0.25"/>
  <sheetData>
    <row r="1" spans="1:31" x14ac:dyDescent="0.25">
      <c r="A1" t="s">
        <v>0</v>
      </c>
      <c r="B1">
        <v>4.6558000000000002E-2</v>
      </c>
      <c r="C1">
        <v>6.3489000000000004E-2</v>
      </c>
      <c r="D1">
        <v>4.6760999999999997E-2</v>
      </c>
      <c r="E1">
        <v>0.23072599999999999</v>
      </c>
      <c r="F1">
        <v>5.4245000000000002E-2</v>
      </c>
      <c r="G1">
        <v>5.7454999999999999E-2</v>
      </c>
      <c r="H1">
        <v>5.1029999999999999E-2</v>
      </c>
      <c r="I1">
        <v>5.3811999999999999E-2</v>
      </c>
      <c r="J1">
        <v>4.3098999999999998E-2</v>
      </c>
      <c r="K1">
        <v>4.3184E-2</v>
      </c>
      <c r="L1">
        <v>4.3178000000000001E-2</v>
      </c>
      <c r="M1">
        <v>4.1806999999999997E-2</v>
      </c>
      <c r="N1">
        <v>4.3005000000000002E-2</v>
      </c>
      <c r="O1">
        <v>4.342E-2</v>
      </c>
      <c r="P1">
        <v>4.3434E-2</v>
      </c>
      <c r="Q1">
        <v>4.1375000000000002E-2</v>
      </c>
      <c r="R1">
        <v>4.3228999999999997E-2</v>
      </c>
      <c r="S1">
        <v>4.3625999999999998E-2</v>
      </c>
      <c r="T1">
        <v>4.3054000000000002E-2</v>
      </c>
      <c r="U1">
        <v>4.3168999999999999E-2</v>
      </c>
      <c r="V1">
        <v>4.3187999999999997E-2</v>
      </c>
      <c r="W1">
        <v>4.3206000000000001E-2</v>
      </c>
      <c r="X1">
        <v>4.1495999999999998E-2</v>
      </c>
      <c r="Y1">
        <v>4.3236999999999998E-2</v>
      </c>
      <c r="Z1">
        <v>4.2803000000000001E-2</v>
      </c>
      <c r="AA1">
        <v>4.2906E-2</v>
      </c>
      <c r="AB1">
        <v>4.3121E-2</v>
      </c>
      <c r="AC1">
        <v>4.3031E-2</v>
      </c>
      <c r="AD1">
        <v>4.3437999999999997E-2</v>
      </c>
      <c r="AE1">
        <v>4.1542000000000003E-2</v>
      </c>
    </row>
    <row r="2" spans="1:31" x14ac:dyDescent="0.25">
      <c r="A2" t="s">
        <v>1</v>
      </c>
      <c r="B2">
        <v>1.9347E-2</v>
      </c>
      <c r="C2">
        <v>1.9071000000000001E-2</v>
      </c>
      <c r="D2">
        <v>1.9081999999999998E-2</v>
      </c>
      <c r="E2">
        <v>1.9243E-2</v>
      </c>
      <c r="F2">
        <v>1.8978999999999999E-2</v>
      </c>
      <c r="G2">
        <v>1.8977000000000001E-2</v>
      </c>
      <c r="H2">
        <v>1.9498000000000001E-2</v>
      </c>
      <c r="I2">
        <v>1.8925999999999998E-2</v>
      </c>
      <c r="J2">
        <v>1.8970999999999998E-2</v>
      </c>
      <c r="K2">
        <v>1.9036999999999998E-2</v>
      </c>
      <c r="L2">
        <v>1.9015000000000001E-2</v>
      </c>
      <c r="M2">
        <v>1.8766000000000001E-2</v>
      </c>
      <c r="N2">
        <v>1.8547000000000001E-2</v>
      </c>
      <c r="O2">
        <v>1.9162999999999999E-2</v>
      </c>
      <c r="P2">
        <v>1.9220999999999999E-2</v>
      </c>
      <c r="Q2">
        <v>1.8832000000000002E-2</v>
      </c>
      <c r="R2">
        <v>1.9047000000000001E-2</v>
      </c>
      <c r="S2">
        <v>1.9022000000000001E-2</v>
      </c>
      <c r="T2">
        <v>1.8748000000000001E-2</v>
      </c>
      <c r="U2">
        <v>1.5873999999999999E-2</v>
      </c>
      <c r="V2">
        <v>1.8815999999999999E-2</v>
      </c>
      <c r="W2">
        <v>1.9380000000000001E-2</v>
      </c>
      <c r="X2">
        <v>1.8946999999999999E-2</v>
      </c>
      <c r="Y2">
        <v>1.8936000000000001E-2</v>
      </c>
      <c r="Z2">
        <v>1.9092999999999999E-2</v>
      </c>
      <c r="AA2">
        <v>1.8939000000000001E-2</v>
      </c>
      <c r="AB2">
        <v>1.2043E-2</v>
      </c>
      <c r="AC2">
        <v>1.89E-2</v>
      </c>
      <c r="AD2">
        <v>1.9147000000000001E-2</v>
      </c>
      <c r="AE2">
        <v>1.9387000000000001E-2</v>
      </c>
    </row>
    <row r="3" spans="1:31" x14ac:dyDescent="0.25">
      <c r="A3" t="s">
        <v>2</v>
      </c>
      <c r="B3">
        <v>2.0226000000000001E-2</v>
      </c>
      <c r="C3">
        <v>1.9962000000000001E-2</v>
      </c>
      <c r="D3">
        <v>2.0125000000000001E-2</v>
      </c>
      <c r="E3">
        <v>1.3048000000000001E-2</v>
      </c>
      <c r="F3">
        <v>1.9921000000000001E-2</v>
      </c>
      <c r="G3">
        <v>2.0454E-2</v>
      </c>
      <c r="H3">
        <v>1.3096999999999999E-2</v>
      </c>
      <c r="I3">
        <v>2.0029999999999999E-2</v>
      </c>
      <c r="J3">
        <v>2.0056000000000001E-2</v>
      </c>
      <c r="K3">
        <v>2.0208E-2</v>
      </c>
      <c r="L3">
        <v>2.0005999999999999E-2</v>
      </c>
      <c r="M3">
        <v>1.2864E-2</v>
      </c>
      <c r="N3">
        <v>1.9975E-2</v>
      </c>
      <c r="O3">
        <v>1.9911000000000002E-2</v>
      </c>
      <c r="P3">
        <v>2.0346E-2</v>
      </c>
      <c r="Q3">
        <v>2.0129000000000001E-2</v>
      </c>
      <c r="R3">
        <v>2.0264000000000001E-2</v>
      </c>
      <c r="S3">
        <v>2.0157999999999999E-2</v>
      </c>
      <c r="T3">
        <v>1.2832E-2</v>
      </c>
      <c r="U3">
        <v>2.0161999999999999E-2</v>
      </c>
      <c r="V3">
        <v>2.0358999999999999E-2</v>
      </c>
      <c r="W3">
        <v>1.2936E-2</v>
      </c>
      <c r="X3">
        <v>2.0021000000000001E-2</v>
      </c>
      <c r="Y3">
        <v>2.0323000000000001E-2</v>
      </c>
      <c r="Z3">
        <v>2.0341000000000001E-2</v>
      </c>
      <c r="AA3">
        <v>2.0088999999999999E-2</v>
      </c>
      <c r="AB3">
        <v>1.2737999999999999E-2</v>
      </c>
      <c r="AC3">
        <v>1.9761000000000001E-2</v>
      </c>
      <c r="AD3">
        <v>2.0052E-2</v>
      </c>
      <c r="AE3">
        <v>1.9814999999999999E-2</v>
      </c>
    </row>
    <row r="4" spans="1:31" x14ac:dyDescent="0.25">
      <c r="A4" t="s">
        <v>3</v>
      </c>
      <c r="B4">
        <v>4.2999000000000002E-2</v>
      </c>
      <c r="C4">
        <v>2.8902000000000001E-2</v>
      </c>
      <c r="D4">
        <v>4.2484000000000001E-2</v>
      </c>
      <c r="E4">
        <v>4.2922000000000002E-2</v>
      </c>
      <c r="F4">
        <v>4.2999000000000002E-2</v>
      </c>
      <c r="G4">
        <v>4.2527000000000002E-2</v>
      </c>
      <c r="H4">
        <v>4.2395000000000002E-2</v>
      </c>
      <c r="I4">
        <v>3.4807999999999999E-2</v>
      </c>
      <c r="J4">
        <v>4.2339000000000002E-2</v>
      </c>
      <c r="K4">
        <v>7.9672000000000007E-2</v>
      </c>
      <c r="L4">
        <v>4.2797000000000002E-2</v>
      </c>
      <c r="M4">
        <v>4.2245999999999999E-2</v>
      </c>
      <c r="N4">
        <v>4.0550999999999997E-2</v>
      </c>
      <c r="O4">
        <v>4.2251999999999998E-2</v>
      </c>
      <c r="P4">
        <v>2.8785000000000002E-2</v>
      </c>
      <c r="Q4">
        <v>4.2389999999999997E-2</v>
      </c>
      <c r="R4">
        <v>4.2757999999999997E-2</v>
      </c>
      <c r="S4">
        <v>2.8355000000000002E-2</v>
      </c>
      <c r="T4">
        <v>4.2493999999999997E-2</v>
      </c>
      <c r="U4">
        <v>4.2375999999999997E-2</v>
      </c>
      <c r="V4">
        <v>4.2555000000000003E-2</v>
      </c>
      <c r="W4">
        <v>4.2479999999999997E-2</v>
      </c>
      <c r="X4">
        <v>2.8424000000000001E-2</v>
      </c>
      <c r="Y4">
        <v>4.2383999999999998E-2</v>
      </c>
      <c r="Z4">
        <v>4.2715000000000003E-2</v>
      </c>
      <c r="AA4">
        <v>4.2833999999999997E-2</v>
      </c>
      <c r="AB4">
        <v>4.2237999999999998E-2</v>
      </c>
      <c r="AC4">
        <v>4.2306999999999997E-2</v>
      </c>
      <c r="AD4">
        <v>2.8188999999999999E-2</v>
      </c>
      <c r="AE4">
        <v>4.2542999999999997E-2</v>
      </c>
    </row>
    <row r="5" spans="1:31" x14ac:dyDescent="0.25">
      <c r="A5" t="s">
        <v>4</v>
      </c>
      <c r="B5">
        <v>4.8641999999999998E-2</v>
      </c>
      <c r="C5">
        <v>4.8841000000000002E-2</v>
      </c>
      <c r="D5">
        <v>3.7472999999999999E-2</v>
      </c>
      <c r="E5">
        <v>4.7337999999999998E-2</v>
      </c>
      <c r="F5">
        <v>4.8922E-2</v>
      </c>
      <c r="G5">
        <v>4.8655999999999998E-2</v>
      </c>
      <c r="H5">
        <v>4.8252999999999997E-2</v>
      </c>
      <c r="I5">
        <v>4.5863000000000001E-2</v>
      </c>
      <c r="J5">
        <v>4.8427999999999999E-2</v>
      </c>
      <c r="K5">
        <v>4.8704999999999998E-2</v>
      </c>
      <c r="L5">
        <v>4.7633000000000002E-2</v>
      </c>
      <c r="M5">
        <v>4.8814000000000003E-2</v>
      </c>
      <c r="N5">
        <v>4.9007000000000002E-2</v>
      </c>
      <c r="O5">
        <v>9.8683000000000007E-2</v>
      </c>
      <c r="P5">
        <v>4.5893999999999997E-2</v>
      </c>
      <c r="Q5">
        <v>4.8370000000000003E-2</v>
      </c>
      <c r="R5">
        <v>4.8577000000000002E-2</v>
      </c>
      <c r="S5">
        <v>4.7569E-2</v>
      </c>
      <c r="T5">
        <v>4.8725999999999998E-2</v>
      </c>
      <c r="U5">
        <v>4.8834000000000002E-2</v>
      </c>
      <c r="V5">
        <v>4.4139999999999999E-2</v>
      </c>
      <c r="W5">
        <v>4.8585000000000003E-2</v>
      </c>
      <c r="X5">
        <v>4.8772999999999997E-2</v>
      </c>
      <c r="Y5">
        <v>4.7364000000000003E-2</v>
      </c>
      <c r="Z5">
        <v>4.8705999999999999E-2</v>
      </c>
      <c r="AA5">
        <v>4.8468999999999998E-2</v>
      </c>
      <c r="AB5">
        <v>4.3083000000000003E-2</v>
      </c>
      <c r="AC5">
        <v>4.7905000000000003E-2</v>
      </c>
      <c r="AD5">
        <v>4.8736000000000002E-2</v>
      </c>
      <c r="AE5">
        <v>4.8737000000000003E-2</v>
      </c>
    </row>
    <row r="6" spans="1:31" x14ac:dyDescent="0.25">
      <c r="A6" t="s">
        <v>5</v>
      </c>
      <c r="B6">
        <v>4.3529999999999999E-2</v>
      </c>
      <c r="C6">
        <v>4.2876999999999998E-2</v>
      </c>
      <c r="D6">
        <v>4.2686000000000002E-2</v>
      </c>
      <c r="E6">
        <v>3.7148E-2</v>
      </c>
      <c r="F6">
        <v>4.2744999999999998E-2</v>
      </c>
      <c r="G6">
        <v>4.3227000000000002E-2</v>
      </c>
      <c r="H6">
        <v>4.2731999999999999E-2</v>
      </c>
      <c r="I6">
        <v>4.2587E-2</v>
      </c>
      <c r="J6">
        <v>4.2625999999999997E-2</v>
      </c>
      <c r="K6">
        <v>4.2832000000000002E-2</v>
      </c>
      <c r="L6">
        <v>3.6165999999999997E-2</v>
      </c>
      <c r="M6">
        <v>4.2745999999999999E-2</v>
      </c>
      <c r="N6">
        <v>4.283E-2</v>
      </c>
      <c r="O6">
        <v>4.2958000000000003E-2</v>
      </c>
      <c r="P6">
        <v>4.301E-2</v>
      </c>
      <c r="Q6">
        <v>4.3035999999999998E-2</v>
      </c>
      <c r="R6">
        <v>4.2604999999999997E-2</v>
      </c>
      <c r="S6">
        <v>3.3736000000000002E-2</v>
      </c>
      <c r="T6">
        <v>6.7799999999999999E-2</v>
      </c>
      <c r="U6">
        <v>4.2902999999999997E-2</v>
      </c>
      <c r="V6">
        <v>4.2706000000000001E-2</v>
      </c>
      <c r="W6">
        <v>4.2736999999999997E-2</v>
      </c>
      <c r="X6">
        <v>4.2444999999999997E-2</v>
      </c>
      <c r="Y6">
        <v>4.3027000000000003E-2</v>
      </c>
      <c r="Z6">
        <v>2.9693000000000001E-2</v>
      </c>
      <c r="AA6">
        <v>2.9637E-2</v>
      </c>
      <c r="AB6">
        <v>4.2792999999999998E-2</v>
      </c>
      <c r="AC6">
        <v>4.2809E-2</v>
      </c>
      <c r="AD6">
        <v>4.3241000000000002E-2</v>
      </c>
      <c r="AE6">
        <v>4.3264999999999998E-2</v>
      </c>
    </row>
    <row r="7" spans="1:31" x14ac:dyDescent="0.25">
      <c r="A7" t="s">
        <v>6</v>
      </c>
      <c r="B7">
        <v>0.101809</v>
      </c>
      <c r="C7">
        <v>9.6835000000000004E-2</v>
      </c>
      <c r="D7">
        <v>7.5488E-2</v>
      </c>
      <c r="E7">
        <v>9.7043000000000004E-2</v>
      </c>
      <c r="F7">
        <v>9.6508999999999998E-2</v>
      </c>
      <c r="G7">
        <v>9.7251000000000004E-2</v>
      </c>
      <c r="H7">
        <v>9.6473000000000003E-2</v>
      </c>
      <c r="I7">
        <v>7.9195000000000002E-2</v>
      </c>
      <c r="J7">
        <v>9.6253000000000005E-2</v>
      </c>
      <c r="K7">
        <v>9.7015000000000004E-2</v>
      </c>
      <c r="L7">
        <v>9.6640000000000004E-2</v>
      </c>
      <c r="M7">
        <v>9.6379999999999993E-2</v>
      </c>
      <c r="N7">
        <v>9.6933000000000005E-2</v>
      </c>
      <c r="O7">
        <v>9.6797999999999995E-2</v>
      </c>
      <c r="P7">
        <v>7.9280000000000003E-2</v>
      </c>
      <c r="Q7">
        <v>9.647E-2</v>
      </c>
      <c r="R7">
        <v>9.6786999999999998E-2</v>
      </c>
      <c r="S7">
        <v>9.6567E-2</v>
      </c>
      <c r="T7">
        <v>9.6335000000000004E-2</v>
      </c>
      <c r="U7">
        <v>9.6371999999999999E-2</v>
      </c>
      <c r="V7">
        <v>9.6546999999999994E-2</v>
      </c>
      <c r="W7">
        <v>7.6749999999999999E-2</v>
      </c>
      <c r="X7">
        <v>9.6680000000000002E-2</v>
      </c>
      <c r="Y7">
        <v>9.6289E-2</v>
      </c>
      <c r="Z7">
        <v>9.6318000000000001E-2</v>
      </c>
      <c r="AA7">
        <v>9.6683000000000005E-2</v>
      </c>
      <c r="AB7">
        <v>7.6744999999999994E-2</v>
      </c>
      <c r="AC7">
        <v>9.6569000000000002E-2</v>
      </c>
      <c r="AD7">
        <v>9.6361000000000002E-2</v>
      </c>
      <c r="AE7">
        <v>9.5807000000000003E-2</v>
      </c>
    </row>
    <row r="8" spans="1:31" x14ac:dyDescent="0.25">
      <c r="A8" t="s">
        <v>7</v>
      </c>
      <c r="B8">
        <v>6.1517000000000002E-2</v>
      </c>
      <c r="C8">
        <v>4.5974000000000001E-2</v>
      </c>
      <c r="D8">
        <v>6.1240000000000003E-2</v>
      </c>
      <c r="E8">
        <v>6.0575999999999998E-2</v>
      </c>
      <c r="F8">
        <v>5.9974E-2</v>
      </c>
      <c r="G8">
        <v>6.2910999999999995E-2</v>
      </c>
      <c r="H8">
        <v>4.0802999999999999E-2</v>
      </c>
      <c r="I8">
        <v>8.6226999999999998E-2</v>
      </c>
      <c r="J8">
        <v>6.0314E-2</v>
      </c>
      <c r="K8">
        <v>6.0343000000000001E-2</v>
      </c>
      <c r="L8">
        <v>5.9285999999999998E-2</v>
      </c>
      <c r="M8">
        <v>5.9693999999999997E-2</v>
      </c>
      <c r="N8">
        <v>4.3792999999999999E-2</v>
      </c>
      <c r="O8">
        <v>6.028E-2</v>
      </c>
      <c r="P8">
        <v>4.3555999999999997E-2</v>
      </c>
      <c r="Q8">
        <v>6.0130999999999997E-2</v>
      </c>
      <c r="R8">
        <v>6.0294E-2</v>
      </c>
      <c r="S8">
        <v>5.9742000000000003E-2</v>
      </c>
      <c r="T8">
        <v>5.9756999999999998E-2</v>
      </c>
      <c r="U8">
        <v>5.9877E-2</v>
      </c>
      <c r="V8">
        <v>6.0314E-2</v>
      </c>
      <c r="W8">
        <v>4.6018000000000003E-2</v>
      </c>
      <c r="X8">
        <v>6.0052000000000001E-2</v>
      </c>
      <c r="Y8">
        <v>6.0143000000000002E-2</v>
      </c>
      <c r="Z8">
        <v>5.9839999999999997E-2</v>
      </c>
      <c r="AA8">
        <v>5.9804999999999997E-2</v>
      </c>
      <c r="AB8">
        <v>5.9297999999999997E-2</v>
      </c>
      <c r="AC8">
        <v>6.0035999999999999E-2</v>
      </c>
      <c r="AD8">
        <v>4.4061000000000003E-2</v>
      </c>
      <c r="AE8">
        <v>6.0941000000000002E-2</v>
      </c>
    </row>
    <row r="9" spans="1:31" x14ac:dyDescent="0.25">
      <c r="A9" t="s">
        <v>8</v>
      </c>
      <c r="B9">
        <v>0.123514</v>
      </c>
      <c r="C9">
        <v>0.12073200000000001</v>
      </c>
      <c r="D9">
        <v>0.121882</v>
      </c>
      <c r="E9">
        <v>0.12289600000000001</v>
      </c>
      <c r="F9">
        <v>0.122506</v>
      </c>
      <c r="G9">
        <v>8.7369000000000002E-2</v>
      </c>
      <c r="H9">
        <v>0.121976</v>
      </c>
      <c r="I9">
        <v>8.8782E-2</v>
      </c>
      <c r="J9">
        <v>0.121485</v>
      </c>
      <c r="K9">
        <v>0.12228799999999999</v>
      </c>
      <c r="L9">
        <v>0.121115</v>
      </c>
      <c r="M9">
        <v>0.12227399999999999</v>
      </c>
      <c r="N9">
        <v>0.12180000000000001</v>
      </c>
      <c r="O9">
        <v>0.121158</v>
      </c>
      <c r="P9">
        <v>8.9115E-2</v>
      </c>
      <c r="Q9">
        <v>0.121085</v>
      </c>
      <c r="R9">
        <v>0.121841</v>
      </c>
      <c r="S9">
        <v>0.12243900000000001</v>
      </c>
      <c r="T9">
        <v>0.12314899999999999</v>
      </c>
      <c r="U9">
        <v>0.120907</v>
      </c>
      <c r="V9">
        <v>8.5671999999999998E-2</v>
      </c>
      <c r="W9">
        <v>0.121391</v>
      </c>
      <c r="X9">
        <v>9.8174999999999998E-2</v>
      </c>
      <c r="Y9">
        <v>0.12096999999999999</v>
      </c>
      <c r="Z9">
        <v>0.12642100000000001</v>
      </c>
      <c r="AA9">
        <v>0.121744</v>
      </c>
      <c r="AB9">
        <v>0.1212</v>
      </c>
      <c r="AC9">
        <v>0.122414</v>
      </c>
      <c r="AD9">
        <v>0.12086</v>
      </c>
      <c r="AE9">
        <v>0.109531</v>
      </c>
    </row>
    <row r="10" spans="1:31" x14ac:dyDescent="0.25">
      <c r="A10" t="s">
        <v>9</v>
      </c>
      <c r="B10">
        <v>6.7109000000000002E-2</v>
      </c>
      <c r="C10">
        <v>6.633E-2</v>
      </c>
      <c r="D10">
        <v>6.7196000000000006E-2</v>
      </c>
      <c r="E10">
        <v>6.6638000000000003E-2</v>
      </c>
      <c r="F10">
        <v>6.6328999999999999E-2</v>
      </c>
      <c r="G10">
        <v>6.6392999999999994E-2</v>
      </c>
      <c r="H10">
        <v>6.5984000000000001E-2</v>
      </c>
      <c r="I10">
        <v>6.6227999999999995E-2</v>
      </c>
      <c r="J10">
        <v>6.5715999999999997E-2</v>
      </c>
      <c r="K10">
        <v>6.6558000000000006E-2</v>
      </c>
      <c r="L10">
        <v>6.6598000000000004E-2</v>
      </c>
      <c r="M10">
        <v>6.2286000000000001E-2</v>
      </c>
      <c r="N10">
        <v>6.6483E-2</v>
      </c>
      <c r="O10">
        <v>6.6020999999999996E-2</v>
      </c>
      <c r="P10">
        <v>6.5783999999999995E-2</v>
      </c>
      <c r="Q10">
        <v>6.6209000000000004E-2</v>
      </c>
      <c r="R10">
        <v>6.6282999999999995E-2</v>
      </c>
      <c r="S10">
        <v>6.6519999999999996E-2</v>
      </c>
      <c r="T10">
        <v>6.0639999999999999E-2</v>
      </c>
      <c r="U10">
        <v>6.5872E-2</v>
      </c>
      <c r="V10">
        <v>6.6044000000000005E-2</v>
      </c>
      <c r="W10">
        <v>6.5854999999999997E-2</v>
      </c>
      <c r="X10">
        <v>6.5799999999999997E-2</v>
      </c>
      <c r="Y10">
        <v>6.6531000000000007E-2</v>
      </c>
      <c r="Z10">
        <v>6.1705999999999997E-2</v>
      </c>
      <c r="AA10">
        <v>6.6788E-2</v>
      </c>
      <c r="AB10">
        <v>6.6696000000000005E-2</v>
      </c>
      <c r="AC10">
        <v>6.6310999999999995E-2</v>
      </c>
      <c r="AD10">
        <v>6.5840999999999997E-2</v>
      </c>
      <c r="AE10">
        <v>6.6291000000000003E-2</v>
      </c>
    </row>
    <row r="11" spans="1:31" x14ac:dyDescent="0.25">
      <c r="A11" t="s">
        <v>10</v>
      </c>
      <c r="B11">
        <v>0.10739899999999999</v>
      </c>
      <c r="C11">
        <v>0.11537799999999999</v>
      </c>
      <c r="D11">
        <v>0.11595800000000001</v>
      </c>
      <c r="E11">
        <v>0.11533400000000001</v>
      </c>
      <c r="F11">
        <v>0.11583300000000001</v>
      </c>
      <c r="G11">
        <v>0.11461399999999999</v>
      </c>
      <c r="H11">
        <v>0.115143</v>
      </c>
      <c r="I11">
        <v>0.106972</v>
      </c>
      <c r="J11">
        <v>0.114514</v>
      </c>
      <c r="K11">
        <v>0.114828</v>
      </c>
      <c r="L11">
        <v>0.113332</v>
      </c>
      <c r="M11">
        <v>0.113903</v>
      </c>
      <c r="N11">
        <v>0.11429499999999999</v>
      </c>
      <c r="O11">
        <v>0.113959</v>
      </c>
      <c r="P11">
        <v>0.108184</v>
      </c>
      <c r="Q11">
        <v>0.11342000000000001</v>
      </c>
      <c r="R11">
        <v>0.113871</v>
      </c>
      <c r="S11">
        <v>0.113216</v>
      </c>
      <c r="T11">
        <v>0.113192</v>
      </c>
      <c r="U11">
        <v>0.113356</v>
      </c>
      <c r="V11">
        <v>0.114217</v>
      </c>
      <c r="W11">
        <v>0.10727100000000001</v>
      </c>
      <c r="X11">
        <v>0.113413</v>
      </c>
      <c r="Y11">
        <v>0.11394</v>
      </c>
      <c r="Z11">
        <v>0.11312</v>
      </c>
      <c r="AA11">
        <v>0.113316</v>
      </c>
      <c r="AB11">
        <v>0.11239</v>
      </c>
      <c r="AC11">
        <v>0.112927</v>
      </c>
      <c r="AD11">
        <v>0.10646600000000001</v>
      </c>
      <c r="AE11">
        <v>0.11211699999999999</v>
      </c>
    </row>
    <row r="12" spans="1:31" x14ac:dyDescent="0.25">
      <c r="A12" t="s">
        <v>11</v>
      </c>
      <c r="B12">
        <v>4.7889000000000001E-2</v>
      </c>
      <c r="C12">
        <v>4.6650999999999998E-2</v>
      </c>
      <c r="D12">
        <v>4.6568999999999999E-2</v>
      </c>
      <c r="E12">
        <v>4.6678999999999998E-2</v>
      </c>
      <c r="F12">
        <v>4.6417E-2</v>
      </c>
      <c r="G12">
        <v>4.7988999999999997E-2</v>
      </c>
      <c r="H12">
        <v>4.5110999999999998E-2</v>
      </c>
      <c r="I12">
        <v>4.6609999999999999E-2</v>
      </c>
      <c r="J12">
        <v>4.7086000000000003E-2</v>
      </c>
      <c r="K12">
        <v>4.6453000000000001E-2</v>
      </c>
      <c r="L12">
        <v>4.6857000000000003E-2</v>
      </c>
      <c r="M12">
        <v>4.6990999999999998E-2</v>
      </c>
      <c r="N12">
        <v>4.6593000000000002E-2</v>
      </c>
      <c r="O12">
        <v>4.4880000000000003E-2</v>
      </c>
      <c r="P12">
        <v>4.7019999999999999E-2</v>
      </c>
      <c r="Q12">
        <v>4.6670999999999997E-2</v>
      </c>
      <c r="R12">
        <v>4.6836000000000003E-2</v>
      </c>
      <c r="S12">
        <v>4.6739999999999997E-2</v>
      </c>
      <c r="T12">
        <v>4.6767000000000003E-2</v>
      </c>
      <c r="U12">
        <v>4.6802999999999997E-2</v>
      </c>
      <c r="V12">
        <v>4.5371000000000002E-2</v>
      </c>
      <c r="W12">
        <v>4.6766000000000002E-2</v>
      </c>
      <c r="X12">
        <v>4.6863000000000002E-2</v>
      </c>
      <c r="Y12">
        <v>4.6629999999999998E-2</v>
      </c>
      <c r="Z12">
        <v>4.6989000000000003E-2</v>
      </c>
      <c r="AA12">
        <v>4.6607000000000003E-2</v>
      </c>
      <c r="AB12">
        <v>4.6625E-2</v>
      </c>
      <c r="AC12">
        <v>4.4854999999999999E-2</v>
      </c>
      <c r="AD12">
        <v>4.6920999999999997E-2</v>
      </c>
      <c r="AE12">
        <v>4.6836000000000003E-2</v>
      </c>
    </row>
    <row r="13" spans="1:31" x14ac:dyDescent="0.25">
      <c r="A13" t="s">
        <v>12</v>
      </c>
      <c r="B13">
        <v>9.2696000000000001E-2</v>
      </c>
      <c r="C13">
        <v>9.2624999999999999E-2</v>
      </c>
      <c r="D13">
        <v>9.3698000000000004E-2</v>
      </c>
      <c r="E13">
        <v>9.3830999999999998E-2</v>
      </c>
      <c r="F13">
        <v>8.9644000000000001E-2</v>
      </c>
      <c r="G13">
        <v>9.3160999999999994E-2</v>
      </c>
      <c r="H13">
        <v>9.3423000000000006E-2</v>
      </c>
      <c r="I13">
        <v>9.1614000000000001E-2</v>
      </c>
      <c r="J13">
        <v>9.2343999999999996E-2</v>
      </c>
      <c r="K13">
        <v>9.2981999999999995E-2</v>
      </c>
      <c r="L13">
        <v>9.2438999999999993E-2</v>
      </c>
      <c r="M13">
        <v>8.7678000000000006E-2</v>
      </c>
      <c r="N13">
        <v>9.2892000000000002E-2</v>
      </c>
      <c r="O13">
        <v>9.2730999999999994E-2</v>
      </c>
      <c r="P13">
        <v>9.2072000000000001E-2</v>
      </c>
      <c r="Q13">
        <v>9.1925999999999994E-2</v>
      </c>
      <c r="R13">
        <v>9.3001E-2</v>
      </c>
      <c r="S13">
        <v>9.3529000000000001E-2</v>
      </c>
      <c r="T13">
        <v>8.7497000000000005E-2</v>
      </c>
      <c r="U13">
        <v>9.2308000000000001E-2</v>
      </c>
      <c r="V13">
        <v>9.3091999999999994E-2</v>
      </c>
      <c r="W13">
        <v>9.1700000000000004E-2</v>
      </c>
      <c r="X13">
        <v>9.1891E-2</v>
      </c>
      <c r="Y13">
        <v>9.2485999999999999E-2</v>
      </c>
      <c r="Z13">
        <v>9.2605000000000007E-2</v>
      </c>
      <c r="AA13">
        <v>8.6744000000000002E-2</v>
      </c>
      <c r="AB13">
        <v>9.2077999999999993E-2</v>
      </c>
      <c r="AC13">
        <v>9.2841000000000007E-2</v>
      </c>
      <c r="AD13">
        <v>9.2300999999999994E-2</v>
      </c>
      <c r="AE13">
        <v>9.1748999999999997E-2</v>
      </c>
    </row>
    <row r="14" spans="1:31" x14ac:dyDescent="0.25">
      <c r="A14" t="s">
        <v>13</v>
      </c>
      <c r="B14">
        <v>6.8359000000000003E-2</v>
      </c>
      <c r="C14">
        <v>7.2734999999999994E-2</v>
      </c>
      <c r="D14">
        <v>7.2820999999999997E-2</v>
      </c>
      <c r="E14">
        <v>7.2862999999999997E-2</v>
      </c>
      <c r="F14">
        <v>7.2461999999999999E-2</v>
      </c>
      <c r="G14">
        <v>6.812E-2</v>
      </c>
      <c r="H14">
        <v>7.2189000000000003E-2</v>
      </c>
      <c r="I14">
        <v>7.2959999999999997E-2</v>
      </c>
      <c r="J14">
        <v>7.2522000000000003E-2</v>
      </c>
      <c r="K14">
        <v>7.2627999999999998E-2</v>
      </c>
      <c r="L14">
        <v>7.2399000000000005E-2</v>
      </c>
      <c r="M14">
        <v>7.2639999999999996E-2</v>
      </c>
      <c r="N14">
        <v>6.7692000000000002E-2</v>
      </c>
      <c r="O14">
        <v>7.2442999999999994E-2</v>
      </c>
      <c r="P14">
        <v>7.2791999999999996E-2</v>
      </c>
      <c r="Q14">
        <v>7.2304999999999994E-2</v>
      </c>
      <c r="R14">
        <v>7.1964E-2</v>
      </c>
      <c r="S14">
        <v>7.2178999999999993E-2</v>
      </c>
      <c r="T14">
        <v>7.2505E-2</v>
      </c>
      <c r="U14">
        <v>8.3511000000000002E-2</v>
      </c>
      <c r="V14">
        <v>9.4619999999999996E-2</v>
      </c>
      <c r="W14">
        <v>9.4991000000000006E-2</v>
      </c>
      <c r="X14">
        <v>9.4649999999999998E-2</v>
      </c>
      <c r="Y14">
        <v>9.4461000000000003E-2</v>
      </c>
      <c r="Z14">
        <v>9.1554999999999997E-2</v>
      </c>
      <c r="AA14">
        <v>9.1494000000000006E-2</v>
      </c>
      <c r="AB14">
        <v>7.1179000000000006E-2</v>
      </c>
      <c r="AC14">
        <v>6.6331000000000001E-2</v>
      </c>
      <c r="AD14">
        <v>6.6749000000000003E-2</v>
      </c>
      <c r="AE14">
        <v>6.5101000000000006E-2</v>
      </c>
    </row>
    <row r="15" spans="1:31" x14ac:dyDescent="0.25">
      <c r="A15" t="s">
        <v>14</v>
      </c>
      <c r="B15">
        <v>1.8248E-2</v>
      </c>
      <c r="C15">
        <v>1.9018E-2</v>
      </c>
      <c r="D15">
        <v>1.8242999999999999E-2</v>
      </c>
      <c r="E15">
        <v>1.8374999999999999E-2</v>
      </c>
      <c r="F15">
        <v>1.882E-2</v>
      </c>
      <c r="G15">
        <v>1.7762E-2</v>
      </c>
      <c r="H15">
        <v>1.8253999999999999E-2</v>
      </c>
      <c r="I15">
        <v>1.8149999999999999E-2</v>
      </c>
      <c r="J15">
        <v>1.8166000000000002E-2</v>
      </c>
      <c r="K15">
        <v>1.8408999999999998E-2</v>
      </c>
      <c r="L15">
        <v>1.8384000000000001E-2</v>
      </c>
      <c r="M15">
        <v>1.8463E-2</v>
      </c>
      <c r="N15">
        <v>1.8415000000000001E-2</v>
      </c>
      <c r="O15">
        <v>1.7409000000000001E-2</v>
      </c>
      <c r="P15">
        <v>1.8193000000000001E-2</v>
      </c>
      <c r="Q15">
        <v>1.7981E-2</v>
      </c>
      <c r="R15">
        <v>1.8346999999999999E-2</v>
      </c>
      <c r="S15">
        <v>1.8360000000000001E-2</v>
      </c>
      <c r="T15">
        <v>1.8324E-2</v>
      </c>
      <c r="U15">
        <v>1.8096999999999999E-2</v>
      </c>
      <c r="V15">
        <v>1.8224000000000001E-2</v>
      </c>
      <c r="W15">
        <v>1.7679E-2</v>
      </c>
      <c r="X15">
        <v>1.8251E-2</v>
      </c>
      <c r="Y15">
        <v>1.8301000000000001E-2</v>
      </c>
      <c r="Z15">
        <v>1.8329999999999999E-2</v>
      </c>
      <c r="AA15">
        <v>1.8131000000000001E-2</v>
      </c>
      <c r="AB15">
        <v>1.8245000000000001E-2</v>
      </c>
      <c r="AC15">
        <v>1.8234E-2</v>
      </c>
      <c r="AD15">
        <v>1.7455999999999999E-2</v>
      </c>
      <c r="AE15">
        <v>1.7988000000000001E-2</v>
      </c>
    </row>
    <row r="16" spans="1:31" x14ac:dyDescent="0.25">
      <c r="A16" t="s">
        <v>15</v>
      </c>
      <c r="B16">
        <v>4.0863999999999998E-2</v>
      </c>
      <c r="C16">
        <v>4.1222000000000002E-2</v>
      </c>
      <c r="D16">
        <v>4.0981999999999998E-2</v>
      </c>
      <c r="E16">
        <v>4.0946000000000003E-2</v>
      </c>
      <c r="F16">
        <v>4.0906999999999999E-2</v>
      </c>
      <c r="G16">
        <v>3.9308999999999997E-2</v>
      </c>
      <c r="H16">
        <v>4.0740999999999999E-2</v>
      </c>
      <c r="I16">
        <v>4.0624E-2</v>
      </c>
      <c r="J16">
        <v>4.0728E-2</v>
      </c>
      <c r="K16">
        <v>4.0613000000000003E-2</v>
      </c>
      <c r="L16">
        <v>3.8422999999999999E-2</v>
      </c>
      <c r="M16">
        <v>4.0632000000000001E-2</v>
      </c>
      <c r="N16">
        <v>4.0958000000000001E-2</v>
      </c>
      <c r="O16">
        <v>4.0612000000000002E-2</v>
      </c>
      <c r="P16">
        <v>4.0716000000000002E-2</v>
      </c>
      <c r="Q16">
        <v>4.0752999999999998E-2</v>
      </c>
      <c r="R16">
        <v>3.9111E-2</v>
      </c>
      <c r="S16">
        <v>4.0452000000000002E-2</v>
      </c>
      <c r="T16">
        <v>4.0603E-2</v>
      </c>
      <c r="U16">
        <v>4.0375000000000001E-2</v>
      </c>
      <c r="V16">
        <v>4.0953999999999997E-2</v>
      </c>
      <c r="W16">
        <v>4.0687000000000001E-2</v>
      </c>
      <c r="X16">
        <v>4.0582E-2</v>
      </c>
      <c r="Y16">
        <v>3.9412999999999997E-2</v>
      </c>
      <c r="Z16">
        <v>4.0873E-2</v>
      </c>
      <c r="AA16">
        <v>4.0528000000000002E-2</v>
      </c>
      <c r="AB16">
        <v>4.0335999999999997E-2</v>
      </c>
      <c r="AC16">
        <v>4.0509999999999997E-2</v>
      </c>
      <c r="AD16">
        <v>4.0594999999999999E-2</v>
      </c>
      <c r="AE16">
        <v>4.0694000000000001E-2</v>
      </c>
    </row>
    <row r="17" spans="1:31" x14ac:dyDescent="0.25">
      <c r="A17" t="s">
        <v>16</v>
      </c>
      <c r="B17">
        <v>1.704E-2</v>
      </c>
      <c r="C17">
        <v>1.7618000000000002E-2</v>
      </c>
      <c r="D17">
        <v>1.7384E-2</v>
      </c>
      <c r="E17">
        <v>1.7853000000000001E-2</v>
      </c>
      <c r="F17">
        <v>1.7531000000000001E-2</v>
      </c>
      <c r="G17">
        <v>1.6798E-2</v>
      </c>
      <c r="H17">
        <v>1.7637E-2</v>
      </c>
      <c r="I17">
        <v>1.7609E-2</v>
      </c>
      <c r="J17">
        <v>1.7587999999999999E-2</v>
      </c>
      <c r="K17">
        <v>1.7611999999999999E-2</v>
      </c>
      <c r="L17">
        <v>1.6990999999999999E-2</v>
      </c>
      <c r="M17">
        <v>1.7607999999999999E-2</v>
      </c>
      <c r="N17">
        <v>1.7659999999999999E-2</v>
      </c>
      <c r="O17">
        <v>1.7485000000000001E-2</v>
      </c>
      <c r="P17">
        <v>1.7474E-2</v>
      </c>
      <c r="Q17">
        <v>1.7961999999999999E-2</v>
      </c>
      <c r="R17">
        <v>1.7417999999999999E-2</v>
      </c>
      <c r="S17">
        <v>1.6789999999999999E-2</v>
      </c>
      <c r="T17">
        <v>1.7322000000000001E-2</v>
      </c>
      <c r="U17">
        <v>1.7531000000000001E-2</v>
      </c>
      <c r="V17">
        <v>1.7523E-2</v>
      </c>
      <c r="W17">
        <v>1.7246000000000001E-2</v>
      </c>
      <c r="X17">
        <v>1.7402999999999998E-2</v>
      </c>
      <c r="Y17">
        <v>1.7583999999999999E-2</v>
      </c>
      <c r="Z17">
        <v>1.6531000000000001E-2</v>
      </c>
      <c r="AA17">
        <v>1.7807E-2</v>
      </c>
      <c r="AB17">
        <v>1.7804E-2</v>
      </c>
      <c r="AC17">
        <v>1.7475999999999998E-2</v>
      </c>
      <c r="AD17">
        <v>1.7417999999999999E-2</v>
      </c>
      <c r="AE17">
        <v>1.7350999999999998E-2</v>
      </c>
    </row>
    <row r="18" spans="1:31" x14ac:dyDescent="0.25">
      <c r="A18" t="s">
        <v>17</v>
      </c>
      <c r="B18">
        <v>3.8468000000000002E-2</v>
      </c>
      <c r="C18">
        <v>3.7027999999999998E-2</v>
      </c>
      <c r="D18">
        <v>3.8929999999999999E-2</v>
      </c>
      <c r="E18">
        <v>3.8774999999999997E-2</v>
      </c>
      <c r="F18">
        <v>3.8649000000000003E-2</v>
      </c>
      <c r="G18">
        <v>3.8213999999999998E-2</v>
      </c>
      <c r="H18">
        <v>3.8670000000000003E-2</v>
      </c>
      <c r="I18">
        <v>3.8945E-2</v>
      </c>
      <c r="J18">
        <v>3.6554999999999997E-2</v>
      </c>
      <c r="K18">
        <v>3.8329000000000002E-2</v>
      </c>
      <c r="L18">
        <v>3.8259000000000001E-2</v>
      </c>
      <c r="M18">
        <v>3.8362E-2</v>
      </c>
      <c r="N18">
        <v>3.8334E-2</v>
      </c>
      <c r="O18">
        <v>3.8389E-2</v>
      </c>
      <c r="P18">
        <v>3.6452999999999999E-2</v>
      </c>
      <c r="Q18">
        <v>3.8737000000000001E-2</v>
      </c>
      <c r="R18">
        <v>3.8490999999999997E-2</v>
      </c>
      <c r="S18">
        <v>3.8247000000000003E-2</v>
      </c>
      <c r="T18">
        <v>3.8447000000000002E-2</v>
      </c>
      <c r="U18">
        <v>3.8288999999999997E-2</v>
      </c>
      <c r="V18">
        <v>3.8268999999999997E-2</v>
      </c>
      <c r="W18">
        <v>3.6802000000000001E-2</v>
      </c>
      <c r="X18">
        <v>3.8457999999999999E-2</v>
      </c>
      <c r="Y18">
        <v>3.8292E-2</v>
      </c>
      <c r="Z18">
        <v>3.8295000000000003E-2</v>
      </c>
      <c r="AA18">
        <v>3.8703000000000001E-2</v>
      </c>
      <c r="AB18">
        <v>3.8369E-2</v>
      </c>
      <c r="AC18">
        <v>3.8209E-2</v>
      </c>
      <c r="AD18">
        <v>3.6666999999999998E-2</v>
      </c>
      <c r="AE18">
        <v>3.0099000000000001E-2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8"/>
  <sheetViews>
    <sheetView workbookViewId="0">
      <selection activeCell="E26" sqref="E26"/>
    </sheetView>
  </sheetViews>
  <sheetFormatPr defaultRowHeight="15" x14ac:dyDescent="0.25"/>
  <sheetData>
    <row r="1" spans="1:31" x14ac:dyDescent="0.25">
      <c r="A1" t="s">
        <v>0</v>
      </c>
      <c r="B1">
        <v>0.17960100000000001</v>
      </c>
      <c r="C1">
        <v>0.191635</v>
      </c>
      <c r="D1">
        <v>0.169183</v>
      </c>
      <c r="E1">
        <v>0.17843700000000001</v>
      </c>
      <c r="F1">
        <v>6.8374000000000004E-2</v>
      </c>
      <c r="G1">
        <v>6.8867999999999999E-2</v>
      </c>
      <c r="H1">
        <v>0.17082</v>
      </c>
      <c r="I1">
        <v>6.8960999999999995E-2</v>
      </c>
      <c r="J1">
        <v>5.7956000000000001E-2</v>
      </c>
      <c r="K1">
        <v>5.8258999999999998E-2</v>
      </c>
      <c r="L1">
        <v>5.8390999999999998E-2</v>
      </c>
      <c r="M1">
        <v>5.8809E-2</v>
      </c>
      <c r="N1">
        <v>5.8939999999999999E-2</v>
      </c>
      <c r="O1">
        <v>5.8216999999999998E-2</v>
      </c>
      <c r="P1">
        <v>5.7770000000000002E-2</v>
      </c>
      <c r="Q1">
        <v>5.7708000000000002E-2</v>
      </c>
      <c r="R1">
        <v>5.7883999999999998E-2</v>
      </c>
      <c r="S1">
        <v>5.8115E-2</v>
      </c>
      <c r="T1">
        <v>5.8381000000000002E-2</v>
      </c>
      <c r="U1">
        <v>5.8645000000000003E-2</v>
      </c>
      <c r="V1">
        <v>5.8332000000000002E-2</v>
      </c>
      <c r="W1">
        <v>5.7940999999999999E-2</v>
      </c>
      <c r="X1">
        <v>5.7879E-2</v>
      </c>
      <c r="Y1">
        <v>5.8316E-2</v>
      </c>
      <c r="Z1">
        <v>5.7722999999999997E-2</v>
      </c>
      <c r="AA1">
        <v>5.7976E-2</v>
      </c>
      <c r="AB1">
        <v>5.7515999999999998E-2</v>
      </c>
      <c r="AC1">
        <v>5.8525000000000001E-2</v>
      </c>
      <c r="AD1">
        <v>5.8105999999999998E-2</v>
      </c>
      <c r="AE1">
        <v>5.7867000000000002E-2</v>
      </c>
    </row>
    <row r="2" spans="1:31" x14ac:dyDescent="0.25">
      <c r="A2" t="s">
        <v>1</v>
      </c>
      <c r="B2">
        <v>2.5748E-2</v>
      </c>
      <c r="C2">
        <v>2.5968000000000001E-2</v>
      </c>
      <c r="D2">
        <v>2.5715999999999999E-2</v>
      </c>
      <c r="E2">
        <v>2.5742000000000001E-2</v>
      </c>
      <c r="F2">
        <v>2.5308000000000001E-2</v>
      </c>
      <c r="G2">
        <v>2.5586000000000001E-2</v>
      </c>
      <c r="H2">
        <v>2.5267000000000001E-2</v>
      </c>
      <c r="I2">
        <v>2.5519E-2</v>
      </c>
      <c r="J2">
        <v>2.5451999999999999E-2</v>
      </c>
      <c r="K2">
        <v>2.5378000000000001E-2</v>
      </c>
      <c r="L2">
        <v>2.5531999999999999E-2</v>
      </c>
      <c r="M2">
        <v>2.4850000000000001E-2</v>
      </c>
      <c r="N2">
        <v>2.5486000000000002E-2</v>
      </c>
      <c r="O2">
        <v>2.5250999999999999E-2</v>
      </c>
      <c r="P2">
        <v>2.5381999999999998E-2</v>
      </c>
      <c r="Q2">
        <v>2.5489000000000001E-2</v>
      </c>
      <c r="R2">
        <v>2.5342E-2</v>
      </c>
      <c r="S2">
        <v>2.5328E-2</v>
      </c>
      <c r="T2">
        <v>2.5167999999999999E-2</v>
      </c>
      <c r="U2">
        <v>2.5354000000000002E-2</v>
      </c>
      <c r="V2">
        <v>2.4735E-2</v>
      </c>
      <c r="W2">
        <v>2.2096000000000001E-2</v>
      </c>
      <c r="X2">
        <v>2.4667999999999999E-2</v>
      </c>
      <c r="Y2">
        <v>2.5467E-2</v>
      </c>
      <c r="Z2">
        <v>2.5307E-2</v>
      </c>
      <c r="AA2">
        <v>2.5229000000000001E-2</v>
      </c>
      <c r="AB2">
        <v>2.5479000000000002E-2</v>
      </c>
      <c r="AC2">
        <v>2.5555999999999999E-2</v>
      </c>
      <c r="AD2">
        <v>2.5444000000000001E-2</v>
      </c>
      <c r="AE2">
        <v>2.4479000000000001E-2</v>
      </c>
    </row>
    <row r="3" spans="1:31" x14ac:dyDescent="0.25">
      <c r="A3" t="s">
        <v>2</v>
      </c>
      <c r="B3">
        <v>2.6772000000000001E-2</v>
      </c>
      <c r="C3">
        <v>2.6619E-2</v>
      </c>
      <c r="D3">
        <v>2.673E-2</v>
      </c>
      <c r="E3">
        <v>2.6936000000000002E-2</v>
      </c>
      <c r="F3">
        <v>2.6793999999999998E-2</v>
      </c>
      <c r="G3">
        <v>2.5942E-2</v>
      </c>
      <c r="H3">
        <v>2.7043000000000001E-2</v>
      </c>
      <c r="I3">
        <v>2.6824000000000001E-2</v>
      </c>
      <c r="J3">
        <v>2.6786999999999998E-2</v>
      </c>
      <c r="K3">
        <v>2.6620999999999999E-2</v>
      </c>
      <c r="L3">
        <v>2.6589000000000002E-2</v>
      </c>
      <c r="M3">
        <v>2.6827E-2</v>
      </c>
      <c r="N3">
        <v>2.6651999999999999E-2</v>
      </c>
      <c r="O3">
        <v>2.5911E-2</v>
      </c>
      <c r="P3">
        <v>2.6870999999999999E-2</v>
      </c>
      <c r="Q3">
        <v>2.6979E-2</v>
      </c>
      <c r="R3">
        <v>2.6908999999999999E-2</v>
      </c>
      <c r="S3">
        <v>2.7143E-2</v>
      </c>
      <c r="T3">
        <v>2.6643E-2</v>
      </c>
      <c r="U3">
        <v>2.6720000000000001E-2</v>
      </c>
      <c r="V3">
        <v>2.5565999999999998E-2</v>
      </c>
      <c r="W3">
        <v>2.6841E-2</v>
      </c>
      <c r="X3">
        <v>2.6838000000000001E-2</v>
      </c>
      <c r="Y3">
        <v>2.6610999999999999E-2</v>
      </c>
      <c r="Z3">
        <v>2.7311999999999999E-2</v>
      </c>
      <c r="AA3">
        <v>2.6712E-2</v>
      </c>
      <c r="AB3">
        <v>2.6720000000000001E-2</v>
      </c>
      <c r="AC3">
        <v>2.5486999999999999E-2</v>
      </c>
      <c r="AD3">
        <v>2.6647000000000001E-2</v>
      </c>
      <c r="AE3">
        <v>2.7053000000000001E-2</v>
      </c>
    </row>
    <row r="4" spans="1:31" x14ac:dyDescent="0.25">
      <c r="A4" t="s">
        <v>3</v>
      </c>
      <c r="B4">
        <v>5.7820000000000003E-2</v>
      </c>
      <c r="C4">
        <v>5.7833000000000002E-2</v>
      </c>
      <c r="D4">
        <v>5.7737999999999998E-2</v>
      </c>
      <c r="E4">
        <v>5.7708000000000002E-2</v>
      </c>
      <c r="F4">
        <v>5.5051999999999997E-2</v>
      </c>
      <c r="G4">
        <v>5.8222000000000003E-2</v>
      </c>
      <c r="H4">
        <v>5.8019000000000001E-2</v>
      </c>
      <c r="I4">
        <v>5.7079999999999999E-2</v>
      </c>
      <c r="J4">
        <v>5.8043999999999998E-2</v>
      </c>
      <c r="K4">
        <v>5.7709999999999997E-2</v>
      </c>
      <c r="L4">
        <v>5.4780000000000002E-2</v>
      </c>
      <c r="M4">
        <v>5.7716000000000003E-2</v>
      </c>
      <c r="N4">
        <v>5.8409999999999997E-2</v>
      </c>
      <c r="O4">
        <v>5.8257999999999997E-2</v>
      </c>
      <c r="P4">
        <v>5.7371999999999999E-2</v>
      </c>
      <c r="Q4">
        <v>3.8217000000000001E-2</v>
      </c>
      <c r="R4">
        <v>5.7607999999999999E-2</v>
      </c>
      <c r="S4">
        <v>5.772E-2</v>
      </c>
      <c r="T4">
        <v>5.7660999999999997E-2</v>
      </c>
      <c r="U4">
        <v>5.8189999999999999E-2</v>
      </c>
      <c r="V4">
        <v>5.7696999999999998E-2</v>
      </c>
      <c r="W4">
        <v>3.8011999999999997E-2</v>
      </c>
      <c r="X4">
        <v>5.7350999999999999E-2</v>
      </c>
      <c r="Y4">
        <v>5.7629E-2</v>
      </c>
      <c r="Z4">
        <v>5.7609E-2</v>
      </c>
      <c r="AA4">
        <v>5.7262E-2</v>
      </c>
      <c r="AB4">
        <v>5.8327999999999998E-2</v>
      </c>
      <c r="AC4">
        <v>5.7852000000000001E-2</v>
      </c>
      <c r="AD4">
        <v>3.78E-2</v>
      </c>
      <c r="AE4">
        <v>5.7887000000000001E-2</v>
      </c>
    </row>
    <row r="5" spans="1:31" x14ac:dyDescent="0.25">
      <c r="A5" t="s">
        <v>4</v>
      </c>
      <c r="B5">
        <v>5.1525000000000001E-2</v>
      </c>
      <c r="C5">
        <v>6.6511000000000001E-2</v>
      </c>
      <c r="D5">
        <v>6.6607E-2</v>
      </c>
      <c r="E5">
        <v>6.3950000000000007E-2</v>
      </c>
      <c r="F5">
        <v>6.6542000000000004E-2</v>
      </c>
      <c r="G5">
        <v>6.6118999999999997E-2</v>
      </c>
      <c r="H5">
        <v>6.1901999999999999E-2</v>
      </c>
      <c r="I5">
        <v>6.5777000000000002E-2</v>
      </c>
      <c r="J5">
        <v>6.6494999999999999E-2</v>
      </c>
      <c r="K5">
        <v>6.6671999999999995E-2</v>
      </c>
      <c r="L5">
        <v>6.6187999999999997E-2</v>
      </c>
      <c r="M5">
        <v>6.6706000000000001E-2</v>
      </c>
      <c r="N5">
        <v>6.6305000000000003E-2</v>
      </c>
      <c r="O5">
        <v>6.1905000000000002E-2</v>
      </c>
      <c r="P5">
        <v>6.5586000000000005E-2</v>
      </c>
      <c r="Q5">
        <v>6.6529000000000005E-2</v>
      </c>
      <c r="R5">
        <v>6.6078999999999999E-2</v>
      </c>
      <c r="S5">
        <v>6.5959000000000004E-2</v>
      </c>
      <c r="T5">
        <v>6.6072000000000006E-2</v>
      </c>
      <c r="U5">
        <v>6.6377000000000005E-2</v>
      </c>
      <c r="V5">
        <v>6.2453000000000002E-2</v>
      </c>
      <c r="W5">
        <v>6.6022999999999998E-2</v>
      </c>
      <c r="X5">
        <v>6.6849000000000006E-2</v>
      </c>
      <c r="Y5">
        <v>6.5915000000000001E-2</v>
      </c>
      <c r="Z5">
        <v>6.6060999999999995E-2</v>
      </c>
      <c r="AA5">
        <v>6.5946000000000005E-2</v>
      </c>
      <c r="AB5">
        <v>6.6214999999999996E-2</v>
      </c>
      <c r="AC5">
        <v>5.9185000000000001E-2</v>
      </c>
      <c r="AD5">
        <v>6.6016000000000005E-2</v>
      </c>
      <c r="AE5">
        <v>6.6241999999999995E-2</v>
      </c>
    </row>
    <row r="6" spans="1:31" x14ac:dyDescent="0.25">
      <c r="A6" t="s">
        <v>5</v>
      </c>
      <c r="B6">
        <v>5.8455E-2</v>
      </c>
      <c r="C6">
        <v>5.8777000000000003E-2</v>
      </c>
      <c r="D6">
        <v>5.8881000000000003E-2</v>
      </c>
      <c r="E6">
        <v>5.8816E-2</v>
      </c>
      <c r="F6">
        <v>4.4653999999999999E-2</v>
      </c>
      <c r="G6">
        <v>5.8827999999999998E-2</v>
      </c>
      <c r="H6">
        <v>5.8041000000000002E-2</v>
      </c>
      <c r="I6">
        <v>5.8888999999999997E-2</v>
      </c>
      <c r="J6">
        <v>5.7969E-2</v>
      </c>
      <c r="K6">
        <v>5.8498000000000001E-2</v>
      </c>
      <c r="L6">
        <v>5.9011000000000001E-2</v>
      </c>
      <c r="M6">
        <v>3.9933999999999997E-2</v>
      </c>
      <c r="N6">
        <v>5.8312999999999997E-2</v>
      </c>
      <c r="O6">
        <v>5.8736999999999998E-2</v>
      </c>
      <c r="P6">
        <v>5.8901000000000002E-2</v>
      </c>
      <c r="Q6">
        <v>5.1722999999999998E-2</v>
      </c>
      <c r="R6">
        <v>5.8259999999999999E-2</v>
      </c>
      <c r="S6">
        <v>5.8363999999999999E-2</v>
      </c>
      <c r="T6">
        <v>5.8687999999999997E-2</v>
      </c>
      <c r="U6">
        <v>4.4331000000000002E-2</v>
      </c>
      <c r="V6">
        <v>5.8480999999999998E-2</v>
      </c>
      <c r="W6">
        <v>5.8402000000000003E-2</v>
      </c>
      <c r="X6">
        <v>5.8742000000000003E-2</v>
      </c>
      <c r="Y6">
        <v>5.8410999999999998E-2</v>
      </c>
      <c r="Z6">
        <v>5.8264999999999997E-2</v>
      </c>
      <c r="AA6">
        <v>5.9201999999999998E-2</v>
      </c>
      <c r="AB6">
        <v>4.4346999999999998E-2</v>
      </c>
      <c r="AC6">
        <v>5.8446999999999999E-2</v>
      </c>
      <c r="AD6">
        <v>5.9776999999999997E-2</v>
      </c>
      <c r="AE6">
        <v>5.9188999999999999E-2</v>
      </c>
    </row>
    <row r="7" spans="1:31" x14ac:dyDescent="0.25">
      <c r="A7" t="s">
        <v>6</v>
      </c>
      <c r="B7">
        <v>0.13434499999999999</v>
      </c>
      <c r="C7">
        <v>0.135348</v>
      </c>
      <c r="D7">
        <v>0.13547100000000001</v>
      </c>
      <c r="E7">
        <v>0.101755</v>
      </c>
      <c r="F7">
        <v>0.13556299999999999</v>
      </c>
      <c r="G7">
        <v>0.13564399999999999</v>
      </c>
      <c r="H7">
        <v>0.134301</v>
      </c>
      <c r="I7">
        <v>0.10311099999999999</v>
      </c>
      <c r="J7">
        <v>0.13422100000000001</v>
      </c>
      <c r="K7">
        <v>0.13467399999999999</v>
      </c>
      <c r="L7">
        <v>0.13553399999999999</v>
      </c>
      <c r="M7">
        <v>0.13426199999999999</v>
      </c>
      <c r="N7">
        <v>0.134822</v>
      </c>
      <c r="O7">
        <v>0.13475999999999999</v>
      </c>
      <c r="P7">
        <v>0.10291599999999999</v>
      </c>
      <c r="Q7">
        <v>0.13481299999999999</v>
      </c>
      <c r="R7">
        <v>0.13456899999999999</v>
      </c>
      <c r="S7">
        <v>0.134967</v>
      </c>
      <c r="T7">
        <v>0.13492899999999999</v>
      </c>
      <c r="U7">
        <v>0.13417100000000001</v>
      </c>
      <c r="V7">
        <v>0.13426399999999999</v>
      </c>
      <c r="W7">
        <v>0.10130699999999999</v>
      </c>
      <c r="X7">
        <v>0.13458000000000001</v>
      </c>
      <c r="Y7">
        <v>0.13547100000000001</v>
      </c>
      <c r="Z7">
        <v>0.13472600000000001</v>
      </c>
      <c r="AA7">
        <v>0.100137</v>
      </c>
      <c r="AB7">
        <v>0.133546</v>
      </c>
      <c r="AC7">
        <v>0.13438800000000001</v>
      </c>
      <c r="AD7">
        <v>0.13508999999999999</v>
      </c>
      <c r="AE7">
        <v>0.10315000000000001</v>
      </c>
    </row>
    <row r="8" spans="1:31" x14ac:dyDescent="0.25">
      <c r="A8" t="s">
        <v>7</v>
      </c>
      <c r="B8">
        <v>8.4447999999999995E-2</v>
      </c>
      <c r="C8">
        <v>8.2830000000000001E-2</v>
      </c>
      <c r="D8">
        <v>8.3301E-2</v>
      </c>
      <c r="E8">
        <v>8.3099000000000006E-2</v>
      </c>
      <c r="F8">
        <v>8.3074999999999996E-2</v>
      </c>
      <c r="G8">
        <v>8.3080000000000001E-2</v>
      </c>
      <c r="H8">
        <v>8.2171999999999995E-2</v>
      </c>
      <c r="I8">
        <v>8.2721000000000003E-2</v>
      </c>
      <c r="J8">
        <v>8.2809999999999995E-2</v>
      </c>
      <c r="K8">
        <v>6.6471000000000002E-2</v>
      </c>
      <c r="L8">
        <v>8.2473000000000005E-2</v>
      </c>
      <c r="M8">
        <v>8.2483000000000001E-2</v>
      </c>
      <c r="N8">
        <v>8.1456000000000001E-2</v>
      </c>
      <c r="O8">
        <v>8.1853999999999996E-2</v>
      </c>
      <c r="P8">
        <v>7.7931E-2</v>
      </c>
      <c r="Q8">
        <v>8.2226999999999995E-2</v>
      </c>
      <c r="R8">
        <v>8.2236000000000004E-2</v>
      </c>
      <c r="S8">
        <v>8.2066E-2</v>
      </c>
      <c r="T8">
        <v>8.2043000000000005E-2</v>
      </c>
      <c r="U8">
        <v>8.2837999999999995E-2</v>
      </c>
      <c r="V8">
        <v>7.6485999999999998E-2</v>
      </c>
      <c r="W8">
        <v>8.2193000000000002E-2</v>
      </c>
      <c r="X8">
        <v>8.2362000000000005E-2</v>
      </c>
      <c r="Y8">
        <v>8.2335000000000005E-2</v>
      </c>
      <c r="Z8">
        <v>8.2383999999999999E-2</v>
      </c>
      <c r="AA8">
        <v>8.2391000000000006E-2</v>
      </c>
      <c r="AB8">
        <v>8.2749000000000003E-2</v>
      </c>
      <c r="AC8">
        <v>8.0329999999999999E-2</v>
      </c>
      <c r="AD8">
        <v>8.2389000000000004E-2</v>
      </c>
      <c r="AE8">
        <v>8.2253000000000007E-2</v>
      </c>
    </row>
    <row r="9" spans="1:31" x14ac:dyDescent="0.25">
      <c r="A9" t="s">
        <v>8</v>
      </c>
      <c r="B9">
        <v>0.171545</v>
      </c>
      <c r="C9">
        <v>0.172316</v>
      </c>
      <c r="D9">
        <v>0.17082700000000001</v>
      </c>
      <c r="E9">
        <v>0.17175399999999999</v>
      </c>
      <c r="F9">
        <v>0.15977</v>
      </c>
      <c r="G9">
        <v>0.16697300000000001</v>
      </c>
      <c r="H9">
        <v>0.21521199999999999</v>
      </c>
      <c r="I9">
        <v>0.17130799999999999</v>
      </c>
      <c r="J9">
        <v>0.17046</v>
      </c>
      <c r="K9">
        <v>0.17155699999999999</v>
      </c>
      <c r="L9">
        <v>0.17117199999999999</v>
      </c>
      <c r="M9">
        <v>0.15495800000000001</v>
      </c>
      <c r="N9">
        <v>0.17099400000000001</v>
      </c>
      <c r="O9">
        <v>0.17124300000000001</v>
      </c>
      <c r="P9">
        <v>0.193659</v>
      </c>
      <c r="Q9">
        <v>0.19542000000000001</v>
      </c>
      <c r="R9">
        <v>0.174314</v>
      </c>
      <c r="S9">
        <v>0.191443</v>
      </c>
      <c r="T9">
        <v>0.192106</v>
      </c>
      <c r="U9">
        <v>0.189189</v>
      </c>
      <c r="V9">
        <v>0.18837999999999999</v>
      </c>
      <c r="W9">
        <v>0.166464</v>
      </c>
      <c r="X9">
        <v>0.15176600000000001</v>
      </c>
      <c r="Y9">
        <v>0.16750999999999999</v>
      </c>
      <c r="Z9">
        <v>0.16591</v>
      </c>
      <c r="AA9">
        <v>0.16644800000000001</v>
      </c>
      <c r="AB9">
        <v>0.22006800000000001</v>
      </c>
      <c r="AC9">
        <v>0.166101</v>
      </c>
      <c r="AD9">
        <v>0.16477</v>
      </c>
      <c r="AE9">
        <v>0.15466299999999999</v>
      </c>
    </row>
    <row r="10" spans="1:31" x14ac:dyDescent="0.25">
      <c r="A10" t="s">
        <v>9</v>
      </c>
      <c r="B10">
        <v>9.0773000000000006E-2</v>
      </c>
      <c r="C10">
        <v>8.9424000000000003E-2</v>
      </c>
      <c r="D10">
        <v>8.9226E-2</v>
      </c>
      <c r="E10">
        <v>8.9921000000000001E-2</v>
      </c>
      <c r="F10">
        <v>8.9208999999999997E-2</v>
      </c>
      <c r="G10">
        <v>8.8862999999999998E-2</v>
      </c>
      <c r="H10">
        <v>8.9649999999999994E-2</v>
      </c>
      <c r="I10">
        <v>8.9048000000000002E-2</v>
      </c>
      <c r="J10">
        <v>8.8785000000000003E-2</v>
      </c>
      <c r="K10">
        <v>8.7186E-2</v>
      </c>
      <c r="L10">
        <v>8.9215000000000003E-2</v>
      </c>
      <c r="M10">
        <v>8.8605000000000003E-2</v>
      </c>
      <c r="N10">
        <v>8.9339000000000002E-2</v>
      </c>
      <c r="O10">
        <v>8.9358999999999994E-2</v>
      </c>
      <c r="P10">
        <v>8.8938000000000003E-2</v>
      </c>
      <c r="Q10">
        <v>8.9233000000000007E-2</v>
      </c>
      <c r="R10">
        <v>8.5669999999999996E-2</v>
      </c>
      <c r="S10">
        <v>8.9107000000000006E-2</v>
      </c>
      <c r="T10">
        <v>8.8633000000000003E-2</v>
      </c>
      <c r="U10">
        <v>8.9316000000000006E-2</v>
      </c>
      <c r="V10">
        <v>8.9292999999999997E-2</v>
      </c>
      <c r="W10">
        <v>8.9369000000000004E-2</v>
      </c>
      <c r="X10">
        <v>8.9954999999999993E-2</v>
      </c>
      <c r="Y10">
        <v>8.3261000000000002E-2</v>
      </c>
      <c r="Z10">
        <v>0.77273000000000003</v>
      </c>
      <c r="AA10">
        <v>8.72E-2</v>
      </c>
      <c r="AB10">
        <v>0.151503</v>
      </c>
      <c r="AC10">
        <v>8.8549000000000003E-2</v>
      </c>
      <c r="AD10">
        <v>8.8636000000000006E-2</v>
      </c>
      <c r="AE10">
        <v>8.1393999999999994E-2</v>
      </c>
    </row>
    <row r="11" spans="1:31" x14ac:dyDescent="0.25">
      <c r="A11" t="s">
        <v>10</v>
      </c>
      <c r="B11">
        <v>0.15807399999999999</v>
      </c>
      <c r="C11">
        <v>0.14482500000000001</v>
      </c>
      <c r="D11">
        <v>0.15093500000000001</v>
      </c>
      <c r="E11">
        <v>0.155194</v>
      </c>
      <c r="F11">
        <v>0.45608900000000002</v>
      </c>
      <c r="G11">
        <v>0.15437899999999999</v>
      </c>
      <c r="H11">
        <v>0.155226</v>
      </c>
      <c r="I11">
        <v>0.14697099999999999</v>
      </c>
      <c r="J11">
        <v>0.154526</v>
      </c>
      <c r="K11">
        <v>0.15357999999999999</v>
      </c>
      <c r="L11">
        <v>0.153361</v>
      </c>
      <c r="M11">
        <v>0.18564</v>
      </c>
      <c r="N11">
        <v>0.14896599999999999</v>
      </c>
      <c r="O11">
        <v>0.15372</v>
      </c>
      <c r="P11">
        <v>0.148698</v>
      </c>
      <c r="Q11">
        <v>0.15387100000000001</v>
      </c>
      <c r="R11">
        <v>0.31339800000000001</v>
      </c>
      <c r="S11">
        <v>0.15231500000000001</v>
      </c>
      <c r="T11">
        <v>0.15229400000000001</v>
      </c>
      <c r="U11">
        <v>0.15162500000000001</v>
      </c>
      <c r="V11">
        <v>0.143152</v>
      </c>
      <c r="W11">
        <v>0.58184199999999997</v>
      </c>
      <c r="X11">
        <v>0.15254400000000001</v>
      </c>
      <c r="Y11">
        <v>0.15041599999999999</v>
      </c>
      <c r="Z11">
        <v>0.13864399999999999</v>
      </c>
      <c r="AA11">
        <v>0.133996</v>
      </c>
      <c r="AB11">
        <v>0.164691</v>
      </c>
      <c r="AC11">
        <v>0.15035000000000001</v>
      </c>
      <c r="AD11">
        <v>0.151169</v>
      </c>
      <c r="AE11">
        <v>0.119961</v>
      </c>
    </row>
    <row r="12" spans="1:31" x14ac:dyDescent="0.25">
      <c r="A12" t="s">
        <v>11</v>
      </c>
      <c r="B12">
        <v>5.7333000000000002E-2</v>
      </c>
      <c r="C12">
        <v>6.3855999999999996E-2</v>
      </c>
      <c r="D12">
        <v>5.8858000000000001E-2</v>
      </c>
      <c r="E12">
        <v>6.3857999999999998E-2</v>
      </c>
      <c r="F12">
        <v>6.3946000000000003E-2</v>
      </c>
      <c r="G12">
        <v>5.7296E-2</v>
      </c>
      <c r="H12">
        <v>4.8936E-2</v>
      </c>
      <c r="I12">
        <v>6.2288999999999997E-2</v>
      </c>
      <c r="J12">
        <v>6.2511999999999998E-2</v>
      </c>
      <c r="K12">
        <v>6.2420000000000003E-2</v>
      </c>
      <c r="L12">
        <v>6.2618999999999994E-2</v>
      </c>
      <c r="M12">
        <v>5.3392000000000002E-2</v>
      </c>
      <c r="N12">
        <v>5.8928000000000001E-2</v>
      </c>
      <c r="O12">
        <v>6.2649999999999997E-2</v>
      </c>
      <c r="P12">
        <v>6.2300000000000001E-2</v>
      </c>
      <c r="Q12">
        <v>6.2251000000000001E-2</v>
      </c>
      <c r="R12">
        <v>6.2563999999999995E-2</v>
      </c>
      <c r="S12">
        <v>4.8066999999999999E-2</v>
      </c>
      <c r="T12">
        <v>6.1338999999999998E-2</v>
      </c>
      <c r="U12">
        <v>6.1893999999999998E-2</v>
      </c>
      <c r="V12">
        <v>6.2601000000000004E-2</v>
      </c>
      <c r="W12">
        <v>6.2528E-2</v>
      </c>
      <c r="X12">
        <v>6.2616000000000005E-2</v>
      </c>
      <c r="Y12">
        <v>4.5487E-2</v>
      </c>
      <c r="Z12">
        <v>6.3824000000000006E-2</v>
      </c>
      <c r="AA12">
        <v>4.6106000000000001E-2</v>
      </c>
      <c r="AB12">
        <v>6.2440000000000002E-2</v>
      </c>
      <c r="AC12">
        <v>6.2511999999999998E-2</v>
      </c>
      <c r="AD12">
        <v>6.2059000000000003E-2</v>
      </c>
      <c r="AE12">
        <v>6.3296000000000005E-2</v>
      </c>
    </row>
    <row r="13" spans="1:31" x14ac:dyDescent="0.25">
      <c r="A13" t="s">
        <v>12</v>
      </c>
      <c r="B13">
        <v>0.124638</v>
      </c>
      <c r="C13">
        <v>9.3024999999999997E-2</v>
      </c>
      <c r="D13">
        <v>0.123532</v>
      </c>
      <c r="E13">
        <v>0.124197</v>
      </c>
      <c r="F13">
        <v>0.123609</v>
      </c>
      <c r="G13">
        <v>0.122603</v>
      </c>
      <c r="H13">
        <v>0.123831</v>
      </c>
      <c r="I13">
        <v>9.3301999999999996E-2</v>
      </c>
      <c r="J13">
        <v>0.12193</v>
      </c>
      <c r="K13">
        <v>0.12268800000000001</v>
      </c>
      <c r="L13">
        <v>0.122514</v>
      </c>
      <c r="M13">
        <v>0.12174599999999999</v>
      </c>
      <c r="N13">
        <v>0.1234</v>
      </c>
      <c r="O13">
        <v>0.122616</v>
      </c>
      <c r="P13">
        <v>9.3147999999999995E-2</v>
      </c>
      <c r="Q13">
        <v>0.122155</v>
      </c>
      <c r="R13">
        <v>0.12234200000000001</v>
      </c>
      <c r="S13">
        <v>0.122582</v>
      </c>
      <c r="T13">
        <v>0.122934</v>
      </c>
      <c r="U13">
        <v>0.122886</v>
      </c>
      <c r="V13">
        <v>0.12339600000000001</v>
      </c>
      <c r="W13">
        <v>9.0666999999999998E-2</v>
      </c>
      <c r="X13">
        <v>0.122154</v>
      </c>
      <c r="Y13">
        <v>9.7281999999999993E-2</v>
      </c>
      <c r="Z13">
        <v>0.12267400000000001</v>
      </c>
      <c r="AA13">
        <v>0.122918</v>
      </c>
      <c r="AB13">
        <v>0.12202300000000001</v>
      </c>
      <c r="AC13">
        <v>0.121866</v>
      </c>
      <c r="AD13">
        <v>0.12339</v>
      </c>
      <c r="AE13">
        <v>9.3716999999999995E-2</v>
      </c>
    </row>
    <row r="14" spans="1:31" x14ac:dyDescent="0.25">
      <c r="A14" t="s">
        <v>13</v>
      </c>
      <c r="B14">
        <v>9.6844E-2</v>
      </c>
      <c r="C14">
        <v>9.7633999999999999E-2</v>
      </c>
      <c r="D14">
        <v>9.7512000000000001E-2</v>
      </c>
      <c r="E14">
        <v>9.8197000000000007E-2</v>
      </c>
      <c r="F14">
        <v>9.7839999999999996E-2</v>
      </c>
      <c r="G14">
        <v>9.8050999999999999E-2</v>
      </c>
      <c r="H14">
        <v>7.4578000000000005E-2</v>
      </c>
      <c r="I14">
        <v>9.7292000000000003E-2</v>
      </c>
      <c r="J14">
        <v>9.7636000000000001E-2</v>
      </c>
      <c r="K14">
        <v>9.7094E-2</v>
      </c>
      <c r="L14">
        <v>9.8224000000000006E-2</v>
      </c>
      <c r="M14">
        <v>9.7739000000000006E-2</v>
      </c>
      <c r="N14">
        <v>9.7823999999999994E-2</v>
      </c>
      <c r="O14">
        <v>7.2894E-2</v>
      </c>
      <c r="P14">
        <v>9.7174999999999997E-2</v>
      </c>
      <c r="Q14">
        <v>9.7202999999999998E-2</v>
      </c>
      <c r="R14">
        <v>9.7117999999999996E-2</v>
      </c>
      <c r="S14">
        <v>9.8079E-2</v>
      </c>
      <c r="T14">
        <v>9.7612000000000004E-2</v>
      </c>
      <c r="U14">
        <v>9.7808999999999993E-2</v>
      </c>
      <c r="V14">
        <v>7.0369000000000001E-2</v>
      </c>
      <c r="W14">
        <v>9.7473000000000004E-2</v>
      </c>
      <c r="X14">
        <v>7.2137000000000007E-2</v>
      </c>
      <c r="Y14">
        <v>9.7596000000000002E-2</v>
      </c>
      <c r="Z14">
        <v>9.7446000000000005E-2</v>
      </c>
      <c r="AA14">
        <v>9.8560999999999996E-2</v>
      </c>
      <c r="AB14">
        <v>9.7882999999999998E-2</v>
      </c>
      <c r="AC14">
        <v>9.7768999999999995E-2</v>
      </c>
      <c r="AD14">
        <v>7.3765999999999998E-2</v>
      </c>
      <c r="AE14">
        <v>9.4946000000000003E-2</v>
      </c>
    </row>
    <row r="15" spans="1:31" x14ac:dyDescent="0.25">
      <c r="A15" t="s">
        <v>14</v>
      </c>
      <c r="B15">
        <v>2.6661000000000001E-2</v>
      </c>
      <c r="C15">
        <v>2.6280999999999999E-2</v>
      </c>
      <c r="D15">
        <v>2.6058000000000001E-2</v>
      </c>
      <c r="E15">
        <v>2.5874999999999999E-2</v>
      </c>
      <c r="F15">
        <v>2.5835E-2</v>
      </c>
      <c r="G15">
        <v>2.6502000000000001E-2</v>
      </c>
      <c r="H15">
        <v>1.7247999999999999E-2</v>
      </c>
      <c r="I15">
        <v>2.5850000000000001E-2</v>
      </c>
      <c r="J15">
        <v>2.5669000000000001E-2</v>
      </c>
      <c r="K15">
        <v>2.5867999999999999E-2</v>
      </c>
      <c r="L15">
        <v>2.5862E-2</v>
      </c>
      <c r="M15">
        <v>2.6343999999999999E-2</v>
      </c>
      <c r="N15">
        <v>1.7347000000000001E-2</v>
      </c>
      <c r="O15">
        <v>2.5832000000000001E-2</v>
      </c>
      <c r="P15">
        <v>2.5909999999999999E-2</v>
      </c>
      <c r="Q15">
        <v>2.5982000000000002E-2</v>
      </c>
      <c r="R15">
        <v>2.5852E-2</v>
      </c>
      <c r="S15">
        <v>2.5371000000000001E-2</v>
      </c>
      <c r="T15">
        <v>2.4851999999999999E-2</v>
      </c>
      <c r="U15">
        <v>2.5465999999999999E-2</v>
      </c>
      <c r="V15">
        <v>2.5600000000000001E-2</v>
      </c>
      <c r="W15">
        <v>2.5912999999999999E-2</v>
      </c>
      <c r="X15">
        <v>2.5914E-2</v>
      </c>
      <c r="Y15">
        <v>2.5843000000000001E-2</v>
      </c>
      <c r="Z15">
        <v>2.5752000000000001E-2</v>
      </c>
      <c r="AA15">
        <v>2.0621E-2</v>
      </c>
      <c r="AB15">
        <v>2.5677999999999999E-2</v>
      </c>
      <c r="AC15">
        <v>2.5489000000000001E-2</v>
      </c>
      <c r="AD15">
        <v>2.5772E-2</v>
      </c>
      <c r="AE15">
        <v>2.5825000000000001E-2</v>
      </c>
    </row>
    <row r="16" spans="1:31" x14ac:dyDescent="0.25">
      <c r="A16" t="s">
        <v>15</v>
      </c>
      <c r="B16">
        <v>5.7641999999999999E-2</v>
      </c>
      <c r="C16">
        <v>4.6824999999999999E-2</v>
      </c>
      <c r="D16">
        <v>5.8541999999999997E-2</v>
      </c>
      <c r="E16">
        <v>5.8006000000000002E-2</v>
      </c>
      <c r="F16">
        <v>5.7797000000000001E-2</v>
      </c>
      <c r="G16">
        <v>5.8216999999999998E-2</v>
      </c>
      <c r="H16">
        <v>5.8389000000000003E-2</v>
      </c>
      <c r="I16">
        <v>4.6705999999999998E-2</v>
      </c>
      <c r="J16">
        <v>5.7390999999999998E-2</v>
      </c>
      <c r="K16">
        <v>5.7922000000000001E-2</v>
      </c>
      <c r="L16">
        <v>5.7856999999999999E-2</v>
      </c>
      <c r="M16">
        <v>5.7744999999999998E-2</v>
      </c>
      <c r="N16">
        <v>5.8028999999999997E-2</v>
      </c>
      <c r="O16">
        <v>5.7622E-2</v>
      </c>
      <c r="P16">
        <v>4.5107000000000001E-2</v>
      </c>
      <c r="Q16">
        <v>5.8289000000000001E-2</v>
      </c>
      <c r="R16">
        <v>5.7528999999999997E-2</v>
      </c>
      <c r="S16">
        <v>5.7546E-2</v>
      </c>
      <c r="T16">
        <v>5.8296000000000001E-2</v>
      </c>
      <c r="U16">
        <v>5.7759999999999999E-2</v>
      </c>
      <c r="V16">
        <v>5.8673999999999997E-2</v>
      </c>
      <c r="W16">
        <v>4.2522999999999998E-2</v>
      </c>
      <c r="X16">
        <v>5.7662999999999999E-2</v>
      </c>
      <c r="Y16">
        <v>5.8180999999999997E-2</v>
      </c>
      <c r="Z16">
        <v>4.4075000000000003E-2</v>
      </c>
      <c r="AA16">
        <v>5.7459000000000003E-2</v>
      </c>
      <c r="AB16">
        <v>5.7487000000000003E-2</v>
      </c>
      <c r="AC16">
        <v>5.8230999999999998E-2</v>
      </c>
      <c r="AD16">
        <v>5.7967999999999999E-2</v>
      </c>
      <c r="AE16">
        <v>4.6242999999999999E-2</v>
      </c>
    </row>
    <row r="17" spans="1:31" x14ac:dyDescent="0.25">
      <c r="A17" t="s">
        <v>16</v>
      </c>
      <c r="B17">
        <v>2.4601000000000001E-2</v>
      </c>
      <c r="C17">
        <v>2.4656999999999998E-2</v>
      </c>
      <c r="D17">
        <v>2.4923000000000001E-2</v>
      </c>
      <c r="E17">
        <v>2.4392E-2</v>
      </c>
      <c r="F17">
        <v>2.4830000000000001E-2</v>
      </c>
      <c r="G17">
        <v>2.4695000000000002E-2</v>
      </c>
      <c r="H17">
        <v>2.4313000000000001E-2</v>
      </c>
      <c r="I17">
        <v>2.4801E-2</v>
      </c>
      <c r="J17">
        <v>2.4686E-2</v>
      </c>
      <c r="K17">
        <v>2.3328000000000002E-2</v>
      </c>
      <c r="L17">
        <v>2.4693E-2</v>
      </c>
      <c r="M17">
        <v>2.4927000000000001E-2</v>
      </c>
      <c r="N17">
        <v>2.4664999999999999E-2</v>
      </c>
      <c r="O17">
        <v>0.32687300000000002</v>
      </c>
      <c r="P17">
        <v>2.4707E-2</v>
      </c>
      <c r="Q17">
        <v>2.4775999999999999E-2</v>
      </c>
      <c r="R17">
        <v>2.4604999999999998E-2</v>
      </c>
      <c r="S17">
        <v>2.1956E-2</v>
      </c>
      <c r="T17">
        <v>2.4844999999999999E-2</v>
      </c>
      <c r="U17">
        <v>2.4660999999999999E-2</v>
      </c>
      <c r="V17">
        <v>2.4767000000000001E-2</v>
      </c>
      <c r="W17">
        <v>2.495E-2</v>
      </c>
      <c r="X17">
        <v>2.4945999999999999E-2</v>
      </c>
      <c r="Y17">
        <v>2.4750000000000001E-2</v>
      </c>
      <c r="Z17">
        <v>1.5883999999999999E-2</v>
      </c>
      <c r="AA17">
        <v>2.4815E-2</v>
      </c>
      <c r="AB17">
        <v>2.4687000000000001E-2</v>
      </c>
      <c r="AC17">
        <v>1.5795E-2</v>
      </c>
      <c r="AD17">
        <v>2.5170000000000001E-2</v>
      </c>
      <c r="AE17">
        <v>2.5101999999999999E-2</v>
      </c>
    </row>
    <row r="18" spans="1:31" x14ac:dyDescent="0.25">
      <c r="A18" t="s">
        <v>17</v>
      </c>
      <c r="B18">
        <v>5.5051000000000003E-2</v>
      </c>
      <c r="C18">
        <v>5.5024000000000003E-2</v>
      </c>
      <c r="D18">
        <v>3.7184000000000002E-2</v>
      </c>
      <c r="E18">
        <v>5.5367E-2</v>
      </c>
      <c r="F18">
        <v>5.5092000000000002E-2</v>
      </c>
      <c r="G18">
        <v>5.5745999999999997E-2</v>
      </c>
      <c r="H18">
        <v>5.5701000000000001E-2</v>
      </c>
      <c r="I18">
        <v>3.6673999999999998E-2</v>
      </c>
      <c r="J18">
        <v>5.4642999999999997E-2</v>
      </c>
      <c r="K18">
        <v>5.5234999999999999E-2</v>
      </c>
      <c r="L18">
        <v>5.4947000000000003E-2</v>
      </c>
      <c r="M18">
        <v>5.5181000000000001E-2</v>
      </c>
      <c r="N18">
        <v>5.5539999999999999E-2</v>
      </c>
      <c r="O18">
        <v>5.5488000000000003E-2</v>
      </c>
      <c r="P18">
        <v>3.7518999999999997E-2</v>
      </c>
      <c r="Q18">
        <v>5.4968999999999997E-2</v>
      </c>
      <c r="R18">
        <v>5.5454999999999997E-2</v>
      </c>
      <c r="S18">
        <v>4.2693000000000002E-2</v>
      </c>
      <c r="T18">
        <v>5.5265000000000002E-2</v>
      </c>
      <c r="U18">
        <v>5.5135999999999998E-2</v>
      </c>
      <c r="V18">
        <v>5.4941999999999998E-2</v>
      </c>
      <c r="W18">
        <v>5.5246999999999997E-2</v>
      </c>
      <c r="X18">
        <v>5.4628000000000003E-2</v>
      </c>
      <c r="Y18">
        <v>4.2916999999999997E-2</v>
      </c>
      <c r="Z18">
        <v>5.4838999999999999E-2</v>
      </c>
      <c r="AA18">
        <v>5.5391000000000003E-2</v>
      </c>
      <c r="AB18">
        <v>5.5227999999999999E-2</v>
      </c>
      <c r="AC18">
        <v>5.5600999999999998E-2</v>
      </c>
      <c r="AD18">
        <v>5.5504999999999999E-2</v>
      </c>
      <c r="AE18">
        <v>4.3910999999999999E-2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8"/>
  <sheetViews>
    <sheetView workbookViewId="0">
      <selection activeCell="F35" sqref="F35"/>
    </sheetView>
  </sheetViews>
  <sheetFormatPr defaultRowHeight="15" x14ac:dyDescent="0.25"/>
  <sheetData>
    <row r="1" spans="1:31" x14ac:dyDescent="0.25">
      <c r="A1" t="s">
        <v>0</v>
      </c>
      <c r="B1">
        <v>13.2508</v>
      </c>
      <c r="C1">
        <v>21.109000000000002</v>
      </c>
      <c r="D1">
        <v>18.762599999999999</v>
      </c>
      <c r="E1">
        <v>9.0335099999999997</v>
      </c>
      <c r="F1">
        <v>8.6580300000000001</v>
      </c>
      <c r="G1">
        <v>7.3403999999999998</v>
      </c>
      <c r="H1">
        <v>8.8223199999999995</v>
      </c>
      <c r="I1">
        <v>8.2323199999999996</v>
      </c>
      <c r="J1">
        <v>23.960100000000001</v>
      </c>
      <c r="K1">
        <v>9.0327199999999994</v>
      </c>
      <c r="L1">
        <v>7.0232599999999996</v>
      </c>
      <c r="M1">
        <v>21.170100000000001</v>
      </c>
      <c r="N1">
        <v>5.9471800000000004</v>
      </c>
      <c r="O1">
        <v>7.6818900000000001</v>
      </c>
      <c r="P1">
        <v>7.1953800000000001</v>
      </c>
      <c r="Q1">
        <v>10.4132</v>
      </c>
      <c r="R1">
        <v>7.7138</v>
      </c>
      <c r="S1">
        <v>18.619900000000001</v>
      </c>
      <c r="T1">
        <v>22.831199999999999</v>
      </c>
      <c r="U1">
        <v>30.895600000000002</v>
      </c>
      <c r="V1">
        <v>7.5711700000000004</v>
      </c>
      <c r="W1">
        <v>9.2608099999999993</v>
      </c>
      <c r="X1">
        <v>20.593299999999999</v>
      </c>
      <c r="Y1">
        <v>8.09924</v>
      </c>
      <c r="Z1">
        <v>6.5512300000000003</v>
      </c>
      <c r="AA1">
        <v>7.1350100000000003</v>
      </c>
      <c r="AB1">
        <v>21.827400000000001</v>
      </c>
      <c r="AC1">
        <v>8.5233500000000006</v>
      </c>
      <c r="AD1">
        <v>19.507899999999999</v>
      </c>
      <c r="AE1">
        <v>23.7775</v>
      </c>
    </row>
    <row r="2" spans="1:31" x14ac:dyDescent="0.25">
      <c r="A2" t="s">
        <v>1</v>
      </c>
      <c r="B2">
        <v>0.18304999999999999</v>
      </c>
      <c r="C2">
        <v>0.18567500000000001</v>
      </c>
      <c r="D2">
        <v>0.18781900000000001</v>
      </c>
      <c r="E2">
        <v>0.20105100000000001</v>
      </c>
      <c r="F2">
        <v>6.0907000000000003E-2</v>
      </c>
      <c r="G2">
        <v>0.18831400000000001</v>
      </c>
      <c r="H2">
        <v>0.194908</v>
      </c>
      <c r="I2">
        <v>0.19000400000000001</v>
      </c>
      <c r="J2">
        <v>5.7815999999999999E-2</v>
      </c>
      <c r="K2">
        <v>7.2561E-2</v>
      </c>
      <c r="L2">
        <v>0.19611999999999999</v>
      </c>
      <c r="M2">
        <v>7.1012000000000006E-2</v>
      </c>
      <c r="N2">
        <v>6.1781999999999997E-2</v>
      </c>
      <c r="O2">
        <v>6.4847000000000002E-2</v>
      </c>
      <c r="P2">
        <v>0.188305</v>
      </c>
      <c r="Q2">
        <v>6.3202999999999995E-2</v>
      </c>
      <c r="R2">
        <v>6.4535999999999996E-2</v>
      </c>
      <c r="S2">
        <v>6.0129000000000002E-2</v>
      </c>
      <c r="T2">
        <v>0.203324</v>
      </c>
      <c r="U2">
        <v>0.190224</v>
      </c>
      <c r="V2">
        <v>6.3159000000000007E-2</v>
      </c>
      <c r="W2">
        <v>7.1103E-2</v>
      </c>
      <c r="X2">
        <v>6.9928000000000004E-2</v>
      </c>
      <c r="Y2">
        <v>6.3058000000000003E-2</v>
      </c>
      <c r="Z2">
        <v>0.20247499999999999</v>
      </c>
      <c r="AA2">
        <v>6.5547999999999995E-2</v>
      </c>
      <c r="AB2">
        <v>0.17177000000000001</v>
      </c>
      <c r="AC2">
        <v>0.19253899999999999</v>
      </c>
      <c r="AD2">
        <v>6.7486000000000004E-2</v>
      </c>
      <c r="AE2">
        <v>0.19719999999999999</v>
      </c>
    </row>
    <row r="3" spans="1:31" x14ac:dyDescent="0.25">
      <c r="A3" t="s">
        <v>2</v>
      </c>
      <c r="B3">
        <v>1.0193000000000001E-2</v>
      </c>
      <c r="C3">
        <v>9.3189999999999992E-3</v>
      </c>
      <c r="D3">
        <v>9.2309999999999996E-3</v>
      </c>
      <c r="E3">
        <v>9.4160000000000008E-3</v>
      </c>
      <c r="F3">
        <v>9.2940000000000002E-3</v>
      </c>
      <c r="G3">
        <v>9.2800000000000001E-3</v>
      </c>
      <c r="H3">
        <v>9.3550000000000005E-3</v>
      </c>
      <c r="I3">
        <v>9.4479999999999998E-3</v>
      </c>
      <c r="J3">
        <v>9.3860000000000002E-3</v>
      </c>
      <c r="K3">
        <v>9.4929999999999997E-3</v>
      </c>
      <c r="L3">
        <v>9.358E-3</v>
      </c>
      <c r="M3">
        <v>9.6819999999999996E-3</v>
      </c>
      <c r="N3">
        <v>9.2479999999999993E-3</v>
      </c>
      <c r="O3">
        <v>9.3519999999999992E-3</v>
      </c>
      <c r="P3">
        <v>9.2619999999999994E-3</v>
      </c>
      <c r="Q3">
        <v>1.0852000000000001E-2</v>
      </c>
      <c r="R3">
        <v>9.5580000000000005E-3</v>
      </c>
      <c r="S3">
        <v>9.7599999999999996E-3</v>
      </c>
      <c r="T3">
        <v>9.2519999999999998E-3</v>
      </c>
      <c r="U3">
        <v>9.4190000000000003E-3</v>
      </c>
      <c r="V3">
        <v>9.2460000000000007E-3</v>
      </c>
      <c r="W3">
        <v>9.3489999999999997E-3</v>
      </c>
      <c r="X3">
        <v>9.5849999999999998E-3</v>
      </c>
      <c r="Y3">
        <v>9.8219999999999991E-3</v>
      </c>
      <c r="Z3">
        <v>9.4369999999999992E-3</v>
      </c>
      <c r="AA3">
        <v>9.3729999999999994E-3</v>
      </c>
      <c r="AB3">
        <v>9.2910000000000006E-3</v>
      </c>
      <c r="AC3">
        <v>9.2759999999999995E-3</v>
      </c>
      <c r="AD3">
        <v>9.2510000000000005E-3</v>
      </c>
      <c r="AE3">
        <v>9.3989999999999994E-3</v>
      </c>
    </row>
    <row r="4" spans="1:31" x14ac:dyDescent="0.25">
      <c r="A4" t="s">
        <v>3</v>
      </c>
      <c r="B4">
        <v>2.2475999999999999E-2</v>
      </c>
      <c r="C4">
        <v>2.1307E-2</v>
      </c>
      <c r="D4">
        <v>2.1652000000000001E-2</v>
      </c>
      <c r="E4">
        <v>2.1717E-2</v>
      </c>
      <c r="F4">
        <v>2.1732999999999999E-2</v>
      </c>
      <c r="G4">
        <v>2.1544000000000001E-2</v>
      </c>
      <c r="H4">
        <v>2.1544000000000001E-2</v>
      </c>
      <c r="I4">
        <v>2.3288E-2</v>
      </c>
      <c r="J4">
        <v>2.1517999999999999E-2</v>
      </c>
      <c r="K4">
        <v>2.1728000000000001E-2</v>
      </c>
      <c r="L4">
        <v>2.1648000000000001E-2</v>
      </c>
      <c r="M4">
        <v>2.1617999999999998E-2</v>
      </c>
      <c r="N4">
        <v>2.162E-2</v>
      </c>
      <c r="O4">
        <v>2.1961000000000001E-2</v>
      </c>
      <c r="P4">
        <v>2.1516E-2</v>
      </c>
      <c r="Q4">
        <v>2.1826000000000002E-2</v>
      </c>
      <c r="R4">
        <v>2.1583999999999999E-2</v>
      </c>
      <c r="S4">
        <v>2.197E-2</v>
      </c>
      <c r="T4">
        <v>2.1444999999999999E-2</v>
      </c>
      <c r="U4">
        <v>4.1690999999999999E-2</v>
      </c>
      <c r="V4">
        <v>2.1933000000000001E-2</v>
      </c>
      <c r="W4">
        <v>2.1701999999999999E-2</v>
      </c>
      <c r="X4">
        <v>2.1967E-2</v>
      </c>
      <c r="Y4">
        <v>2.1410999999999999E-2</v>
      </c>
      <c r="Z4">
        <v>2.1694999999999999E-2</v>
      </c>
      <c r="AA4">
        <v>2.1892000000000002E-2</v>
      </c>
      <c r="AB4">
        <v>2.1585E-2</v>
      </c>
      <c r="AC4">
        <v>2.1662000000000001E-2</v>
      </c>
      <c r="AD4">
        <v>2.3504000000000001E-2</v>
      </c>
      <c r="AE4">
        <v>2.1786E-2</v>
      </c>
    </row>
    <row r="5" spans="1:31" x14ac:dyDescent="0.25">
      <c r="A5" t="s">
        <v>4</v>
      </c>
      <c r="B5">
        <v>4572.4799999999996</v>
      </c>
      <c r="C5">
        <v>5709.82</v>
      </c>
      <c r="D5">
        <v>5480.29</v>
      </c>
      <c r="E5">
        <v>5271.47</v>
      </c>
      <c r="F5">
        <v>5597.26</v>
      </c>
      <c r="G5">
        <v>5057.97</v>
      </c>
      <c r="H5">
        <v>5542.05</v>
      </c>
      <c r="I5">
        <v>5143.75</v>
      </c>
      <c r="J5">
        <v>5628.74</v>
      </c>
      <c r="K5">
        <v>5448.34</v>
      </c>
      <c r="L5">
        <v>5460.54</v>
      </c>
      <c r="M5">
        <v>4816.87</v>
      </c>
      <c r="N5">
        <v>5793.25</v>
      </c>
      <c r="O5">
        <v>4951.34</v>
      </c>
      <c r="P5">
        <v>4955.97</v>
      </c>
      <c r="Q5">
        <v>5034.55</v>
      </c>
      <c r="R5">
        <v>5579.46</v>
      </c>
      <c r="S5">
        <v>4938.91</v>
      </c>
      <c r="T5">
        <v>5675.5</v>
      </c>
      <c r="U5">
        <v>5562.68</v>
      </c>
      <c r="V5">
        <v>6115.94</v>
      </c>
      <c r="W5">
        <v>5663.52</v>
      </c>
      <c r="X5">
        <v>5436.06</v>
      </c>
      <c r="Y5">
        <v>4965.8</v>
      </c>
      <c r="Z5">
        <v>4764.41</v>
      </c>
      <c r="AA5">
        <v>5590.55</v>
      </c>
      <c r="AB5">
        <v>5091.46</v>
      </c>
      <c r="AC5">
        <v>5199.1499999999996</v>
      </c>
      <c r="AD5">
        <v>5015.6099999999997</v>
      </c>
      <c r="AE5">
        <v>5138.3</v>
      </c>
    </row>
    <row r="6" spans="1:31" x14ac:dyDescent="0.25">
      <c r="A6" t="s">
        <v>5</v>
      </c>
      <c r="B6">
        <v>2.7518000000000001E-2</v>
      </c>
      <c r="C6">
        <v>2.1408E-2</v>
      </c>
      <c r="D6">
        <v>2.1478000000000001E-2</v>
      </c>
      <c r="E6">
        <v>2.1513000000000001E-2</v>
      </c>
      <c r="F6">
        <v>2.4067000000000002E-2</v>
      </c>
      <c r="G6">
        <v>2.1451999999999999E-2</v>
      </c>
      <c r="H6">
        <v>3.1015999999999998E-2</v>
      </c>
      <c r="I6">
        <v>2.504E-2</v>
      </c>
      <c r="J6">
        <v>2.2113000000000001E-2</v>
      </c>
      <c r="K6">
        <v>2.1374000000000001E-2</v>
      </c>
      <c r="L6">
        <v>2.1316999999999999E-2</v>
      </c>
      <c r="M6">
        <v>2.1558000000000001E-2</v>
      </c>
      <c r="N6">
        <v>2.8074000000000002E-2</v>
      </c>
      <c r="O6">
        <v>2.4691000000000001E-2</v>
      </c>
      <c r="P6">
        <v>2.4858000000000002E-2</v>
      </c>
      <c r="Q6">
        <v>2.1308000000000001E-2</v>
      </c>
      <c r="R6">
        <v>2.1375000000000002E-2</v>
      </c>
      <c r="S6">
        <v>2.1340000000000001E-2</v>
      </c>
      <c r="T6">
        <v>2.9305000000000001E-2</v>
      </c>
      <c r="U6">
        <v>2.4982000000000001E-2</v>
      </c>
      <c r="V6">
        <v>2.1308000000000001E-2</v>
      </c>
      <c r="W6">
        <v>2.1340000000000001E-2</v>
      </c>
      <c r="X6">
        <v>2.1212999999999999E-2</v>
      </c>
      <c r="Y6">
        <v>2.1610000000000001E-2</v>
      </c>
      <c r="Z6">
        <v>2.1146999999999999E-2</v>
      </c>
      <c r="AA6">
        <v>2.1434999999999999E-2</v>
      </c>
      <c r="AB6">
        <v>2.1565000000000001E-2</v>
      </c>
      <c r="AC6">
        <v>2.1517999999999999E-2</v>
      </c>
      <c r="AD6">
        <v>2.1708000000000002E-2</v>
      </c>
      <c r="AE6">
        <v>2.1731E-2</v>
      </c>
    </row>
    <row r="7" spans="1:31" x14ac:dyDescent="0.25">
      <c r="A7" t="s">
        <v>6</v>
      </c>
      <c r="B7">
        <v>75.351699999999994</v>
      </c>
      <c r="C7">
        <v>3.0605600000000002</v>
      </c>
      <c r="D7">
        <v>0.72743500000000005</v>
      </c>
      <c r="E7">
        <v>6.9037000000000001E-2</v>
      </c>
      <c r="F7">
        <v>338.315</v>
      </c>
      <c r="G7">
        <v>35.934699999999999</v>
      </c>
      <c r="H7">
        <v>122.191</v>
      </c>
      <c r="I7">
        <v>89.283799999999999</v>
      </c>
      <c r="J7">
        <v>2.22268</v>
      </c>
      <c r="K7">
        <v>0.55626500000000001</v>
      </c>
      <c r="L7">
        <v>26.357900000000001</v>
      </c>
      <c r="M7">
        <v>8.1886899999999994</v>
      </c>
      <c r="N7">
        <v>109.79300000000001</v>
      </c>
      <c r="O7">
        <v>2.0037099999999999</v>
      </c>
      <c r="P7">
        <v>0.88227900000000004</v>
      </c>
      <c r="Q7">
        <v>41.538899999999998</v>
      </c>
      <c r="R7">
        <v>1.5394399999999999</v>
      </c>
      <c r="S7">
        <v>71.503</v>
      </c>
      <c r="T7">
        <v>10.1943</v>
      </c>
      <c r="U7">
        <v>10.7995</v>
      </c>
      <c r="V7">
        <v>38.7881</v>
      </c>
      <c r="W7">
        <v>0.82502299999999995</v>
      </c>
      <c r="X7">
        <v>11.3188</v>
      </c>
      <c r="Y7">
        <v>46.198099999999997</v>
      </c>
      <c r="Z7">
        <v>0.63507899999999995</v>
      </c>
      <c r="AA7">
        <v>14.307399999999999</v>
      </c>
      <c r="AB7">
        <v>15.4292</v>
      </c>
      <c r="AC7">
        <v>260.99599999999998</v>
      </c>
      <c r="AD7">
        <v>4.4260999999999999</v>
      </c>
      <c r="AE7">
        <v>42.3127</v>
      </c>
    </row>
    <row r="8" spans="1:31" x14ac:dyDescent="0.25">
      <c r="A8" t="s">
        <v>7</v>
      </c>
      <c r="B8">
        <v>0.220744</v>
      </c>
      <c r="C8">
        <v>0.107561</v>
      </c>
      <c r="D8">
        <v>0.112134</v>
      </c>
      <c r="E8">
        <v>0.21373700000000001</v>
      </c>
      <c r="F8">
        <v>0.87717599999999996</v>
      </c>
      <c r="G8">
        <v>0.37221399999999999</v>
      </c>
      <c r="H8">
        <v>0.20969499999999999</v>
      </c>
      <c r="I8">
        <v>0.94165600000000005</v>
      </c>
      <c r="J8">
        <v>0.95108899999999996</v>
      </c>
      <c r="K8">
        <v>0.90755399999999997</v>
      </c>
      <c r="L8">
        <v>0.88902000000000003</v>
      </c>
      <c r="M8">
        <v>0.122311</v>
      </c>
      <c r="N8">
        <v>0.198602</v>
      </c>
      <c r="O8">
        <v>0.16499</v>
      </c>
      <c r="P8">
        <v>0.386465</v>
      </c>
      <c r="Q8">
        <v>0.39731</v>
      </c>
      <c r="R8">
        <v>0.90353899999999998</v>
      </c>
      <c r="S8">
        <v>0.27280399999999999</v>
      </c>
      <c r="T8">
        <v>1.0305200000000001</v>
      </c>
      <c r="U8">
        <v>0.18282100000000001</v>
      </c>
      <c r="V8">
        <v>0.193412</v>
      </c>
      <c r="W8">
        <v>0.29671900000000001</v>
      </c>
      <c r="X8">
        <v>4.45289</v>
      </c>
      <c r="Y8">
        <v>0.99363699999999999</v>
      </c>
      <c r="Z8">
        <v>0.84466399999999997</v>
      </c>
      <c r="AA8">
        <v>0.89249999999999996</v>
      </c>
      <c r="AB8">
        <v>0.218585</v>
      </c>
      <c r="AC8">
        <v>0.238565</v>
      </c>
      <c r="AD8">
        <v>0.95235400000000003</v>
      </c>
      <c r="AE8">
        <v>0.13456899999999999</v>
      </c>
    </row>
    <row r="9" spans="1:31" x14ac:dyDescent="0.25">
      <c r="A9" t="s">
        <v>8</v>
      </c>
      <c r="B9">
        <v>29.962800000000001</v>
      </c>
      <c r="C9">
        <v>0.17186999999999999</v>
      </c>
      <c r="D9">
        <v>0.173291</v>
      </c>
      <c r="E9">
        <v>0.18650900000000001</v>
      </c>
      <c r="F9">
        <v>0.71838999999999997</v>
      </c>
      <c r="G9">
        <v>0.19236600000000001</v>
      </c>
      <c r="H9">
        <v>0.17463200000000001</v>
      </c>
      <c r="I9">
        <v>0.54718599999999995</v>
      </c>
      <c r="J9">
        <v>0.157305</v>
      </c>
      <c r="K9">
        <v>0.21599599999999999</v>
      </c>
      <c r="L9">
        <v>0.161131</v>
      </c>
      <c r="M9">
        <v>0.13229299999999999</v>
      </c>
      <c r="N9">
        <v>0.160465</v>
      </c>
      <c r="O9">
        <v>0.18722800000000001</v>
      </c>
      <c r="P9">
        <v>0.146179</v>
      </c>
      <c r="Q9">
        <v>0.14408799999999999</v>
      </c>
      <c r="R9">
        <v>0.19422300000000001</v>
      </c>
      <c r="S9">
        <v>0.35586000000000001</v>
      </c>
      <c r="T9">
        <v>0.204903</v>
      </c>
      <c r="U9">
        <v>0.19630800000000001</v>
      </c>
      <c r="V9">
        <v>0.16429299999999999</v>
      </c>
      <c r="W9">
        <v>0.20321700000000001</v>
      </c>
      <c r="X9">
        <v>0.191744</v>
      </c>
      <c r="Y9">
        <v>0.27829900000000002</v>
      </c>
      <c r="Z9">
        <v>0.65679500000000002</v>
      </c>
      <c r="AA9">
        <v>0.54392200000000002</v>
      </c>
      <c r="AB9">
        <v>0.59166399999999997</v>
      </c>
      <c r="AC9">
        <v>0.122614</v>
      </c>
      <c r="AD9">
        <v>54.1006</v>
      </c>
      <c r="AE9">
        <v>0.15187</v>
      </c>
    </row>
    <row r="10" spans="1:31" x14ac:dyDescent="0.25">
      <c r="A10" t="s">
        <v>9</v>
      </c>
      <c r="B10">
        <v>21.494900000000001</v>
      </c>
      <c r="C10">
        <v>12.413600000000001</v>
      </c>
      <c r="D10">
        <v>29.7727</v>
      </c>
      <c r="E10">
        <v>73.498900000000006</v>
      </c>
      <c r="F10">
        <v>11.702</v>
      </c>
      <c r="G10">
        <v>14.5817</v>
      </c>
      <c r="H10">
        <v>78.592600000000004</v>
      </c>
      <c r="I10">
        <v>88.763000000000005</v>
      </c>
      <c r="J10">
        <v>105.759</v>
      </c>
      <c r="K10">
        <v>34.0276</v>
      </c>
      <c r="L10">
        <v>76.410700000000006</v>
      </c>
      <c r="M10">
        <v>67.664000000000001</v>
      </c>
      <c r="N10">
        <v>74.250699999999995</v>
      </c>
      <c r="O10">
        <v>12.406599999999999</v>
      </c>
      <c r="P10">
        <v>47.244100000000003</v>
      </c>
      <c r="Q10">
        <v>204.435</v>
      </c>
      <c r="R10">
        <v>78.276300000000006</v>
      </c>
      <c r="S10">
        <v>64.112099999999998</v>
      </c>
      <c r="T10">
        <v>16.142399999999999</v>
      </c>
      <c r="U10">
        <v>79.087400000000002</v>
      </c>
      <c r="V10">
        <v>9.7316199999999995</v>
      </c>
      <c r="W10">
        <v>85.316900000000004</v>
      </c>
      <c r="X10">
        <v>6.23895</v>
      </c>
      <c r="Y10">
        <v>18.407499999999999</v>
      </c>
      <c r="Z10">
        <v>0.21399299999999999</v>
      </c>
      <c r="AA10">
        <v>37.103999999999999</v>
      </c>
      <c r="AB10">
        <v>6.0033799999999999</v>
      </c>
      <c r="AC10">
        <v>86.200100000000006</v>
      </c>
      <c r="AD10">
        <v>60.120899999999999</v>
      </c>
      <c r="AE10">
        <v>60.049700000000001</v>
      </c>
    </row>
    <row r="11" spans="1:31" x14ac:dyDescent="0.25">
      <c r="A11" t="s">
        <v>10</v>
      </c>
      <c r="B11">
        <v>14.6953</v>
      </c>
      <c r="C11">
        <v>118.047</v>
      </c>
      <c r="D11">
        <v>1.15845</v>
      </c>
      <c r="E11">
        <v>20.160900000000002</v>
      </c>
      <c r="F11">
        <v>44.895800000000001</v>
      </c>
      <c r="G11">
        <v>31.789300000000001</v>
      </c>
      <c r="H11">
        <v>177.685</v>
      </c>
      <c r="I11">
        <v>131.571</v>
      </c>
      <c r="J11">
        <v>7.0035E-2</v>
      </c>
      <c r="K11">
        <v>109.419</v>
      </c>
      <c r="L11">
        <v>34.7943</v>
      </c>
      <c r="M11">
        <v>405.904</v>
      </c>
      <c r="N11">
        <v>192.953</v>
      </c>
      <c r="O11">
        <v>5.8257000000000003E-2</v>
      </c>
      <c r="P11">
        <v>27.4556</v>
      </c>
      <c r="Q11">
        <v>100.78</v>
      </c>
      <c r="R11">
        <v>80.844200000000001</v>
      </c>
      <c r="S11">
        <v>197.83500000000001</v>
      </c>
      <c r="T11">
        <v>20.4587</v>
      </c>
      <c r="U11">
        <v>18.685400000000001</v>
      </c>
      <c r="V11">
        <v>296.64800000000002</v>
      </c>
      <c r="W11">
        <v>8.5822599999999998</v>
      </c>
      <c r="X11">
        <v>29.1023</v>
      </c>
      <c r="Y11">
        <v>34.462600000000002</v>
      </c>
      <c r="Z11">
        <v>265.13200000000001</v>
      </c>
      <c r="AA11">
        <v>133.999</v>
      </c>
      <c r="AB11">
        <v>60.038499999999999</v>
      </c>
      <c r="AC11">
        <v>24.4087</v>
      </c>
      <c r="AD11">
        <v>7.1883000000000002E-2</v>
      </c>
      <c r="AE11">
        <v>264.18</v>
      </c>
    </row>
    <row r="12" spans="1:31" x14ac:dyDescent="0.25">
      <c r="A12" t="s">
        <v>11</v>
      </c>
      <c r="B12">
        <v>2.3878E-2</v>
      </c>
      <c r="C12">
        <v>2.3236E-2</v>
      </c>
      <c r="D12">
        <v>2.3231999999999999E-2</v>
      </c>
      <c r="E12">
        <v>2.3245999999999999E-2</v>
      </c>
      <c r="F12">
        <v>2.3088000000000001E-2</v>
      </c>
      <c r="G12">
        <v>2.3175999999999999E-2</v>
      </c>
      <c r="H12">
        <v>2.3234999999999999E-2</v>
      </c>
      <c r="I12">
        <v>2.3217000000000002E-2</v>
      </c>
      <c r="J12">
        <v>2.2800000000000001E-2</v>
      </c>
      <c r="K12">
        <v>2.3313E-2</v>
      </c>
      <c r="L12">
        <v>2.3192999999999998E-2</v>
      </c>
      <c r="M12">
        <v>2.2963000000000001E-2</v>
      </c>
      <c r="N12">
        <v>2.3140999999999998E-2</v>
      </c>
      <c r="O12">
        <v>2.3154999999999999E-2</v>
      </c>
      <c r="P12">
        <v>2.3022999999999998E-2</v>
      </c>
      <c r="Q12">
        <v>2.3002999999999999E-2</v>
      </c>
      <c r="R12">
        <v>2.3116999999999999E-2</v>
      </c>
      <c r="S12">
        <v>2.6811999999999999E-2</v>
      </c>
      <c r="T12">
        <v>2.3130000000000001E-2</v>
      </c>
      <c r="U12">
        <v>2.9779E-2</v>
      </c>
      <c r="V12">
        <v>2.3199999999999998E-2</v>
      </c>
      <c r="W12">
        <v>2.3075999999999999E-2</v>
      </c>
      <c r="X12">
        <v>2.2713000000000001E-2</v>
      </c>
      <c r="Y12">
        <v>2.3258000000000001E-2</v>
      </c>
      <c r="Z12">
        <v>2.2956000000000001E-2</v>
      </c>
      <c r="AA12">
        <v>2.3274E-2</v>
      </c>
      <c r="AB12">
        <v>2.6502999999999999E-2</v>
      </c>
      <c r="AC12">
        <v>2.3144999999999999E-2</v>
      </c>
      <c r="AD12">
        <v>2.2991000000000001E-2</v>
      </c>
      <c r="AE12">
        <v>2.3283000000000002E-2</v>
      </c>
    </row>
    <row r="13" spans="1:31" x14ac:dyDescent="0.25">
      <c r="A13" t="s">
        <v>12</v>
      </c>
      <c r="B13">
        <v>4.8895000000000001E-2</v>
      </c>
      <c r="C13">
        <v>6.5132999999999996E-2</v>
      </c>
      <c r="D13">
        <v>4.5914000000000003E-2</v>
      </c>
      <c r="E13">
        <v>4.6323000000000003E-2</v>
      </c>
      <c r="F13">
        <v>5.5074999999999999E-2</v>
      </c>
      <c r="G13">
        <v>4.5754999999999997E-2</v>
      </c>
      <c r="H13">
        <v>4.6515000000000001E-2</v>
      </c>
      <c r="I13">
        <v>5.4717000000000002E-2</v>
      </c>
      <c r="J13">
        <v>4.5717000000000001E-2</v>
      </c>
      <c r="K13">
        <v>5.0404999999999998E-2</v>
      </c>
      <c r="L13">
        <v>4.7100999999999997E-2</v>
      </c>
      <c r="M13">
        <v>4.6011000000000003E-2</v>
      </c>
      <c r="N13">
        <v>4.5696000000000001E-2</v>
      </c>
      <c r="O13">
        <v>4.5262999999999998E-2</v>
      </c>
      <c r="P13">
        <v>4.5442999999999997E-2</v>
      </c>
      <c r="Q13">
        <v>4.5414000000000003E-2</v>
      </c>
      <c r="R13">
        <v>4.5991999999999998E-2</v>
      </c>
      <c r="S13">
        <v>4.5780000000000001E-2</v>
      </c>
      <c r="T13">
        <v>4.6792E-2</v>
      </c>
      <c r="U13">
        <v>4.6253000000000002E-2</v>
      </c>
      <c r="V13">
        <v>4.6234999999999998E-2</v>
      </c>
      <c r="W13">
        <v>4.5856000000000001E-2</v>
      </c>
      <c r="X13">
        <v>4.6690000000000002E-2</v>
      </c>
      <c r="Y13">
        <v>4.5699999999999998E-2</v>
      </c>
      <c r="Z13">
        <v>4.5781000000000002E-2</v>
      </c>
      <c r="AA13">
        <v>5.5691999999999998E-2</v>
      </c>
      <c r="AB13">
        <v>5.5567999999999999E-2</v>
      </c>
      <c r="AC13">
        <v>4.5989000000000002E-2</v>
      </c>
      <c r="AD13">
        <v>4.5143999999999997E-2</v>
      </c>
      <c r="AE13">
        <v>4.6080000000000003E-2</v>
      </c>
    </row>
    <row r="14" spans="1:31" x14ac:dyDescent="0.25">
      <c r="A14" t="s">
        <v>13</v>
      </c>
      <c r="B14">
        <v>0.104315</v>
      </c>
      <c r="C14">
        <v>3.9504600000000001</v>
      </c>
      <c r="D14">
        <v>0.10196</v>
      </c>
      <c r="E14">
        <v>1.1166100000000001</v>
      </c>
      <c r="F14">
        <v>7.4389999999999998E-2</v>
      </c>
      <c r="G14">
        <v>1.71577</v>
      </c>
      <c r="H14">
        <v>0.23545199999999999</v>
      </c>
      <c r="I14">
        <v>1.0117700000000001</v>
      </c>
      <c r="J14">
        <v>107.28100000000001</v>
      </c>
      <c r="K14">
        <v>0.29219000000000001</v>
      </c>
      <c r="L14">
        <v>1.3278099999999999</v>
      </c>
      <c r="M14">
        <v>0.65044400000000002</v>
      </c>
      <c r="N14">
        <v>1.1533899999999999</v>
      </c>
      <c r="O14">
        <v>3.7724299999999999</v>
      </c>
      <c r="P14">
        <v>0.45604299999999998</v>
      </c>
      <c r="Q14">
        <v>0.10167900000000001</v>
      </c>
      <c r="R14">
        <v>22.122900000000001</v>
      </c>
      <c r="S14">
        <v>9.5143000000000005E-2</v>
      </c>
      <c r="T14">
        <v>76.9208</v>
      </c>
      <c r="U14">
        <v>0.28545599999999999</v>
      </c>
      <c r="V14">
        <v>4.0753999999999999E-2</v>
      </c>
      <c r="W14">
        <v>119.616</v>
      </c>
      <c r="X14">
        <v>4403.1899999999996</v>
      </c>
      <c r="Y14">
        <v>3.7220999999999997E-2</v>
      </c>
      <c r="Z14">
        <v>0.58882599999999996</v>
      </c>
      <c r="AA14">
        <v>0.17663300000000001</v>
      </c>
      <c r="AB14">
        <v>5.5296000000000003</v>
      </c>
      <c r="AC14">
        <v>1.00918</v>
      </c>
      <c r="AD14">
        <v>0.48292400000000002</v>
      </c>
      <c r="AE14">
        <v>1.3509100000000001</v>
      </c>
    </row>
    <row r="15" spans="1:31" x14ac:dyDescent="0.25">
      <c r="A15" t="s">
        <v>14</v>
      </c>
      <c r="B15">
        <v>9.6319999999999999E-3</v>
      </c>
      <c r="C15">
        <v>9.3299999999999998E-3</v>
      </c>
      <c r="D15">
        <v>9.1579999999999995E-3</v>
      </c>
      <c r="E15">
        <v>9.1819999999999992E-3</v>
      </c>
      <c r="F15">
        <v>9.2919999999999999E-3</v>
      </c>
      <c r="G15">
        <v>9.0969999999999992E-3</v>
      </c>
      <c r="H15">
        <v>9.1549999999999999E-3</v>
      </c>
      <c r="I15">
        <v>9.273E-3</v>
      </c>
      <c r="J15">
        <v>9.2499999999999995E-3</v>
      </c>
      <c r="K15">
        <v>9.3039999999999998E-3</v>
      </c>
      <c r="L15">
        <v>1.3663E-2</v>
      </c>
      <c r="M15">
        <v>9.3939999999999996E-3</v>
      </c>
      <c r="N15">
        <v>9.4199999999999996E-3</v>
      </c>
      <c r="O15">
        <v>9.2390000000000007E-3</v>
      </c>
      <c r="P15">
        <v>9.1750000000000009E-3</v>
      </c>
      <c r="Q15">
        <v>1.1010000000000001E-2</v>
      </c>
      <c r="R15">
        <v>9.3889999999999998E-3</v>
      </c>
      <c r="S15">
        <v>9.4149999999999998E-3</v>
      </c>
      <c r="T15">
        <v>9.1739999999999999E-3</v>
      </c>
      <c r="U15">
        <v>9.3900000000000008E-3</v>
      </c>
      <c r="V15">
        <v>9.4240000000000001E-3</v>
      </c>
      <c r="W15">
        <v>9.3100000000000006E-3</v>
      </c>
      <c r="X15">
        <v>9.2329999999999999E-3</v>
      </c>
      <c r="Y15">
        <v>9.3019999999999995E-3</v>
      </c>
      <c r="Z15">
        <v>9.4109999999999992E-3</v>
      </c>
      <c r="AA15">
        <v>9.1870000000000007E-3</v>
      </c>
      <c r="AB15">
        <v>9.3340000000000003E-3</v>
      </c>
      <c r="AC15">
        <v>9.2230000000000003E-3</v>
      </c>
      <c r="AD15">
        <v>9.1719999999999996E-3</v>
      </c>
      <c r="AE15">
        <v>9.306E-3</v>
      </c>
    </row>
    <row r="16" spans="1:31" x14ac:dyDescent="0.25">
      <c r="A16" t="s">
        <v>15</v>
      </c>
      <c r="B16">
        <v>10.446899999999999</v>
      </c>
      <c r="C16">
        <v>0.91741700000000004</v>
      </c>
      <c r="D16">
        <v>10.5022</v>
      </c>
      <c r="E16">
        <v>10.9526</v>
      </c>
      <c r="F16">
        <v>10.335699999999999</v>
      </c>
      <c r="G16">
        <v>0.893845</v>
      </c>
      <c r="H16">
        <v>0.69703499999999996</v>
      </c>
      <c r="I16">
        <v>10.221</v>
      </c>
      <c r="J16">
        <v>10.4116</v>
      </c>
      <c r="K16">
        <v>4.7899700000000003</v>
      </c>
      <c r="L16">
        <v>10.181900000000001</v>
      </c>
      <c r="M16">
        <v>9.5920199999999998</v>
      </c>
      <c r="N16">
        <v>11.2072</v>
      </c>
      <c r="O16">
        <v>9.7021300000000004</v>
      </c>
      <c r="P16">
        <v>0.96870500000000004</v>
      </c>
      <c r="Q16">
        <v>2.4969999999999999</v>
      </c>
      <c r="R16">
        <v>11.481400000000001</v>
      </c>
      <c r="S16">
        <v>1.0923499999999999</v>
      </c>
      <c r="T16">
        <v>9.9675899999999995</v>
      </c>
      <c r="U16">
        <v>6.2566800000000002</v>
      </c>
      <c r="V16">
        <v>9.9363000000000007E-2</v>
      </c>
      <c r="W16">
        <v>10.710900000000001</v>
      </c>
      <c r="X16">
        <v>3.6044E-2</v>
      </c>
      <c r="Y16">
        <v>10.5487</v>
      </c>
      <c r="Z16">
        <v>11.217000000000001</v>
      </c>
      <c r="AA16">
        <v>0.92574299999999998</v>
      </c>
      <c r="AB16">
        <v>10.2933</v>
      </c>
      <c r="AC16">
        <v>11.1288</v>
      </c>
      <c r="AD16">
        <v>11.2872</v>
      </c>
      <c r="AE16">
        <v>1.1270199999999999</v>
      </c>
    </row>
    <row r="17" spans="1:31" x14ac:dyDescent="0.25">
      <c r="A17" t="s">
        <v>16</v>
      </c>
      <c r="B17">
        <v>5.8162999999999999E-2</v>
      </c>
      <c r="C17">
        <v>6.0671000000000003E-2</v>
      </c>
      <c r="D17">
        <v>4.8323999999999999E-2</v>
      </c>
      <c r="E17">
        <v>4.4194999999999998E-2</v>
      </c>
      <c r="F17">
        <v>4.5034999999999999E-2</v>
      </c>
      <c r="G17">
        <v>6.3081999999999999E-2</v>
      </c>
      <c r="H17">
        <v>4.4158999999999997E-2</v>
      </c>
      <c r="I17">
        <v>5.7945000000000003E-2</v>
      </c>
      <c r="J17">
        <v>4.9461999999999999E-2</v>
      </c>
      <c r="K17">
        <v>4.292E-2</v>
      </c>
      <c r="L17">
        <v>6.1256999999999999E-2</v>
      </c>
      <c r="M17">
        <v>6.5057000000000004E-2</v>
      </c>
      <c r="N17">
        <v>6.1026999999999998E-2</v>
      </c>
      <c r="O17">
        <v>4.9616E-2</v>
      </c>
      <c r="P17">
        <v>6.1478999999999999E-2</v>
      </c>
      <c r="Q17">
        <v>4.6084E-2</v>
      </c>
      <c r="R17">
        <v>6.3752000000000003E-2</v>
      </c>
      <c r="S17">
        <v>4.6515000000000001E-2</v>
      </c>
      <c r="T17">
        <v>4.6198000000000003E-2</v>
      </c>
      <c r="U17">
        <v>5.3413000000000002E-2</v>
      </c>
      <c r="V17">
        <v>4.5774000000000002E-2</v>
      </c>
      <c r="W17">
        <v>4.3987999999999999E-2</v>
      </c>
      <c r="X17">
        <v>5.0416999999999997E-2</v>
      </c>
      <c r="Y17">
        <v>5.9840999999999998E-2</v>
      </c>
      <c r="Z17">
        <v>4.5399000000000002E-2</v>
      </c>
      <c r="AA17">
        <v>6.1829000000000002E-2</v>
      </c>
      <c r="AB17">
        <v>6.1076999999999999E-2</v>
      </c>
      <c r="AC17">
        <v>4.3872000000000001E-2</v>
      </c>
      <c r="AD17">
        <v>6.2066999999999997E-2</v>
      </c>
      <c r="AE17">
        <v>6.1421000000000003E-2</v>
      </c>
    </row>
    <row r="18" spans="1:31" x14ac:dyDescent="0.25">
      <c r="A18" t="s">
        <v>17</v>
      </c>
      <c r="B18">
        <v>2.0854000000000001E-2</v>
      </c>
      <c r="C18">
        <v>3.1095000000000001E-2</v>
      </c>
      <c r="D18">
        <v>2.3361E-2</v>
      </c>
      <c r="E18">
        <v>2.6561999999999999E-2</v>
      </c>
      <c r="F18">
        <v>2.0362000000000002E-2</v>
      </c>
      <c r="G18">
        <v>2.0556000000000001E-2</v>
      </c>
      <c r="H18">
        <v>3.3965000000000002E-2</v>
      </c>
      <c r="I18">
        <v>4.1195000000000002E-2</v>
      </c>
      <c r="J18">
        <v>2.0635000000000001E-2</v>
      </c>
      <c r="K18">
        <v>2.0431000000000001E-2</v>
      </c>
      <c r="L18">
        <v>2.2401999999999998E-2</v>
      </c>
      <c r="M18">
        <v>2.0551E-2</v>
      </c>
      <c r="N18">
        <v>2.9602E-2</v>
      </c>
      <c r="O18">
        <v>2.4025999999999999E-2</v>
      </c>
      <c r="P18">
        <v>2.3879000000000001E-2</v>
      </c>
      <c r="Q18">
        <v>2.0844999999999999E-2</v>
      </c>
      <c r="R18">
        <v>3.2289999999999999E-2</v>
      </c>
      <c r="S18">
        <v>2.0858999999999999E-2</v>
      </c>
      <c r="T18">
        <v>2.0688000000000002E-2</v>
      </c>
      <c r="U18">
        <v>2.2786000000000001E-2</v>
      </c>
      <c r="V18">
        <v>2.0782999999999999E-2</v>
      </c>
      <c r="W18">
        <v>2.06E-2</v>
      </c>
      <c r="X18">
        <v>3.2405000000000003E-2</v>
      </c>
      <c r="Y18">
        <v>2.3942000000000001E-2</v>
      </c>
      <c r="Z18">
        <v>2.3386000000000001E-2</v>
      </c>
      <c r="AA18">
        <v>2.8982000000000001E-2</v>
      </c>
      <c r="AB18">
        <v>2.0811E-2</v>
      </c>
      <c r="AC18">
        <v>2.3799000000000001E-2</v>
      </c>
      <c r="AD18">
        <v>2.0691000000000001E-2</v>
      </c>
      <c r="AE18">
        <v>2.6717999999999999E-2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8"/>
  <sheetViews>
    <sheetView workbookViewId="0">
      <selection activeCell="E24" sqref="E24"/>
    </sheetView>
  </sheetViews>
  <sheetFormatPr defaultRowHeight="15" x14ac:dyDescent="0.25"/>
  <sheetData>
    <row r="1" spans="1:31" x14ac:dyDescent="0.25">
      <c r="A1" t="s">
        <v>0</v>
      </c>
      <c r="B1">
        <v>81.323499999999996</v>
      </c>
      <c r="C1">
        <v>29.230599999999999</v>
      </c>
      <c r="D1">
        <v>37.354599999999998</v>
      </c>
      <c r="E1">
        <v>67.522199999999998</v>
      </c>
      <c r="F1">
        <v>36.398299999999999</v>
      </c>
      <c r="G1">
        <v>30.015699999999999</v>
      </c>
      <c r="H1">
        <v>90.857699999999994</v>
      </c>
      <c r="I1">
        <v>28.359500000000001</v>
      </c>
      <c r="J1">
        <v>74.952399999999997</v>
      </c>
      <c r="K1">
        <v>27.998799999999999</v>
      </c>
      <c r="L1">
        <v>34.185600000000001</v>
      </c>
      <c r="M1">
        <v>66.520600000000002</v>
      </c>
      <c r="N1">
        <v>79.732200000000006</v>
      </c>
      <c r="O1">
        <v>30.225999999999999</v>
      </c>
      <c r="P1">
        <v>83.400499999999994</v>
      </c>
      <c r="Q1">
        <v>29.765599999999999</v>
      </c>
      <c r="R1">
        <v>36.540799999999997</v>
      </c>
      <c r="S1">
        <v>92.457400000000007</v>
      </c>
      <c r="T1">
        <v>36.862699999999997</v>
      </c>
      <c r="U1">
        <v>75.585800000000006</v>
      </c>
      <c r="V1">
        <v>38.838299999999997</v>
      </c>
      <c r="W1">
        <v>30.5335</v>
      </c>
      <c r="X1">
        <v>85.410600000000002</v>
      </c>
      <c r="Y1">
        <v>90.3476</v>
      </c>
      <c r="Z1">
        <v>31.7456</v>
      </c>
      <c r="AA1">
        <v>72.038700000000006</v>
      </c>
      <c r="AB1">
        <v>31.4574</v>
      </c>
      <c r="AC1">
        <v>28.125900000000001</v>
      </c>
      <c r="AD1">
        <v>27.133600000000001</v>
      </c>
      <c r="AE1">
        <v>39.414999999999999</v>
      </c>
    </row>
    <row r="2" spans="1:31" x14ac:dyDescent="0.25">
      <c r="A2" t="s">
        <v>1</v>
      </c>
      <c r="B2">
        <v>0.164407</v>
      </c>
      <c r="C2">
        <v>0.48526799999999998</v>
      </c>
      <c r="D2">
        <v>0.51860600000000001</v>
      </c>
      <c r="E2">
        <v>0.49072399999999999</v>
      </c>
      <c r="F2">
        <v>0.51902499999999996</v>
      </c>
      <c r="G2">
        <v>0.17344899999999999</v>
      </c>
      <c r="H2">
        <v>0.51926099999999997</v>
      </c>
      <c r="I2">
        <v>0.48413899999999999</v>
      </c>
      <c r="J2">
        <v>0.52270099999999997</v>
      </c>
      <c r="K2">
        <v>0.22517999999999999</v>
      </c>
      <c r="L2">
        <v>0.17089099999999999</v>
      </c>
      <c r="M2">
        <v>0.18032300000000001</v>
      </c>
      <c r="N2">
        <v>0.51788800000000001</v>
      </c>
      <c r="O2">
        <v>0.21317900000000001</v>
      </c>
      <c r="P2">
        <v>0.51447600000000004</v>
      </c>
      <c r="Q2">
        <v>0.44895299999999999</v>
      </c>
      <c r="R2">
        <v>0.208401</v>
      </c>
      <c r="S2">
        <v>0.497031</v>
      </c>
      <c r="T2">
        <v>0.499083</v>
      </c>
      <c r="U2">
        <v>0.19153899999999999</v>
      </c>
      <c r="V2">
        <v>0.494778</v>
      </c>
      <c r="W2">
        <v>0.51543300000000003</v>
      </c>
      <c r="X2">
        <v>0.15340000000000001</v>
      </c>
      <c r="Y2">
        <v>0.478157</v>
      </c>
      <c r="Z2">
        <v>0.50937600000000005</v>
      </c>
      <c r="AA2">
        <v>0.158831</v>
      </c>
      <c r="AB2">
        <v>0.15553900000000001</v>
      </c>
      <c r="AC2">
        <v>0.51901299999999995</v>
      </c>
      <c r="AD2">
        <v>0.50908699999999996</v>
      </c>
      <c r="AE2">
        <v>0.49997999999999998</v>
      </c>
    </row>
    <row r="3" spans="1:31" x14ac:dyDescent="0.25">
      <c r="A3" t="s">
        <v>2</v>
      </c>
      <c r="B3">
        <v>1.9407000000000001E-2</v>
      </c>
      <c r="C3">
        <v>1.8533999999999998E-2</v>
      </c>
      <c r="D3">
        <v>1.7541999999999999E-2</v>
      </c>
      <c r="E3">
        <v>1.8393E-2</v>
      </c>
      <c r="F3">
        <v>1.7672E-2</v>
      </c>
      <c r="G3">
        <v>1.7693E-2</v>
      </c>
      <c r="H3">
        <v>1.8030000000000001E-2</v>
      </c>
      <c r="I3">
        <v>1.788E-2</v>
      </c>
      <c r="J3">
        <v>1.7645000000000001E-2</v>
      </c>
      <c r="K3">
        <v>1.7572999999999998E-2</v>
      </c>
      <c r="L3">
        <v>1.7843999999999999E-2</v>
      </c>
      <c r="M3">
        <v>1.8069999999999999E-2</v>
      </c>
      <c r="N3">
        <v>1.9347E-2</v>
      </c>
      <c r="O3">
        <v>1.7675E-2</v>
      </c>
      <c r="P3">
        <v>1.7852E-2</v>
      </c>
      <c r="Q3">
        <v>1.8027000000000001E-2</v>
      </c>
      <c r="R3">
        <v>1.7753000000000001E-2</v>
      </c>
      <c r="S3">
        <v>1.7568E-2</v>
      </c>
      <c r="T3">
        <v>1.7708000000000002E-2</v>
      </c>
      <c r="U3">
        <v>1.9074000000000001E-2</v>
      </c>
      <c r="V3">
        <v>1.7843000000000001E-2</v>
      </c>
      <c r="W3">
        <v>1.5762000000000002E-2</v>
      </c>
      <c r="X3">
        <v>1.7738E-2</v>
      </c>
      <c r="Y3">
        <v>1.7448000000000002E-2</v>
      </c>
      <c r="Z3">
        <v>1.7957999999999998E-2</v>
      </c>
      <c r="AA3">
        <v>1.7090000000000001E-2</v>
      </c>
      <c r="AB3">
        <v>1.7812999999999999E-2</v>
      </c>
      <c r="AC3">
        <v>1.7306999999999999E-2</v>
      </c>
      <c r="AD3">
        <v>1.7603000000000001E-2</v>
      </c>
      <c r="AE3">
        <v>1.7628999999999999E-2</v>
      </c>
    </row>
    <row r="4" spans="1:31" x14ac:dyDescent="0.25">
      <c r="A4" t="s">
        <v>3</v>
      </c>
      <c r="B4">
        <v>4.7002000000000002E-2</v>
      </c>
      <c r="C4">
        <v>4.6011999999999997E-2</v>
      </c>
      <c r="D4">
        <v>4.6997999999999998E-2</v>
      </c>
      <c r="E4">
        <v>4.6259000000000002E-2</v>
      </c>
      <c r="F4">
        <v>4.7344999999999998E-2</v>
      </c>
      <c r="G4">
        <v>4.6095999999999998E-2</v>
      </c>
      <c r="H4">
        <v>4.7329000000000003E-2</v>
      </c>
      <c r="I4">
        <v>4.6195E-2</v>
      </c>
      <c r="J4">
        <v>4.6307000000000001E-2</v>
      </c>
      <c r="K4">
        <v>4.5728999999999999E-2</v>
      </c>
      <c r="L4">
        <v>4.6486E-2</v>
      </c>
      <c r="M4">
        <v>4.6122000000000003E-2</v>
      </c>
      <c r="N4">
        <v>4.5941999999999997E-2</v>
      </c>
      <c r="O4">
        <v>4.6748999999999999E-2</v>
      </c>
      <c r="P4">
        <v>4.6293000000000001E-2</v>
      </c>
      <c r="Q4">
        <v>4.5464999999999998E-2</v>
      </c>
      <c r="R4">
        <v>4.6551000000000002E-2</v>
      </c>
      <c r="S4">
        <v>4.7286000000000002E-2</v>
      </c>
      <c r="T4">
        <v>4.6150999999999998E-2</v>
      </c>
      <c r="U4">
        <v>4.6741999999999999E-2</v>
      </c>
      <c r="V4">
        <v>4.7704999999999997E-2</v>
      </c>
      <c r="W4">
        <v>4.5325999999999998E-2</v>
      </c>
      <c r="X4">
        <v>4.6390000000000001E-2</v>
      </c>
      <c r="Y4">
        <v>4.6080999999999997E-2</v>
      </c>
      <c r="Z4">
        <v>4.5760000000000002E-2</v>
      </c>
      <c r="AA4">
        <v>4.6561999999999999E-2</v>
      </c>
      <c r="AB4">
        <v>4.6073999999999997E-2</v>
      </c>
      <c r="AC4">
        <v>4.5600000000000002E-2</v>
      </c>
      <c r="AD4">
        <v>4.6344000000000003E-2</v>
      </c>
      <c r="AE4">
        <v>4.6822000000000003E-2</v>
      </c>
    </row>
    <row r="5" spans="1:31" x14ac:dyDescent="0.25">
      <c r="A5" t="s">
        <v>4</v>
      </c>
      <c r="B5">
        <v>19033.900000000001</v>
      </c>
      <c r="C5">
        <v>20681</v>
      </c>
      <c r="D5">
        <v>24396.400000000001</v>
      </c>
      <c r="E5">
        <v>18636.400000000001</v>
      </c>
      <c r="F5">
        <v>22118.799999999999</v>
      </c>
      <c r="G5">
        <v>17607.7</v>
      </c>
      <c r="H5">
        <v>22208.6</v>
      </c>
      <c r="I5">
        <v>23658.6</v>
      </c>
      <c r="J5">
        <v>23293.7</v>
      </c>
      <c r="K5">
        <v>21678.2</v>
      </c>
      <c r="L5">
        <v>20903.599999999999</v>
      </c>
      <c r="M5">
        <v>17955</v>
      </c>
      <c r="N5">
        <v>19419.2</v>
      </c>
      <c r="O5">
        <v>17906.7</v>
      </c>
      <c r="P5">
        <v>23685.8</v>
      </c>
      <c r="Q5">
        <v>20555.5</v>
      </c>
      <c r="R5">
        <v>21396.2</v>
      </c>
      <c r="S5">
        <v>19795.2</v>
      </c>
      <c r="T5">
        <v>21626.7</v>
      </c>
      <c r="U5">
        <v>22881.9</v>
      </c>
      <c r="V5">
        <v>20695.900000000001</v>
      </c>
      <c r="W5">
        <v>19327.099999999999</v>
      </c>
      <c r="X5">
        <v>21109.1</v>
      </c>
      <c r="Y5">
        <v>20642.7</v>
      </c>
      <c r="Z5">
        <v>22580.7</v>
      </c>
      <c r="AA5">
        <v>20493.2</v>
      </c>
      <c r="AB5">
        <v>22061.5</v>
      </c>
      <c r="AC5">
        <v>19228.5</v>
      </c>
      <c r="AD5">
        <v>22482.799999999999</v>
      </c>
      <c r="AE5">
        <v>20449.3</v>
      </c>
    </row>
    <row r="6" spans="1:31" x14ac:dyDescent="0.25">
      <c r="A6" t="s">
        <v>5</v>
      </c>
      <c r="B6">
        <v>6.2561000000000005E-2</v>
      </c>
      <c r="C6">
        <v>4.8104000000000001E-2</v>
      </c>
      <c r="D6">
        <v>4.7832E-2</v>
      </c>
      <c r="E6">
        <v>4.8208000000000001E-2</v>
      </c>
      <c r="F6">
        <v>5.4951E-2</v>
      </c>
      <c r="G6">
        <v>4.8403000000000002E-2</v>
      </c>
      <c r="H6">
        <v>6.0388999999999998E-2</v>
      </c>
      <c r="I6">
        <v>4.8615999999999999E-2</v>
      </c>
      <c r="J6">
        <v>4.8772999999999997E-2</v>
      </c>
      <c r="K6">
        <v>4.8585999999999997E-2</v>
      </c>
      <c r="L6">
        <v>4.8187000000000001E-2</v>
      </c>
      <c r="M6">
        <v>4.8415E-2</v>
      </c>
      <c r="N6">
        <v>4.7788999999999998E-2</v>
      </c>
      <c r="O6">
        <v>4.8443E-2</v>
      </c>
      <c r="P6">
        <v>4.8590000000000001E-2</v>
      </c>
      <c r="Q6">
        <v>4.8735000000000001E-2</v>
      </c>
      <c r="R6">
        <v>5.0342999999999999E-2</v>
      </c>
      <c r="S6">
        <v>4.8259000000000003E-2</v>
      </c>
      <c r="T6">
        <v>4.7713999999999999E-2</v>
      </c>
      <c r="U6">
        <v>4.8266000000000003E-2</v>
      </c>
      <c r="V6">
        <v>4.8843999999999999E-2</v>
      </c>
      <c r="W6">
        <v>4.8172E-2</v>
      </c>
      <c r="X6">
        <v>4.8323999999999999E-2</v>
      </c>
      <c r="Y6">
        <v>4.8786000000000003E-2</v>
      </c>
      <c r="Z6">
        <v>4.8314999999999997E-2</v>
      </c>
      <c r="AA6">
        <v>4.8293999999999997E-2</v>
      </c>
      <c r="AB6">
        <v>4.7709000000000001E-2</v>
      </c>
      <c r="AC6">
        <v>6.0579000000000001E-2</v>
      </c>
      <c r="AD6">
        <v>4.9636E-2</v>
      </c>
      <c r="AE6">
        <v>4.8572999999999998E-2</v>
      </c>
    </row>
    <row r="7" spans="1:31" x14ac:dyDescent="0.25">
      <c r="A7" t="s">
        <v>6</v>
      </c>
      <c r="B7">
        <v>2484.65</v>
      </c>
      <c r="C7">
        <v>98.248500000000007</v>
      </c>
      <c r="D7">
        <v>40.365299999999998</v>
      </c>
      <c r="E7">
        <v>14.5373</v>
      </c>
      <c r="F7">
        <v>42.431199999999997</v>
      </c>
      <c r="G7">
        <v>31.643799999999999</v>
      </c>
      <c r="H7">
        <v>288.75599999999997</v>
      </c>
      <c r="I7">
        <v>633.17399999999998</v>
      </c>
      <c r="J7">
        <v>7.96326</v>
      </c>
      <c r="K7">
        <v>0.57369899999999996</v>
      </c>
      <c r="L7">
        <v>13.4277</v>
      </c>
      <c r="M7">
        <v>25.556699999999999</v>
      </c>
      <c r="N7">
        <v>113.78</v>
      </c>
      <c r="O7">
        <v>65.165700000000001</v>
      </c>
      <c r="P7">
        <v>1546.76</v>
      </c>
      <c r="Q7">
        <v>157.32499999999999</v>
      </c>
      <c r="R7">
        <v>47.508899999999997</v>
      </c>
      <c r="S7">
        <v>0.79783000000000004</v>
      </c>
      <c r="T7">
        <v>35.846800000000002</v>
      </c>
      <c r="U7">
        <v>571.40899999999999</v>
      </c>
      <c r="V7">
        <v>26.258299999999998</v>
      </c>
      <c r="W7">
        <v>3.2803100000000001</v>
      </c>
      <c r="X7">
        <v>95.382199999999997</v>
      </c>
      <c r="Y7">
        <v>455.286</v>
      </c>
      <c r="Z7">
        <v>26.469100000000001</v>
      </c>
      <c r="AA7">
        <v>148.20699999999999</v>
      </c>
      <c r="AB7">
        <v>102.949</v>
      </c>
      <c r="AC7">
        <v>9.9190000000000005</v>
      </c>
      <c r="AD7">
        <v>9.2774099999999997</v>
      </c>
      <c r="AE7">
        <v>731.84900000000005</v>
      </c>
    </row>
    <row r="8" spans="1:31" x14ac:dyDescent="0.25">
      <c r="A8" t="s">
        <v>7</v>
      </c>
      <c r="B8">
        <v>3.42394</v>
      </c>
      <c r="C8">
        <v>1.0539700000000001</v>
      </c>
      <c r="D8">
        <v>3.7177899999999999</v>
      </c>
      <c r="E8">
        <v>1.77403</v>
      </c>
      <c r="F8">
        <v>0.66000800000000004</v>
      </c>
      <c r="G8">
        <v>3.4984999999999999</v>
      </c>
      <c r="H8">
        <v>0.77357500000000001</v>
      </c>
      <c r="I8">
        <v>0.615483</v>
      </c>
      <c r="J8">
        <v>0.51702800000000004</v>
      </c>
      <c r="K8">
        <v>0.52936000000000005</v>
      </c>
      <c r="L8">
        <v>3.9245399999999999</v>
      </c>
      <c r="M8">
        <v>0.61394099999999996</v>
      </c>
      <c r="N8">
        <v>1.54741</v>
      </c>
      <c r="O8">
        <v>3.6455799999999998</v>
      </c>
      <c r="P8">
        <v>3.3084600000000002</v>
      </c>
      <c r="Q8">
        <v>3.3391799999999998</v>
      </c>
      <c r="R8">
        <v>0.55888800000000005</v>
      </c>
      <c r="S8">
        <v>0.78215400000000002</v>
      </c>
      <c r="T8">
        <v>0.94288000000000005</v>
      </c>
      <c r="U8">
        <v>3.43364</v>
      </c>
      <c r="V8">
        <v>0.63870300000000002</v>
      </c>
      <c r="W8">
        <v>2.6567400000000001</v>
      </c>
      <c r="X8">
        <v>0.47847400000000001</v>
      </c>
      <c r="Y8">
        <v>1.65113</v>
      </c>
      <c r="Z8">
        <v>3.8093599999999999</v>
      </c>
      <c r="AA8">
        <v>3.82735</v>
      </c>
      <c r="AB8">
        <v>1.1060700000000001</v>
      </c>
      <c r="AC8">
        <v>3.0690400000000002</v>
      </c>
      <c r="AD8">
        <v>0.97126400000000002</v>
      </c>
      <c r="AE8">
        <v>0.53658899999999998</v>
      </c>
    </row>
    <row r="9" spans="1:31" x14ac:dyDescent="0.25">
      <c r="A9" t="s">
        <v>8</v>
      </c>
      <c r="B9">
        <v>0.68873600000000001</v>
      </c>
      <c r="C9">
        <v>0.73465499999999995</v>
      </c>
      <c r="D9">
        <v>0.79931600000000003</v>
      </c>
      <c r="E9">
        <v>0.800145</v>
      </c>
      <c r="F9">
        <v>0.31059199999999998</v>
      </c>
      <c r="G9">
        <v>0.63352799999999998</v>
      </c>
      <c r="H9">
        <v>0.580565</v>
      </c>
      <c r="I9">
        <v>0.94958600000000004</v>
      </c>
      <c r="J9">
        <v>1.94953</v>
      </c>
      <c r="K9">
        <v>0.79855399999999999</v>
      </c>
      <c r="L9">
        <v>0.68813100000000005</v>
      </c>
      <c r="M9">
        <v>0.68959999999999999</v>
      </c>
      <c r="N9">
        <v>0.63567700000000005</v>
      </c>
      <c r="O9">
        <v>0.58270900000000003</v>
      </c>
      <c r="P9">
        <v>0.84784599999999999</v>
      </c>
      <c r="Q9">
        <v>167.09899999999999</v>
      </c>
      <c r="R9">
        <v>0.85798200000000002</v>
      </c>
      <c r="S9">
        <v>0.96204100000000004</v>
      </c>
      <c r="T9">
        <v>0.58057199999999998</v>
      </c>
      <c r="U9">
        <v>0.68679100000000004</v>
      </c>
      <c r="V9">
        <v>2.2444099999999998</v>
      </c>
      <c r="W9">
        <v>1.0053399999999999</v>
      </c>
      <c r="X9">
        <v>0.94405700000000004</v>
      </c>
      <c r="Y9">
        <v>0.69349300000000003</v>
      </c>
      <c r="Z9">
        <v>0.852298</v>
      </c>
      <c r="AA9">
        <v>0.85206400000000004</v>
      </c>
      <c r="AB9">
        <v>2.0546199999999999</v>
      </c>
      <c r="AC9">
        <v>0.69079999999999997</v>
      </c>
      <c r="AD9">
        <v>0.58338999999999996</v>
      </c>
      <c r="AE9">
        <v>0.68887399999999999</v>
      </c>
    </row>
    <row r="10" spans="1:31" x14ac:dyDescent="0.25">
      <c r="A10" t="s">
        <v>9</v>
      </c>
      <c r="B10">
        <v>731.95600000000002</v>
      </c>
      <c r="C10">
        <v>272.46199999999999</v>
      </c>
      <c r="D10">
        <v>374.39800000000002</v>
      </c>
      <c r="E10">
        <v>554.37800000000004</v>
      </c>
      <c r="F10">
        <v>76.003900000000002</v>
      </c>
      <c r="G10">
        <v>684.22900000000004</v>
      </c>
      <c r="H10">
        <v>47.322499999999998</v>
      </c>
      <c r="I10">
        <v>640.97799999999995</v>
      </c>
      <c r="J10">
        <v>469.82400000000001</v>
      </c>
      <c r="K10">
        <v>424.15899999999999</v>
      </c>
      <c r="L10">
        <v>292.28800000000001</v>
      </c>
      <c r="M10">
        <v>823.58</v>
      </c>
      <c r="N10">
        <v>31.378799999999998</v>
      </c>
      <c r="O10">
        <v>370.69</v>
      </c>
      <c r="P10">
        <v>374.91</v>
      </c>
      <c r="Q10">
        <v>679.50400000000002</v>
      </c>
      <c r="R10">
        <v>227.22300000000001</v>
      </c>
      <c r="S10">
        <v>2769.17</v>
      </c>
      <c r="T10">
        <v>96.957400000000007</v>
      </c>
      <c r="U10">
        <v>74.212000000000003</v>
      </c>
      <c r="V10">
        <v>383.291</v>
      </c>
      <c r="W10">
        <v>86.842100000000002</v>
      </c>
      <c r="X10">
        <v>581.05999999999995</v>
      </c>
      <c r="Y10">
        <v>184.18899999999999</v>
      </c>
      <c r="Z10">
        <v>303.904</v>
      </c>
      <c r="AA10">
        <v>298.30099999999999</v>
      </c>
      <c r="AB10">
        <v>27.1112</v>
      </c>
      <c r="AC10">
        <v>175.96600000000001</v>
      </c>
      <c r="AD10">
        <v>386.173</v>
      </c>
      <c r="AE10">
        <v>222.50399999999999</v>
      </c>
    </row>
    <row r="11" spans="1:31" x14ac:dyDescent="0.25">
      <c r="A11" t="s">
        <v>10</v>
      </c>
      <c r="B11">
        <v>0.270009</v>
      </c>
      <c r="C11">
        <v>0.35265600000000003</v>
      </c>
      <c r="D11">
        <v>687.17399999999998</v>
      </c>
      <c r="E11">
        <v>363.26900000000001</v>
      </c>
      <c r="F11">
        <v>0.225413</v>
      </c>
      <c r="G11">
        <v>176.86199999999999</v>
      </c>
      <c r="H11">
        <v>287.80799999999999</v>
      </c>
      <c r="I11">
        <v>4875.01</v>
      </c>
      <c r="J11">
        <v>95.634299999999996</v>
      </c>
      <c r="K11">
        <v>0.529169</v>
      </c>
      <c r="L11">
        <v>129.05000000000001</v>
      </c>
      <c r="M11">
        <v>0.13701199999999999</v>
      </c>
      <c r="N11">
        <v>6.4405099999999997</v>
      </c>
      <c r="O11">
        <v>1763.27</v>
      </c>
      <c r="P11">
        <v>258.13200000000001</v>
      </c>
      <c r="Q11">
        <v>281.28199999999998</v>
      </c>
      <c r="R11">
        <v>989.61300000000006</v>
      </c>
      <c r="S11">
        <v>1236.7</v>
      </c>
      <c r="T11">
        <v>511.00900000000001</v>
      </c>
      <c r="U11">
        <v>11.005100000000001</v>
      </c>
      <c r="V11">
        <v>400.815</v>
      </c>
      <c r="W11">
        <v>72.286799999999999</v>
      </c>
      <c r="X11">
        <v>38.770099999999999</v>
      </c>
      <c r="Y11">
        <v>0.22234000000000001</v>
      </c>
      <c r="Z11">
        <v>0.17633799999999999</v>
      </c>
      <c r="AA11">
        <v>976.46600000000001</v>
      </c>
      <c r="AB11">
        <v>0.18194099999999999</v>
      </c>
      <c r="AC11">
        <v>48.976100000000002</v>
      </c>
      <c r="AD11">
        <v>304.59399999999999</v>
      </c>
      <c r="AE11">
        <v>44.819899999999997</v>
      </c>
    </row>
    <row r="12" spans="1:31" x14ac:dyDescent="0.25">
      <c r="A12" t="s">
        <v>11</v>
      </c>
      <c r="B12">
        <v>5.4783999999999999E-2</v>
      </c>
      <c r="C12">
        <v>5.2247000000000002E-2</v>
      </c>
      <c r="D12">
        <v>5.2451999999999999E-2</v>
      </c>
      <c r="E12">
        <v>5.2412E-2</v>
      </c>
      <c r="F12">
        <v>5.2717E-2</v>
      </c>
      <c r="G12">
        <v>5.7249000000000001E-2</v>
      </c>
      <c r="H12">
        <v>5.2789000000000003E-2</v>
      </c>
      <c r="I12">
        <v>5.2427000000000001E-2</v>
      </c>
      <c r="J12">
        <v>5.1969000000000001E-2</v>
      </c>
      <c r="K12">
        <v>5.2486999999999999E-2</v>
      </c>
      <c r="L12">
        <v>5.2373000000000003E-2</v>
      </c>
      <c r="M12">
        <v>5.2560999999999997E-2</v>
      </c>
      <c r="N12">
        <v>5.2815000000000001E-2</v>
      </c>
      <c r="O12">
        <v>5.2617999999999998E-2</v>
      </c>
      <c r="P12">
        <v>5.2389999999999999E-2</v>
      </c>
      <c r="Q12">
        <v>5.2660999999999999E-2</v>
      </c>
      <c r="R12">
        <v>5.2664000000000002E-2</v>
      </c>
      <c r="S12">
        <v>6.7685999999999996E-2</v>
      </c>
      <c r="T12">
        <v>5.2429999999999997E-2</v>
      </c>
      <c r="U12">
        <v>5.2513999999999998E-2</v>
      </c>
      <c r="V12">
        <v>5.2332999999999998E-2</v>
      </c>
      <c r="W12">
        <v>6.6813999999999998E-2</v>
      </c>
      <c r="X12">
        <v>5.2401999999999997E-2</v>
      </c>
      <c r="Y12">
        <v>8.0230999999999997E-2</v>
      </c>
      <c r="Z12">
        <v>5.3194999999999999E-2</v>
      </c>
      <c r="AA12">
        <v>5.2417999999999999E-2</v>
      </c>
      <c r="AB12">
        <v>5.2331000000000003E-2</v>
      </c>
      <c r="AC12">
        <v>5.2504000000000002E-2</v>
      </c>
      <c r="AD12">
        <v>5.3755999999999998E-2</v>
      </c>
      <c r="AE12">
        <v>5.2447000000000001E-2</v>
      </c>
    </row>
    <row r="13" spans="1:31" x14ac:dyDescent="0.25">
      <c r="A13" t="s">
        <v>12</v>
      </c>
      <c r="B13">
        <v>0.118575</v>
      </c>
      <c r="C13">
        <v>0.111438</v>
      </c>
      <c r="D13">
        <v>0.10958900000000001</v>
      </c>
      <c r="E13">
        <v>0.11136600000000001</v>
      </c>
      <c r="F13">
        <v>0.108847</v>
      </c>
      <c r="G13">
        <v>0.110279</v>
      </c>
      <c r="H13">
        <v>0.110087</v>
      </c>
      <c r="I13">
        <v>0.110584</v>
      </c>
      <c r="J13">
        <v>0.11083899999999999</v>
      </c>
      <c r="K13">
        <v>0.14780599999999999</v>
      </c>
      <c r="L13">
        <v>0.110739</v>
      </c>
      <c r="M13">
        <v>0.109487</v>
      </c>
      <c r="N13">
        <v>0.110378</v>
      </c>
      <c r="O13">
        <v>0.108852</v>
      </c>
      <c r="P13">
        <v>0.110182</v>
      </c>
      <c r="Q13">
        <v>0.11115800000000001</v>
      </c>
      <c r="R13">
        <v>0.110024</v>
      </c>
      <c r="S13">
        <v>0.1104</v>
      </c>
      <c r="T13">
        <v>0.108958</v>
      </c>
      <c r="U13">
        <v>0.10828699999999999</v>
      </c>
      <c r="V13">
        <v>0.10995199999999999</v>
      </c>
      <c r="W13">
        <v>0.10990800000000001</v>
      </c>
      <c r="X13">
        <v>0.11035200000000001</v>
      </c>
      <c r="Y13">
        <v>0.109529</v>
      </c>
      <c r="Z13">
        <v>0.108959</v>
      </c>
      <c r="AA13">
        <v>0.109567</v>
      </c>
      <c r="AB13">
        <v>0.109606</v>
      </c>
      <c r="AC13">
        <v>0.10934000000000001</v>
      </c>
      <c r="AD13">
        <v>0.110501</v>
      </c>
      <c r="AE13">
        <v>0.109541</v>
      </c>
    </row>
    <row r="14" spans="1:31" x14ac:dyDescent="0.25">
      <c r="A14" t="s">
        <v>13</v>
      </c>
      <c r="B14">
        <v>0.76470099999999996</v>
      </c>
      <c r="C14">
        <v>3.8222200000000002</v>
      </c>
      <c r="D14">
        <v>0.75744500000000003</v>
      </c>
      <c r="E14">
        <v>0.97749200000000003</v>
      </c>
      <c r="F14">
        <v>41.740299999999998</v>
      </c>
      <c r="G14">
        <v>2.2815599999999998</v>
      </c>
      <c r="H14">
        <v>0.228131</v>
      </c>
      <c r="I14">
        <v>285.35899999999998</v>
      </c>
      <c r="J14">
        <v>3.51362</v>
      </c>
      <c r="K14">
        <v>0.19322700000000001</v>
      </c>
      <c r="L14">
        <v>92.987499999999997</v>
      </c>
      <c r="M14">
        <v>63.753999999999998</v>
      </c>
      <c r="N14">
        <v>1.6197900000000001</v>
      </c>
      <c r="O14">
        <v>0.83602900000000002</v>
      </c>
      <c r="P14">
        <v>1.99586</v>
      </c>
      <c r="Q14">
        <v>6540.68</v>
      </c>
      <c r="R14">
        <v>8.727E-2</v>
      </c>
      <c r="S14">
        <v>11.325200000000001</v>
      </c>
      <c r="T14">
        <v>1380.67</v>
      </c>
      <c r="U14">
        <v>0.36251299999999997</v>
      </c>
      <c r="V14">
        <v>1.1286499999999999</v>
      </c>
      <c r="W14">
        <v>16.8584</v>
      </c>
      <c r="X14">
        <v>3.0218400000000001</v>
      </c>
      <c r="Y14">
        <v>1.21014</v>
      </c>
      <c r="Z14">
        <v>0.77231799999999995</v>
      </c>
      <c r="AA14">
        <v>2.00421</v>
      </c>
      <c r="AB14">
        <v>0.224551</v>
      </c>
      <c r="AC14">
        <v>2460.4299999999998</v>
      </c>
      <c r="AD14">
        <v>1.4548000000000001</v>
      </c>
      <c r="AE14">
        <v>17.170200000000001</v>
      </c>
    </row>
    <row r="15" spans="1:31" x14ac:dyDescent="0.25">
      <c r="A15" t="s">
        <v>14</v>
      </c>
      <c r="B15">
        <v>2.4351999999999999E-2</v>
      </c>
      <c r="C15">
        <v>1.7514999999999999E-2</v>
      </c>
      <c r="D15">
        <v>1.7774999999999999E-2</v>
      </c>
      <c r="E15">
        <v>1.7472999999999999E-2</v>
      </c>
      <c r="F15">
        <v>1.7555999999999999E-2</v>
      </c>
      <c r="G15">
        <v>1.7368999999999999E-2</v>
      </c>
      <c r="H15">
        <v>1.7496000000000001E-2</v>
      </c>
      <c r="I15">
        <v>1.7677999999999999E-2</v>
      </c>
      <c r="J15">
        <v>1.7659999999999999E-2</v>
      </c>
      <c r="K15">
        <v>1.7471E-2</v>
      </c>
      <c r="L15">
        <v>1.7559999999999999E-2</v>
      </c>
      <c r="M15">
        <v>1.7498E-2</v>
      </c>
      <c r="N15">
        <v>1.9157E-2</v>
      </c>
      <c r="O15">
        <v>1.7725999999999999E-2</v>
      </c>
      <c r="P15">
        <v>1.7493999999999999E-2</v>
      </c>
      <c r="Q15">
        <v>1.7389999999999999E-2</v>
      </c>
      <c r="R15">
        <v>1.7527999999999998E-2</v>
      </c>
      <c r="S15">
        <v>1.7430999999999999E-2</v>
      </c>
      <c r="T15">
        <v>1.7433000000000001E-2</v>
      </c>
      <c r="U15">
        <v>1.7484E-2</v>
      </c>
      <c r="V15">
        <v>1.7694999999999999E-2</v>
      </c>
      <c r="W15">
        <v>1.7517999999999999E-2</v>
      </c>
      <c r="X15">
        <v>1.7506000000000001E-2</v>
      </c>
      <c r="Y15">
        <v>1.7451000000000001E-2</v>
      </c>
      <c r="Z15">
        <v>1.8690999999999999E-2</v>
      </c>
      <c r="AA15">
        <v>1.7642999999999999E-2</v>
      </c>
      <c r="AB15">
        <v>1.7666000000000001E-2</v>
      </c>
      <c r="AC15">
        <v>1.7441000000000002E-2</v>
      </c>
      <c r="AD15">
        <v>1.755E-2</v>
      </c>
      <c r="AE15">
        <v>1.9917000000000001E-2</v>
      </c>
    </row>
    <row r="16" spans="1:31" x14ac:dyDescent="0.25">
      <c r="A16" t="s">
        <v>15</v>
      </c>
      <c r="B16">
        <v>38.801000000000002</v>
      </c>
      <c r="C16">
        <v>39.098100000000002</v>
      </c>
      <c r="D16">
        <v>40.496000000000002</v>
      </c>
      <c r="E16">
        <v>9.2925199999999997</v>
      </c>
      <c r="F16">
        <v>40.671599999999998</v>
      </c>
      <c r="G16">
        <v>39.735199999999999</v>
      </c>
      <c r="H16">
        <v>8.5767999999999997E-2</v>
      </c>
      <c r="I16">
        <v>0.13117000000000001</v>
      </c>
      <c r="J16">
        <v>39.0764</v>
      </c>
      <c r="K16">
        <v>40.753900000000002</v>
      </c>
      <c r="L16">
        <v>41.743099999999998</v>
      </c>
      <c r="M16">
        <v>40.988799999999998</v>
      </c>
      <c r="N16">
        <v>39.372999999999998</v>
      </c>
      <c r="O16">
        <v>10.465999999999999</v>
      </c>
      <c r="P16">
        <v>40.153399999999998</v>
      </c>
      <c r="Q16">
        <v>40.484000000000002</v>
      </c>
      <c r="R16">
        <v>8.4225999999999995E-2</v>
      </c>
      <c r="S16">
        <v>39.533000000000001</v>
      </c>
      <c r="T16">
        <v>5.0305999999999997E-2</v>
      </c>
      <c r="U16">
        <v>7.5996999999999995E-2</v>
      </c>
      <c r="V16">
        <v>41.156399999999998</v>
      </c>
      <c r="W16">
        <v>13.993600000000001</v>
      </c>
      <c r="X16">
        <v>39.213500000000003</v>
      </c>
      <c r="Y16">
        <v>40.253599999999999</v>
      </c>
      <c r="Z16">
        <v>41.153300000000002</v>
      </c>
      <c r="AA16">
        <v>39.928899999999999</v>
      </c>
      <c r="AB16">
        <v>40.413200000000003</v>
      </c>
      <c r="AC16">
        <v>41.506300000000003</v>
      </c>
      <c r="AD16">
        <v>35.973300000000002</v>
      </c>
      <c r="AE16">
        <v>39.997500000000002</v>
      </c>
    </row>
    <row r="17" spans="1:31" x14ac:dyDescent="0.25">
      <c r="A17" t="s">
        <v>16</v>
      </c>
      <c r="B17">
        <v>0.16575200000000001</v>
      </c>
      <c r="C17">
        <v>0.17461699999999999</v>
      </c>
      <c r="D17">
        <v>0.12039800000000001</v>
      </c>
      <c r="E17">
        <v>0.164411</v>
      </c>
      <c r="F17">
        <v>0.16437399999999999</v>
      </c>
      <c r="G17">
        <v>0.124876</v>
      </c>
      <c r="H17">
        <v>0.162914</v>
      </c>
      <c r="I17">
        <v>0.11776</v>
      </c>
      <c r="J17">
        <v>0.12268900000000001</v>
      </c>
      <c r="K17">
        <v>0.118507</v>
      </c>
      <c r="L17">
        <v>0.120098</v>
      </c>
      <c r="M17">
        <v>0.16611400000000001</v>
      </c>
      <c r="N17">
        <v>0.16175400000000001</v>
      </c>
      <c r="O17">
        <v>0.118245</v>
      </c>
      <c r="P17">
        <v>0.16845599999999999</v>
      </c>
      <c r="Q17">
        <v>0.15689500000000001</v>
      </c>
      <c r="R17">
        <v>0.16301399999999999</v>
      </c>
      <c r="S17">
        <v>0.121228</v>
      </c>
      <c r="T17">
        <v>0.16788800000000001</v>
      </c>
      <c r="U17">
        <v>0.117273</v>
      </c>
      <c r="V17">
        <v>0.16302900000000001</v>
      </c>
      <c r="W17">
        <v>0.16167000000000001</v>
      </c>
      <c r="X17">
        <v>0.16398399999999999</v>
      </c>
      <c r="Y17">
        <v>0.121225</v>
      </c>
      <c r="Z17">
        <v>0.12345299999999999</v>
      </c>
      <c r="AA17">
        <v>0.121574</v>
      </c>
      <c r="AB17">
        <v>0.161187</v>
      </c>
      <c r="AC17">
        <v>0.16175500000000001</v>
      </c>
      <c r="AD17">
        <v>0.18326899999999999</v>
      </c>
      <c r="AE17">
        <v>0.118867</v>
      </c>
    </row>
    <row r="18" spans="1:31" x14ac:dyDescent="0.25">
      <c r="A18" t="s">
        <v>17</v>
      </c>
      <c r="B18">
        <v>5.5569E-2</v>
      </c>
      <c r="C18">
        <v>5.4933000000000003E-2</v>
      </c>
      <c r="D18">
        <v>6.4579999999999999E-2</v>
      </c>
      <c r="E18">
        <v>4.4359000000000003E-2</v>
      </c>
      <c r="F18">
        <v>9.4976000000000005E-2</v>
      </c>
      <c r="G18">
        <v>4.4482000000000001E-2</v>
      </c>
      <c r="H18">
        <v>4.4349E-2</v>
      </c>
      <c r="I18">
        <v>6.5631999999999996E-2</v>
      </c>
      <c r="J18">
        <v>7.6075000000000004E-2</v>
      </c>
      <c r="K18">
        <v>4.4531000000000001E-2</v>
      </c>
      <c r="L18">
        <v>4.5782999999999997E-2</v>
      </c>
      <c r="M18">
        <v>6.5465999999999996E-2</v>
      </c>
      <c r="N18">
        <v>4.4249999999999998E-2</v>
      </c>
      <c r="O18">
        <v>5.475E-2</v>
      </c>
      <c r="P18">
        <v>5.4511999999999998E-2</v>
      </c>
      <c r="Q18">
        <v>4.4396999999999999E-2</v>
      </c>
      <c r="R18">
        <v>7.6289999999999997E-2</v>
      </c>
      <c r="S18">
        <v>7.5416999999999998E-2</v>
      </c>
      <c r="T18">
        <v>4.4495E-2</v>
      </c>
      <c r="U18">
        <v>6.4774999999999999E-2</v>
      </c>
      <c r="V18">
        <v>7.5018000000000001E-2</v>
      </c>
      <c r="W18">
        <v>4.4392000000000001E-2</v>
      </c>
      <c r="X18">
        <v>6.6639000000000004E-2</v>
      </c>
      <c r="Y18">
        <v>4.4496000000000001E-2</v>
      </c>
      <c r="Z18">
        <v>4.4505000000000003E-2</v>
      </c>
      <c r="AA18">
        <v>4.4298999999999998E-2</v>
      </c>
      <c r="AB18">
        <v>5.5044000000000003E-2</v>
      </c>
      <c r="AC18">
        <v>6.5407000000000007E-2</v>
      </c>
      <c r="AD18">
        <v>4.4110999999999997E-2</v>
      </c>
      <c r="AE18">
        <v>7.5480000000000005E-2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8"/>
  <sheetViews>
    <sheetView workbookViewId="0">
      <selection activeCell="G26" sqref="G26"/>
    </sheetView>
  </sheetViews>
  <sheetFormatPr defaultRowHeight="15" x14ac:dyDescent="0.25"/>
  <sheetData>
    <row r="1" spans="1:31" x14ac:dyDescent="0.25">
      <c r="A1" t="s">
        <v>0</v>
      </c>
      <c r="B1">
        <v>54.830599999999997</v>
      </c>
      <c r="C1">
        <v>66.145600000000002</v>
      </c>
      <c r="D1">
        <v>181.923</v>
      </c>
      <c r="E1">
        <v>174.52</v>
      </c>
      <c r="F1">
        <v>67.048599999999993</v>
      </c>
      <c r="G1">
        <v>118.113</v>
      </c>
      <c r="H1">
        <v>67.404899999999998</v>
      </c>
      <c r="I1">
        <v>154.04300000000001</v>
      </c>
      <c r="J1">
        <v>58.599800000000002</v>
      </c>
      <c r="K1">
        <v>78.172700000000006</v>
      </c>
      <c r="L1">
        <v>77.59</v>
      </c>
      <c r="M1">
        <v>226.69</v>
      </c>
      <c r="N1">
        <v>140.47800000000001</v>
      </c>
      <c r="O1">
        <v>96.186800000000005</v>
      </c>
      <c r="P1">
        <v>65.670900000000003</v>
      </c>
      <c r="Q1">
        <v>67.500900000000001</v>
      </c>
      <c r="R1">
        <v>69.466300000000004</v>
      </c>
      <c r="S1">
        <v>67.367599999999996</v>
      </c>
      <c r="T1">
        <v>182.60400000000001</v>
      </c>
      <c r="U1">
        <v>172.76499999999999</v>
      </c>
      <c r="V1">
        <v>81.646299999999997</v>
      </c>
      <c r="W1">
        <v>75.134200000000007</v>
      </c>
      <c r="X1">
        <v>169.87100000000001</v>
      </c>
      <c r="Y1">
        <v>201.035</v>
      </c>
      <c r="Z1">
        <v>65.165099999999995</v>
      </c>
      <c r="AA1">
        <v>73.444900000000004</v>
      </c>
      <c r="AB1">
        <v>84.736800000000002</v>
      </c>
      <c r="AC1">
        <v>82.251000000000005</v>
      </c>
      <c r="AD1">
        <v>64.402600000000007</v>
      </c>
      <c r="AE1">
        <v>181.46299999999999</v>
      </c>
    </row>
    <row r="2" spans="1:31" x14ac:dyDescent="0.25">
      <c r="A2" t="s">
        <v>1</v>
      </c>
      <c r="B2">
        <v>0.46323900000000001</v>
      </c>
      <c r="C2">
        <v>1.0053399999999999</v>
      </c>
      <c r="D2">
        <v>0.95849200000000001</v>
      </c>
      <c r="E2">
        <v>0.96675199999999994</v>
      </c>
      <c r="F2">
        <v>0.976109</v>
      </c>
      <c r="G2">
        <v>0.97232099999999999</v>
      </c>
      <c r="H2">
        <v>0.34178700000000001</v>
      </c>
      <c r="I2">
        <v>1.0229900000000001</v>
      </c>
      <c r="J2">
        <v>0.38830199999999998</v>
      </c>
      <c r="K2">
        <v>0.98719400000000002</v>
      </c>
      <c r="L2">
        <v>1.0203199999999999</v>
      </c>
      <c r="M2">
        <v>0.98006800000000005</v>
      </c>
      <c r="N2">
        <v>0.36118899999999998</v>
      </c>
      <c r="O2">
        <v>0.97561100000000001</v>
      </c>
      <c r="P2">
        <v>0.33036799999999999</v>
      </c>
      <c r="Q2">
        <v>0.96713000000000005</v>
      </c>
      <c r="R2">
        <v>1.0184299999999999</v>
      </c>
      <c r="S2">
        <v>0.86794000000000004</v>
      </c>
      <c r="T2">
        <v>1.0251600000000001</v>
      </c>
      <c r="U2">
        <v>1.0045599999999999</v>
      </c>
      <c r="V2">
        <v>0.35829100000000003</v>
      </c>
      <c r="W2">
        <v>1.04095</v>
      </c>
      <c r="X2">
        <v>0.32421</v>
      </c>
      <c r="Y2">
        <v>0.30471300000000001</v>
      </c>
      <c r="Z2">
        <v>0.33807300000000001</v>
      </c>
      <c r="AA2">
        <v>0.99540799999999996</v>
      </c>
      <c r="AB2">
        <v>0.456872</v>
      </c>
      <c r="AC2">
        <v>0.95556700000000006</v>
      </c>
      <c r="AD2">
        <v>0.329849</v>
      </c>
      <c r="AE2">
        <v>0.31503599999999998</v>
      </c>
    </row>
    <row r="3" spans="1:31" x14ac:dyDescent="0.25">
      <c r="A3" t="s">
        <v>2</v>
      </c>
      <c r="B3">
        <v>2.8236000000000001E-2</v>
      </c>
      <c r="C3">
        <v>2.758E-2</v>
      </c>
      <c r="D3">
        <v>2.6811999999999999E-2</v>
      </c>
      <c r="E3">
        <v>2.6207999999999999E-2</v>
      </c>
      <c r="F3">
        <v>2.6610999999999999E-2</v>
      </c>
      <c r="G3">
        <v>2.8747999999999999E-2</v>
      </c>
      <c r="H3">
        <v>2.7747999999999998E-2</v>
      </c>
      <c r="I3">
        <v>2.6627000000000001E-2</v>
      </c>
      <c r="J3">
        <v>2.7363999999999999E-2</v>
      </c>
      <c r="K3">
        <v>2.6432000000000001E-2</v>
      </c>
      <c r="L3">
        <v>3.6769000000000003E-2</v>
      </c>
      <c r="M3">
        <v>2.7466000000000001E-2</v>
      </c>
      <c r="N3">
        <v>2.6655999999999999E-2</v>
      </c>
      <c r="O3">
        <v>2.7199999999999998E-2</v>
      </c>
      <c r="P3">
        <v>2.6481999999999999E-2</v>
      </c>
      <c r="Q3">
        <v>2.6675000000000001E-2</v>
      </c>
      <c r="R3">
        <v>2.843E-2</v>
      </c>
      <c r="S3">
        <v>2.8101999999999999E-2</v>
      </c>
      <c r="T3">
        <v>2.6432000000000001E-2</v>
      </c>
      <c r="U3">
        <v>2.7491999999999999E-2</v>
      </c>
      <c r="V3">
        <v>2.7626000000000001E-2</v>
      </c>
      <c r="W3">
        <v>2.6492999999999999E-2</v>
      </c>
      <c r="X3">
        <v>2.6317E-2</v>
      </c>
      <c r="Y3">
        <v>2.6719E-2</v>
      </c>
      <c r="Z3">
        <v>2.6646E-2</v>
      </c>
      <c r="AA3">
        <v>3.7377000000000001E-2</v>
      </c>
      <c r="AB3">
        <v>3.1356000000000002E-2</v>
      </c>
      <c r="AC3">
        <v>2.6388000000000002E-2</v>
      </c>
      <c r="AD3">
        <v>2.7191E-2</v>
      </c>
      <c r="AE3">
        <v>2.6535E-2</v>
      </c>
    </row>
    <row r="4" spans="1:31" x14ac:dyDescent="0.25">
      <c r="A4" t="s">
        <v>3</v>
      </c>
      <c r="B4">
        <v>7.6068999999999998E-2</v>
      </c>
      <c r="C4">
        <v>7.7279E-2</v>
      </c>
      <c r="D4">
        <v>7.5284000000000004E-2</v>
      </c>
      <c r="E4">
        <v>7.7356999999999995E-2</v>
      </c>
      <c r="F4">
        <v>8.3682999999999994E-2</v>
      </c>
      <c r="G4">
        <v>7.5950000000000004E-2</v>
      </c>
      <c r="H4">
        <v>7.6141E-2</v>
      </c>
      <c r="I4">
        <v>7.5701000000000004E-2</v>
      </c>
      <c r="J4">
        <v>7.6803999999999997E-2</v>
      </c>
      <c r="K4">
        <v>7.6218999999999995E-2</v>
      </c>
      <c r="L4">
        <v>7.5645000000000004E-2</v>
      </c>
      <c r="M4">
        <v>8.0388000000000001E-2</v>
      </c>
      <c r="N4">
        <v>7.5745999999999994E-2</v>
      </c>
      <c r="O4">
        <v>7.5944999999999999E-2</v>
      </c>
      <c r="P4">
        <v>7.5101000000000001E-2</v>
      </c>
      <c r="Q4">
        <v>7.5490000000000002E-2</v>
      </c>
      <c r="R4">
        <v>7.6303999999999997E-2</v>
      </c>
      <c r="S4">
        <v>8.0158999999999994E-2</v>
      </c>
      <c r="T4">
        <v>7.6018000000000002E-2</v>
      </c>
      <c r="U4">
        <v>7.8713000000000005E-2</v>
      </c>
      <c r="V4">
        <v>7.8585000000000002E-2</v>
      </c>
      <c r="W4">
        <v>7.6241000000000003E-2</v>
      </c>
      <c r="X4">
        <v>7.6398999999999995E-2</v>
      </c>
      <c r="Y4">
        <v>8.1788E-2</v>
      </c>
      <c r="Z4">
        <v>7.6609999999999998E-2</v>
      </c>
      <c r="AA4">
        <v>7.5315999999999994E-2</v>
      </c>
      <c r="AB4">
        <v>7.5483999999999996E-2</v>
      </c>
      <c r="AC4">
        <v>7.7883999999999995E-2</v>
      </c>
      <c r="AD4">
        <v>7.6529E-2</v>
      </c>
      <c r="AE4">
        <v>7.9147999999999996E-2</v>
      </c>
    </row>
    <row r="5" spans="1:31" x14ac:dyDescent="0.25">
      <c r="A5" t="s">
        <v>4</v>
      </c>
      <c r="B5">
        <v>47740.4</v>
      </c>
      <c r="C5">
        <v>51073.1</v>
      </c>
      <c r="D5">
        <v>57527.7</v>
      </c>
      <c r="E5">
        <v>48733.8</v>
      </c>
      <c r="F5">
        <v>54129.5</v>
      </c>
      <c r="G5">
        <v>53118.3</v>
      </c>
      <c r="H5">
        <v>52048.4</v>
      </c>
      <c r="I5">
        <v>54710</v>
      </c>
      <c r="J5">
        <v>48710.2</v>
      </c>
      <c r="K5">
        <v>49715.5</v>
      </c>
      <c r="L5">
        <v>53899</v>
      </c>
      <c r="M5">
        <v>46479.9</v>
      </c>
      <c r="N5">
        <v>45036.9</v>
      </c>
      <c r="O5">
        <v>44046.7</v>
      </c>
      <c r="P5">
        <v>46976.4</v>
      </c>
      <c r="Q5">
        <v>41146.699999999997</v>
      </c>
      <c r="R5">
        <v>45514.7</v>
      </c>
      <c r="S5">
        <v>48328.6</v>
      </c>
      <c r="T5">
        <v>40820.400000000001</v>
      </c>
      <c r="U5">
        <v>46294.6</v>
      </c>
      <c r="V5">
        <v>48669.1</v>
      </c>
      <c r="W5">
        <v>50115</v>
      </c>
      <c r="X5">
        <v>50757.3</v>
      </c>
      <c r="Y5">
        <v>42953.9</v>
      </c>
      <c r="Z5">
        <v>47930.7</v>
      </c>
      <c r="AA5">
        <v>48982.5</v>
      </c>
      <c r="AB5">
        <v>50791.8</v>
      </c>
      <c r="AC5">
        <v>49227.8</v>
      </c>
      <c r="AD5">
        <v>43928.7</v>
      </c>
      <c r="AE5">
        <v>43314</v>
      </c>
    </row>
    <row r="6" spans="1:31" x14ac:dyDescent="0.25">
      <c r="A6" t="s">
        <v>5</v>
      </c>
      <c r="B6">
        <v>8.4421999999999997E-2</v>
      </c>
      <c r="C6">
        <v>8.1354999999999997E-2</v>
      </c>
      <c r="D6">
        <v>8.0337000000000006E-2</v>
      </c>
      <c r="E6">
        <v>8.0665000000000001E-2</v>
      </c>
      <c r="F6">
        <v>8.8242000000000001E-2</v>
      </c>
      <c r="G6">
        <v>8.1055000000000002E-2</v>
      </c>
      <c r="H6">
        <v>8.0993999999999997E-2</v>
      </c>
      <c r="I6">
        <v>8.0629000000000006E-2</v>
      </c>
      <c r="J6">
        <v>8.0532000000000006E-2</v>
      </c>
      <c r="K6">
        <v>8.1735000000000002E-2</v>
      </c>
      <c r="L6">
        <v>8.1169000000000005E-2</v>
      </c>
      <c r="M6">
        <v>8.1583000000000003E-2</v>
      </c>
      <c r="N6">
        <v>8.3915000000000003E-2</v>
      </c>
      <c r="O6">
        <v>0.107199</v>
      </c>
      <c r="P6">
        <v>8.2150000000000001E-2</v>
      </c>
      <c r="Q6">
        <v>8.1346000000000002E-2</v>
      </c>
      <c r="R6">
        <v>8.0481999999999998E-2</v>
      </c>
      <c r="S6">
        <v>8.3032999999999996E-2</v>
      </c>
      <c r="T6">
        <v>8.2368999999999998E-2</v>
      </c>
      <c r="U6">
        <v>8.2343E-2</v>
      </c>
      <c r="V6">
        <v>8.2711999999999994E-2</v>
      </c>
      <c r="W6">
        <v>8.2280000000000006E-2</v>
      </c>
      <c r="X6">
        <v>8.1152000000000002E-2</v>
      </c>
      <c r="Y6">
        <v>8.0655000000000004E-2</v>
      </c>
      <c r="Z6">
        <v>8.2848000000000005E-2</v>
      </c>
      <c r="AA6">
        <v>8.1053E-2</v>
      </c>
      <c r="AB6">
        <v>8.1055000000000002E-2</v>
      </c>
      <c r="AC6">
        <v>8.1049999999999997E-2</v>
      </c>
      <c r="AD6">
        <v>0.109796</v>
      </c>
      <c r="AE6">
        <v>8.3290000000000003E-2</v>
      </c>
    </row>
    <row r="7" spans="1:31" x14ac:dyDescent="0.25">
      <c r="A7" t="s">
        <v>6</v>
      </c>
      <c r="B7">
        <v>28.0778</v>
      </c>
      <c r="C7">
        <v>169.84299999999999</v>
      </c>
      <c r="D7">
        <v>209.745</v>
      </c>
      <c r="E7">
        <v>520.07000000000005</v>
      </c>
      <c r="F7">
        <v>14.564399999999999</v>
      </c>
      <c r="G7">
        <v>336.18900000000002</v>
      </c>
      <c r="H7">
        <v>217.63200000000001</v>
      </c>
      <c r="I7">
        <v>118.17400000000001</v>
      </c>
      <c r="J7">
        <v>40.373399999999997</v>
      </c>
      <c r="K7">
        <v>1969.22</v>
      </c>
      <c r="L7">
        <v>72.686700000000002</v>
      </c>
      <c r="M7">
        <v>469.54</v>
      </c>
      <c r="N7">
        <v>111.336</v>
      </c>
      <c r="O7">
        <v>51.200699999999998</v>
      </c>
      <c r="P7">
        <v>624.20699999999999</v>
      </c>
      <c r="Q7">
        <v>103.901</v>
      </c>
      <c r="R7">
        <v>125.126</v>
      </c>
      <c r="S7">
        <v>58.8125</v>
      </c>
      <c r="T7">
        <v>39.154200000000003</v>
      </c>
      <c r="U7">
        <v>197.93199999999999</v>
      </c>
      <c r="V7">
        <v>167.995</v>
      </c>
      <c r="W7">
        <v>2.2082799999999998</v>
      </c>
      <c r="X7">
        <v>1810.49</v>
      </c>
      <c r="Y7">
        <v>735.73299999999995</v>
      </c>
      <c r="Z7">
        <v>358.01299999999998</v>
      </c>
      <c r="AA7">
        <v>4803.42</v>
      </c>
      <c r="AB7">
        <v>14.835800000000001</v>
      </c>
      <c r="AC7">
        <v>346.452</v>
      </c>
      <c r="AD7">
        <v>2924.02</v>
      </c>
      <c r="AE7">
        <v>1571.08</v>
      </c>
    </row>
    <row r="8" spans="1:31" x14ac:dyDescent="0.25">
      <c r="A8" t="s">
        <v>7</v>
      </c>
      <c r="B8">
        <v>1.80775</v>
      </c>
      <c r="C8">
        <v>9.3330699999999993</v>
      </c>
      <c r="D8">
        <v>7.1247600000000002</v>
      </c>
      <c r="E8">
        <v>3.1856499999999999</v>
      </c>
      <c r="F8">
        <v>1.81019</v>
      </c>
      <c r="G8">
        <v>8.8638999999999992</v>
      </c>
      <c r="H8">
        <v>1.62222</v>
      </c>
      <c r="I8">
        <v>1.29243</v>
      </c>
      <c r="J8">
        <v>1.9876</v>
      </c>
      <c r="K8">
        <v>1.43431</v>
      </c>
      <c r="L8">
        <v>1.1200699999999999</v>
      </c>
      <c r="M8">
        <v>7.0823900000000002</v>
      </c>
      <c r="N8">
        <v>7.2503200000000003</v>
      </c>
      <c r="O8">
        <v>1.96702</v>
      </c>
      <c r="P8">
        <v>2.13327</v>
      </c>
      <c r="Q8">
        <v>8.0309500000000007</v>
      </c>
      <c r="R8">
        <v>1.88565</v>
      </c>
      <c r="S8">
        <v>7.2267200000000003</v>
      </c>
      <c r="T8">
        <v>1.70539</v>
      </c>
      <c r="U8">
        <v>2.03159</v>
      </c>
      <c r="V8">
        <v>4.5287300000000004</v>
      </c>
      <c r="W8">
        <v>3.2773500000000002</v>
      </c>
      <c r="X8">
        <v>7.0815599999999996</v>
      </c>
      <c r="Y8">
        <v>2.84415</v>
      </c>
      <c r="Z8">
        <v>2.44808</v>
      </c>
      <c r="AA8">
        <v>6.4196200000000001</v>
      </c>
      <c r="AB8">
        <v>8.4345999999999997</v>
      </c>
      <c r="AC8">
        <v>1.35056</v>
      </c>
      <c r="AD8">
        <v>2.2157100000000001</v>
      </c>
      <c r="AE8">
        <v>1.74891</v>
      </c>
    </row>
    <row r="9" spans="1:31" x14ac:dyDescent="0.25">
      <c r="A9" t="s">
        <v>8</v>
      </c>
      <c r="B9">
        <v>1.6501999999999999</v>
      </c>
      <c r="C9">
        <v>1.24674</v>
      </c>
      <c r="D9">
        <v>0.99597400000000003</v>
      </c>
      <c r="E9">
        <v>1.2375799999999999</v>
      </c>
      <c r="F9">
        <v>1.7118599999999999</v>
      </c>
      <c r="G9">
        <v>2.11517</v>
      </c>
      <c r="H9">
        <v>1.61019</v>
      </c>
      <c r="I9">
        <v>1.96025</v>
      </c>
      <c r="J9">
        <v>1.4814799999999999</v>
      </c>
      <c r="K9">
        <v>1.3676999999999999</v>
      </c>
      <c r="L9">
        <v>0.99745099999999998</v>
      </c>
      <c r="M9">
        <v>380.476</v>
      </c>
      <c r="N9">
        <v>2.0737399999999999</v>
      </c>
      <c r="O9">
        <v>1.8402499999999999</v>
      </c>
      <c r="P9">
        <v>2.09429</v>
      </c>
      <c r="Q9">
        <v>0.87597700000000001</v>
      </c>
      <c r="R9">
        <v>1.72651</v>
      </c>
      <c r="S9">
        <v>2.2086100000000002</v>
      </c>
      <c r="T9">
        <v>1.6032999999999999</v>
      </c>
      <c r="U9">
        <v>1.6061300000000001</v>
      </c>
      <c r="V9">
        <v>1.7374700000000001</v>
      </c>
      <c r="W9">
        <v>1.4722599999999999</v>
      </c>
      <c r="X9">
        <v>1.60989</v>
      </c>
      <c r="Y9">
        <v>5.84877</v>
      </c>
      <c r="Z9">
        <v>1.4847600000000001</v>
      </c>
      <c r="AA9">
        <v>1.24342</v>
      </c>
      <c r="AB9">
        <v>1.21953</v>
      </c>
      <c r="AC9">
        <v>1.3676600000000001</v>
      </c>
      <c r="AD9">
        <v>1.1114900000000001</v>
      </c>
      <c r="AE9">
        <v>2.33561</v>
      </c>
    </row>
    <row r="10" spans="1:31" x14ac:dyDescent="0.25">
      <c r="A10" t="s">
        <v>9</v>
      </c>
      <c r="B10">
        <v>42.659599999999998</v>
      </c>
      <c r="C10">
        <v>371.53399999999999</v>
      </c>
      <c r="D10">
        <v>1024.28</v>
      </c>
      <c r="E10">
        <v>147.43199999999999</v>
      </c>
      <c r="F10">
        <v>755.95799999999997</v>
      </c>
      <c r="G10">
        <v>494.45600000000002</v>
      </c>
      <c r="H10">
        <v>1.4420299999999999</v>
      </c>
      <c r="I10">
        <v>650.16800000000001</v>
      </c>
      <c r="J10">
        <v>795.75</v>
      </c>
      <c r="K10">
        <v>452.61099999999999</v>
      </c>
      <c r="L10">
        <v>757.45600000000002</v>
      </c>
      <c r="M10">
        <v>1655.25</v>
      </c>
      <c r="N10">
        <v>1818.56</v>
      </c>
      <c r="O10">
        <v>1120.57</v>
      </c>
      <c r="P10">
        <v>242.08699999999999</v>
      </c>
      <c r="Q10">
        <v>399.41899999999998</v>
      </c>
      <c r="R10">
        <v>220.44</v>
      </c>
      <c r="S10">
        <v>972.12400000000002</v>
      </c>
      <c r="T10">
        <v>238.09899999999999</v>
      </c>
      <c r="U10">
        <v>448.697</v>
      </c>
      <c r="V10">
        <v>495.738</v>
      </c>
      <c r="W10">
        <v>406.97199999999998</v>
      </c>
      <c r="X10">
        <v>2367.77</v>
      </c>
      <c r="Y10">
        <v>1358.38</v>
      </c>
      <c r="Z10">
        <v>452.97699999999998</v>
      </c>
      <c r="AA10">
        <v>421.79700000000003</v>
      </c>
      <c r="AB10">
        <v>212.51499999999999</v>
      </c>
      <c r="AC10">
        <v>267.05200000000002</v>
      </c>
      <c r="AD10">
        <v>487.48</v>
      </c>
      <c r="AE10">
        <v>269.69400000000002</v>
      </c>
    </row>
    <row r="11" spans="1:31" x14ac:dyDescent="0.25">
      <c r="A11" t="s">
        <v>10</v>
      </c>
      <c r="B11">
        <v>516.89499999999998</v>
      </c>
      <c r="C11">
        <v>2607.42</v>
      </c>
      <c r="D11">
        <v>0.63400800000000002</v>
      </c>
      <c r="E11">
        <v>16.049199999999999</v>
      </c>
      <c r="F11">
        <v>2246.4499999999998</v>
      </c>
      <c r="G11">
        <v>2616.2199999999998</v>
      </c>
      <c r="H11">
        <v>545.375</v>
      </c>
      <c r="I11">
        <v>1756.58</v>
      </c>
      <c r="J11">
        <v>3589.51</v>
      </c>
      <c r="K11">
        <v>2528.42</v>
      </c>
      <c r="L11">
        <v>687.70799999999997</v>
      </c>
      <c r="M11">
        <v>7643.03</v>
      </c>
      <c r="N11">
        <v>434.202</v>
      </c>
      <c r="O11">
        <v>1959.7</v>
      </c>
      <c r="P11">
        <v>5103.93</v>
      </c>
      <c r="Q11">
        <v>1728.11</v>
      </c>
      <c r="R11">
        <v>0.33866000000000002</v>
      </c>
      <c r="S11">
        <v>0.63371900000000003</v>
      </c>
      <c r="T11">
        <v>1246.94</v>
      </c>
      <c r="U11">
        <v>68.699700000000007</v>
      </c>
      <c r="V11">
        <v>16.7409</v>
      </c>
      <c r="W11">
        <v>7853.03</v>
      </c>
      <c r="X11">
        <v>9.6191700000000004</v>
      </c>
      <c r="Y11">
        <v>1827.66</v>
      </c>
      <c r="Z11">
        <v>21.337299999999999</v>
      </c>
      <c r="AA11">
        <v>0.43715100000000001</v>
      </c>
      <c r="AB11">
        <v>103.07299999999999</v>
      </c>
      <c r="AC11">
        <v>1382.92</v>
      </c>
      <c r="AD11">
        <v>4000.66</v>
      </c>
      <c r="AE11">
        <v>2678.15</v>
      </c>
    </row>
    <row r="12" spans="1:31" x14ac:dyDescent="0.25">
      <c r="A12" t="s">
        <v>11</v>
      </c>
      <c r="B12">
        <v>9.0755000000000002E-2</v>
      </c>
      <c r="C12">
        <v>8.8015999999999997E-2</v>
      </c>
      <c r="D12">
        <v>0.11859500000000001</v>
      </c>
      <c r="E12">
        <v>9.1930999999999999E-2</v>
      </c>
      <c r="F12">
        <v>8.8210999999999998E-2</v>
      </c>
      <c r="G12">
        <v>8.8122000000000006E-2</v>
      </c>
      <c r="H12">
        <v>8.8645000000000002E-2</v>
      </c>
      <c r="I12">
        <v>8.8459999999999997E-2</v>
      </c>
      <c r="J12">
        <v>8.8285000000000002E-2</v>
      </c>
      <c r="K12">
        <v>8.8540999999999995E-2</v>
      </c>
      <c r="L12">
        <v>8.9065000000000005E-2</v>
      </c>
      <c r="M12">
        <v>9.0414999999999995E-2</v>
      </c>
      <c r="N12">
        <v>8.8465000000000002E-2</v>
      </c>
      <c r="O12">
        <v>8.8723999999999997E-2</v>
      </c>
      <c r="P12">
        <v>8.8068999999999995E-2</v>
      </c>
      <c r="Q12">
        <v>8.8792999999999997E-2</v>
      </c>
      <c r="R12">
        <v>9.0858999999999995E-2</v>
      </c>
      <c r="S12">
        <v>0.118974</v>
      </c>
      <c r="T12">
        <v>8.8264999999999996E-2</v>
      </c>
      <c r="U12">
        <v>9.0036000000000005E-2</v>
      </c>
      <c r="V12">
        <v>8.8638999999999996E-2</v>
      </c>
      <c r="W12">
        <v>8.8751999999999998E-2</v>
      </c>
      <c r="X12">
        <v>8.8775999999999994E-2</v>
      </c>
      <c r="Y12">
        <v>8.8498999999999994E-2</v>
      </c>
      <c r="Z12">
        <v>8.7978000000000001E-2</v>
      </c>
      <c r="AA12">
        <v>8.8150999999999993E-2</v>
      </c>
      <c r="AB12">
        <v>8.8690000000000005E-2</v>
      </c>
      <c r="AC12">
        <v>8.9411000000000004E-2</v>
      </c>
      <c r="AD12">
        <v>8.8454000000000005E-2</v>
      </c>
      <c r="AE12">
        <v>0.118586</v>
      </c>
    </row>
    <row r="13" spans="1:31" x14ac:dyDescent="0.25">
      <c r="A13" t="s">
        <v>12</v>
      </c>
      <c r="B13">
        <v>0.203236</v>
      </c>
      <c r="C13">
        <v>0.19161800000000001</v>
      </c>
      <c r="D13">
        <v>0.19081999999999999</v>
      </c>
      <c r="E13">
        <v>0.27079199999999998</v>
      </c>
      <c r="F13">
        <v>0.190715</v>
      </c>
      <c r="G13">
        <v>0.19389200000000001</v>
      </c>
      <c r="H13">
        <v>0.19223000000000001</v>
      </c>
      <c r="I13">
        <v>0.19076199999999999</v>
      </c>
      <c r="J13">
        <v>0.190555</v>
      </c>
      <c r="K13">
        <v>0.190107</v>
      </c>
      <c r="L13">
        <v>0.19026100000000001</v>
      </c>
      <c r="M13">
        <v>0.19034499999999999</v>
      </c>
      <c r="N13">
        <v>0.18399199999999999</v>
      </c>
      <c r="O13">
        <v>0.19970199999999999</v>
      </c>
      <c r="P13">
        <v>0.18877099999999999</v>
      </c>
      <c r="Q13">
        <v>0.19104099999999999</v>
      </c>
      <c r="R13">
        <v>0.19045400000000001</v>
      </c>
      <c r="S13">
        <v>0.191246</v>
      </c>
      <c r="T13">
        <v>0.191048</v>
      </c>
      <c r="U13">
        <v>0.18899199999999999</v>
      </c>
      <c r="V13">
        <v>0.19187399999999999</v>
      </c>
      <c r="W13">
        <v>0.19504299999999999</v>
      </c>
      <c r="X13">
        <v>0.19065399999999999</v>
      </c>
      <c r="Y13">
        <v>0.18982399999999999</v>
      </c>
      <c r="Z13">
        <v>0.19106200000000001</v>
      </c>
      <c r="AA13">
        <v>0.19105900000000001</v>
      </c>
      <c r="AB13">
        <v>0.19128100000000001</v>
      </c>
      <c r="AC13">
        <v>0.19392300000000001</v>
      </c>
      <c r="AD13">
        <v>0.191444</v>
      </c>
      <c r="AE13">
        <v>0.19381100000000001</v>
      </c>
    </row>
    <row r="14" spans="1:31" x14ac:dyDescent="0.25">
      <c r="A14" t="s">
        <v>13</v>
      </c>
      <c r="B14">
        <v>0.33152799999999999</v>
      </c>
      <c r="C14">
        <v>17906.599999999999</v>
      </c>
      <c r="D14">
        <v>8.3749199999999995</v>
      </c>
      <c r="E14">
        <v>0.75487599999999999</v>
      </c>
      <c r="F14">
        <v>3.21407</v>
      </c>
      <c r="G14">
        <v>32.010399999999997</v>
      </c>
      <c r="H14">
        <v>14.1966</v>
      </c>
      <c r="I14">
        <v>0.39773500000000001</v>
      </c>
      <c r="J14">
        <v>1.1172800000000001</v>
      </c>
      <c r="K14">
        <v>235.80199999999999</v>
      </c>
      <c r="L14">
        <v>0.14879899999999999</v>
      </c>
      <c r="M14">
        <v>0.69382299999999997</v>
      </c>
      <c r="N14">
        <v>1472.67</v>
      </c>
      <c r="O14">
        <v>8.4087300000000003</v>
      </c>
      <c r="P14">
        <v>14.814399999999999</v>
      </c>
      <c r="Q14">
        <v>40.216099999999997</v>
      </c>
      <c r="R14">
        <v>95.473200000000006</v>
      </c>
      <c r="S14">
        <v>0.21152799999999999</v>
      </c>
      <c r="T14">
        <v>0.81656200000000001</v>
      </c>
      <c r="U14">
        <v>22.032800000000002</v>
      </c>
      <c r="V14">
        <v>1.4959</v>
      </c>
      <c r="W14">
        <v>0.95361399999999996</v>
      </c>
      <c r="X14">
        <v>0.45618999999999998</v>
      </c>
      <c r="Y14">
        <v>0.70158100000000001</v>
      </c>
      <c r="Z14">
        <v>1.7373400000000001</v>
      </c>
      <c r="AA14">
        <v>0.75745099999999999</v>
      </c>
      <c r="AB14">
        <v>3.5230000000000001</v>
      </c>
      <c r="AC14">
        <v>1.18401</v>
      </c>
      <c r="AD14">
        <v>16329.4</v>
      </c>
      <c r="AE14">
        <v>0.51338600000000001</v>
      </c>
    </row>
    <row r="15" spans="1:31" x14ac:dyDescent="0.25">
      <c r="A15" t="s">
        <v>14</v>
      </c>
      <c r="B15">
        <v>2.6904000000000001E-2</v>
      </c>
      <c r="C15">
        <v>3.2646000000000001E-2</v>
      </c>
      <c r="D15">
        <v>2.5777999999999999E-2</v>
      </c>
      <c r="E15">
        <v>2.5838E-2</v>
      </c>
      <c r="F15">
        <v>2.5628999999999999E-2</v>
      </c>
      <c r="G15">
        <v>2.5558999999999998E-2</v>
      </c>
      <c r="H15">
        <v>2.5665E-2</v>
      </c>
      <c r="I15">
        <v>2.5812999999999999E-2</v>
      </c>
      <c r="J15">
        <v>2.5876E-2</v>
      </c>
      <c r="K15">
        <v>2.7288E-2</v>
      </c>
      <c r="L15">
        <v>2.5687000000000001E-2</v>
      </c>
      <c r="M15">
        <v>2.5763999999999999E-2</v>
      </c>
      <c r="N15">
        <v>2.5937000000000002E-2</v>
      </c>
      <c r="O15">
        <v>2.5878000000000002E-2</v>
      </c>
      <c r="P15">
        <v>2.5675E-2</v>
      </c>
      <c r="Q15">
        <v>2.5704000000000001E-2</v>
      </c>
      <c r="R15">
        <v>2.5939E-2</v>
      </c>
      <c r="S15">
        <v>2.7806999999999998E-2</v>
      </c>
      <c r="T15">
        <v>2.5706E-2</v>
      </c>
      <c r="U15">
        <v>2.5673999999999999E-2</v>
      </c>
      <c r="V15">
        <v>2.4263E-2</v>
      </c>
      <c r="W15">
        <v>2.5437999999999999E-2</v>
      </c>
      <c r="X15">
        <v>2.5964999999999998E-2</v>
      </c>
      <c r="Y15">
        <v>2.5522E-2</v>
      </c>
      <c r="Z15">
        <v>2.3972E-2</v>
      </c>
      <c r="AA15">
        <v>2.8492E-2</v>
      </c>
      <c r="AB15">
        <v>2.598E-2</v>
      </c>
      <c r="AC15">
        <v>2.6127999999999998E-2</v>
      </c>
      <c r="AD15">
        <v>2.5950000000000001E-2</v>
      </c>
      <c r="AE15">
        <v>2.5998E-2</v>
      </c>
    </row>
    <row r="16" spans="1:31" x14ac:dyDescent="0.25">
      <c r="A16" t="s">
        <v>15</v>
      </c>
      <c r="B16">
        <v>88.928700000000006</v>
      </c>
      <c r="C16">
        <v>22.638300000000001</v>
      </c>
      <c r="D16">
        <v>89.7607</v>
      </c>
      <c r="E16">
        <v>18.9008</v>
      </c>
      <c r="F16">
        <v>6.1636899999999999</v>
      </c>
      <c r="G16">
        <v>31.660299999999999</v>
      </c>
      <c r="H16">
        <v>9.90334</v>
      </c>
      <c r="I16">
        <v>87.596100000000007</v>
      </c>
      <c r="J16">
        <v>87.474400000000003</v>
      </c>
      <c r="K16">
        <v>88.348100000000002</v>
      </c>
      <c r="L16">
        <v>86.409300000000002</v>
      </c>
      <c r="M16">
        <v>88.452699999999993</v>
      </c>
      <c r="N16">
        <v>91.126499999999993</v>
      </c>
      <c r="O16">
        <v>21.706399999999999</v>
      </c>
      <c r="P16">
        <v>89.610200000000006</v>
      </c>
      <c r="Q16">
        <v>86.506100000000004</v>
      </c>
      <c r="R16">
        <v>85.082700000000003</v>
      </c>
      <c r="S16">
        <v>21.015799999999999</v>
      </c>
      <c r="T16">
        <v>66.081000000000003</v>
      </c>
      <c r="U16">
        <v>83.988</v>
      </c>
      <c r="V16">
        <v>87.716800000000006</v>
      </c>
      <c r="W16">
        <v>82.326099999999997</v>
      </c>
      <c r="X16">
        <v>89.179299999999998</v>
      </c>
      <c r="Y16">
        <v>88.147800000000004</v>
      </c>
      <c r="Z16">
        <v>34.952500000000001</v>
      </c>
      <c r="AA16">
        <v>84.494600000000005</v>
      </c>
      <c r="AB16">
        <v>80.457499999999996</v>
      </c>
      <c r="AC16">
        <v>83.554400000000001</v>
      </c>
      <c r="AD16">
        <v>90.691599999999994</v>
      </c>
      <c r="AE16">
        <v>88.345399999999998</v>
      </c>
    </row>
    <row r="17" spans="1:31" x14ac:dyDescent="0.25">
      <c r="A17" t="s">
        <v>16</v>
      </c>
      <c r="B17">
        <v>0.222779</v>
      </c>
      <c r="C17">
        <v>0.29704799999999998</v>
      </c>
      <c r="D17">
        <v>0.21738199999999999</v>
      </c>
      <c r="E17">
        <v>0.30030800000000002</v>
      </c>
      <c r="F17">
        <v>0.302452</v>
      </c>
      <c r="G17">
        <v>0.216475</v>
      </c>
      <c r="H17">
        <v>0.30748399999999998</v>
      </c>
      <c r="I17">
        <v>0.30398399999999998</v>
      </c>
      <c r="J17">
        <v>0.22220000000000001</v>
      </c>
      <c r="K17">
        <v>0.223244</v>
      </c>
      <c r="L17">
        <v>0.222251</v>
      </c>
      <c r="M17">
        <v>0.30429800000000001</v>
      </c>
      <c r="N17">
        <v>0.22581799999999999</v>
      </c>
      <c r="O17">
        <v>0.29967199999999999</v>
      </c>
      <c r="P17">
        <v>0.22759299999999999</v>
      </c>
      <c r="Q17">
        <v>0.30471599999999999</v>
      </c>
      <c r="R17">
        <v>0.228715</v>
      </c>
      <c r="S17">
        <v>0.21900900000000001</v>
      </c>
      <c r="T17">
        <v>0.22675899999999999</v>
      </c>
      <c r="U17">
        <v>0.22262100000000001</v>
      </c>
      <c r="V17">
        <v>0.22891800000000001</v>
      </c>
      <c r="W17">
        <v>0.22322</v>
      </c>
      <c r="X17">
        <v>0.310334</v>
      </c>
      <c r="Y17">
        <v>0.22190699999999999</v>
      </c>
      <c r="Z17">
        <v>0.31098599999999998</v>
      </c>
      <c r="AA17">
        <v>0.23280999999999999</v>
      </c>
      <c r="AB17">
        <v>0.22368099999999999</v>
      </c>
      <c r="AC17">
        <v>0.30290699999999998</v>
      </c>
      <c r="AD17">
        <v>0.22722800000000001</v>
      </c>
      <c r="AE17">
        <v>0.230328</v>
      </c>
    </row>
    <row r="18" spans="1:31" x14ac:dyDescent="0.25">
      <c r="A18" t="s">
        <v>17</v>
      </c>
      <c r="B18">
        <v>0.12366199999999999</v>
      </c>
      <c r="C18">
        <v>0.14577200000000001</v>
      </c>
      <c r="D18">
        <v>7.2538000000000005E-2</v>
      </c>
      <c r="E18">
        <v>0.12180299999999999</v>
      </c>
      <c r="F18">
        <v>0.145314</v>
      </c>
      <c r="G18">
        <v>0.122637</v>
      </c>
      <c r="H18">
        <v>7.2738999999999998E-2</v>
      </c>
      <c r="I18">
        <v>0.16855200000000001</v>
      </c>
      <c r="J18">
        <v>0.16882800000000001</v>
      </c>
      <c r="K18">
        <v>0.19347600000000001</v>
      </c>
      <c r="L18">
        <v>0.117326</v>
      </c>
      <c r="M18">
        <v>0.121916</v>
      </c>
      <c r="N18">
        <v>0.145039</v>
      </c>
      <c r="O18">
        <v>0.14474300000000001</v>
      </c>
      <c r="P18">
        <v>7.6872999999999997E-2</v>
      </c>
      <c r="Q18">
        <v>9.4696000000000002E-2</v>
      </c>
      <c r="R18">
        <v>7.8896999999999995E-2</v>
      </c>
      <c r="S18">
        <v>0.14457100000000001</v>
      </c>
      <c r="T18">
        <v>7.2300000000000003E-2</v>
      </c>
      <c r="U18">
        <v>9.9755999999999997E-2</v>
      </c>
      <c r="V18">
        <v>7.2675000000000003E-2</v>
      </c>
      <c r="W18">
        <v>0.16634299999999999</v>
      </c>
      <c r="X18">
        <v>0.118576</v>
      </c>
      <c r="Y18">
        <v>0.121504</v>
      </c>
      <c r="Z18">
        <v>0.145318</v>
      </c>
      <c r="AA18">
        <v>0.122394</v>
      </c>
      <c r="AB18">
        <v>7.4605000000000005E-2</v>
      </c>
      <c r="AC18">
        <v>0.122387</v>
      </c>
      <c r="AD18">
        <v>7.7380000000000004E-2</v>
      </c>
      <c r="AE18">
        <v>0.14364299999999999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31"/>
  <sheetViews>
    <sheetView workbookViewId="0">
      <selection activeCell="D25" sqref="D25"/>
    </sheetView>
  </sheetViews>
  <sheetFormatPr defaultRowHeight="15" x14ac:dyDescent="0.25"/>
  <sheetData>
    <row r="1" spans="1:31" x14ac:dyDescent="0.25">
      <c r="A1" t="s">
        <v>0</v>
      </c>
      <c r="B1">
        <v>2299.2800000000002</v>
      </c>
      <c r="C1">
        <v>3053.66</v>
      </c>
      <c r="D1">
        <v>3201.38</v>
      </c>
      <c r="E1">
        <v>2638.66</v>
      </c>
      <c r="F1">
        <v>3067</v>
      </c>
      <c r="G1">
        <v>2871.48</v>
      </c>
      <c r="H1">
        <v>3204.4</v>
      </c>
      <c r="I1">
        <v>2796.63</v>
      </c>
      <c r="J1">
        <v>2817.87</v>
      </c>
      <c r="K1">
        <v>2813.03</v>
      </c>
      <c r="L1">
        <v>2529.88</v>
      </c>
      <c r="M1">
        <v>2971.42</v>
      </c>
      <c r="N1">
        <v>3486.25</v>
      </c>
      <c r="O1">
        <v>2523.71</v>
      </c>
      <c r="P1">
        <v>3185.41</v>
      </c>
      <c r="Q1">
        <v>2899.94</v>
      </c>
      <c r="R1">
        <v>3065.87</v>
      </c>
      <c r="S1">
        <v>2591.48</v>
      </c>
      <c r="T1">
        <v>3099.69</v>
      </c>
      <c r="U1">
        <v>2544.16</v>
      </c>
      <c r="V1">
        <v>2303.89</v>
      </c>
      <c r="W1">
        <v>3199.98</v>
      </c>
      <c r="X1">
        <v>2986.44</v>
      </c>
      <c r="Y1">
        <v>2926.65</v>
      </c>
      <c r="Z1">
        <v>3155.35</v>
      </c>
      <c r="AA1">
        <v>2911.56</v>
      </c>
      <c r="AB1">
        <v>3540.04</v>
      </c>
      <c r="AC1">
        <v>3504.14</v>
      </c>
      <c r="AD1">
        <v>3110.9</v>
      </c>
      <c r="AE1">
        <v>3044.86</v>
      </c>
    </row>
    <row r="2" spans="1:31" x14ac:dyDescent="0.25">
      <c r="A2" t="s">
        <v>1</v>
      </c>
      <c r="B2">
        <v>19255.2</v>
      </c>
      <c r="C2">
        <v>16557.5</v>
      </c>
      <c r="D2">
        <v>19080</v>
      </c>
      <c r="E2">
        <v>13327.2</v>
      </c>
      <c r="F2">
        <v>18213.400000000001</v>
      </c>
      <c r="G2">
        <v>9461.91</v>
      </c>
      <c r="H2">
        <v>15616.3</v>
      </c>
      <c r="I2">
        <v>13633.1</v>
      </c>
      <c r="J2">
        <v>14067.8</v>
      </c>
      <c r="K2">
        <v>14062.7</v>
      </c>
      <c r="L2">
        <v>10855.8</v>
      </c>
      <c r="M2">
        <v>18122.400000000001</v>
      </c>
      <c r="N2">
        <v>16567.900000000001</v>
      </c>
      <c r="O2">
        <v>13853.6</v>
      </c>
      <c r="P2">
        <v>16745.900000000001</v>
      </c>
      <c r="Q2">
        <v>16339.8</v>
      </c>
      <c r="R2">
        <v>12011.3</v>
      </c>
      <c r="S2">
        <v>16056.1</v>
      </c>
      <c r="T2">
        <v>14415</v>
      </c>
      <c r="U2">
        <v>16430.8</v>
      </c>
      <c r="V2">
        <v>10735.6</v>
      </c>
      <c r="W2">
        <v>22683.599999999999</v>
      </c>
      <c r="X2">
        <v>10179.799999999999</v>
      </c>
      <c r="Y2">
        <v>19726</v>
      </c>
      <c r="Z2">
        <v>18213</v>
      </c>
      <c r="AA2">
        <v>11418.1</v>
      </c>
      <c r="AB2">
        <v>12826.2</v>
      </c>
      <c r="AC2">
        <v>15794.7</v>
      </c>
      <c r="AD2">
        <v>16826.599999999999</v>
      </c>
      <c r="AE2">
        <v>14944.8</v>
      </c>
    </row>
    <row r="3" spans="1:31" x14ac:dyDescent="0.25">
      <c r="A3" t="s">
        <v>2</v>
      </c>
      <c r="B3" s="1">
        <v>1210270000</v>
      </c>
      <c r="C3" s="1">
        <v>6247580000</v>
      </c>
      <c r="D3" s="1">
        <v>1572530000</v>
      </c>
      <c r="E3" s="1">
        <v>4390980000</v>
      </c>
      <c r="F3" s="1">
        <v>896713000</v>
      </c>
      <c r="G3" s="1">
        <v>2184340000</v>
      </c>
      <c r="H3" s="1">
        <v>2439290000</v>
      </c>
      <c r="I3" s="1">
        <v>379699000</v>
      </c>
      <c r="J3" s="1">
        <v>2341760000</v>
      </c>
      <c r="K3" s="1">
        <v>8316110000</v>
      </c>
      <c r="L3" s="1">
        <v>7716640000</v>
      </c>
      <c r="M3" s="1">
        <v>5144140000</v>
      </c>
      <c r="N3" s="1">
        <v>2888040000</v>
      </c>
      <c r="O3" s="1">
        <v>1659310000</v>
      </c>
      <c r="P3" s="1">
        <v>7088760000</v>
      </c>
      <c r="Q3" s="1">
        <v>6887030000</v>
      </c>
      <c r="R3" s="1">
        <v>4757790000</v>
      </c>
      <c r="S3" s="1">
        <v>5214640000</v>
      </c>
      <c r="T3" s="1">
        <v>1845910000</v>
      </c>
      <c r="U3" s="1">
        <v>1971720000</v>
      </c>
      <c r="V3" s="1">
        <v>4953250000</v>
      </c>
      <c r="W3" s="1">
        <v>1672830000</v>
      </c>
      <c r="X3" s="1">
        <v>4557810000</v>
      </c>
      <c r="Y3" s="1">
        <v>9565240000</v>
      </c>
      <c r="Z3" s="1">
        <v>3868580000</v>
      </c>
      <c r="AA3" s="1">
        <v>4132060000</v>
      </c>
      <c r="AB3" s="1">
        <v>4808590000</v>
      </c>
      <c r="AC3" s="1">
        <v>3269080000</v>
      </c>
      <c r="AD3" s="1">
        <v>4768340000</v>
      </c>
      <c r="AE3" s="1">
        <v>5669860000</v>
      </c>
    </row>
    <row r="4" spans="1:31" x14ac:dyDescent="0.25">
      <c r="A4" t="s">
        <v>3</v>
      </c>
      <c r="B4">
        <v>89060.800000000003</v>
      </c>
      <c r="C4">
        <v>148322</v>
      </c>
      <c r="D4">
        <v>99679.7</v>
      </c>
      <c r="E4">
        <v>211314</v>
      </c>
      <c r="F4">
        <v>88082</v>
      </c>
      <c r="G4">
        <v>101616</v>
      </c>
      <c r="H4">
        <v>101559</v>
      </c>
      <c r="I4">
        <v>148261</v>
      </c>
      <c r="J4">
        <v>132024</v>
      </c>
      <c r="K4">
        <v>82961.600000000006</v>
      </c>
      <c r="L4">
        <v>68476.600000000006</v>
      </c>
      <c r="M4">
        <v>134888</v>
      </c>
      <c r="N4">
        <v>222017</v>
      </c>
      <c r="O4">
        <v>128878</v>
      </c>
      <c r="P4">
        <v>175571</v>
      </c>
      <c r="Q4">
        <v>158025</v>
      </c>
      <c r="R4">
        <v>75946.2</v>
      </c>
      <c r="S4">
        <v>174769</v>
      </c>
      <c r="T4">
        <v>126124</v>
      </c>
      <c r="U4">
        <v>186914</v>
      </c>
      <c r="V4">
        <v>149768</v>
      </c>
      <c r="W4">
        <v>156113</v>
      </c>
      <c r="X4">
        <v>134622</v>
      </c>
      <c r="Y4">
        <v>171664</v>
      </c>
      <c r="Z4">
        <v>153008</v>
      </c>
      <c r="AA4">
        <v>150731</v>
      </c>
      <c r="AB4">
        <v>98658.2</v>
      </c>
      <c r="AC4">
        <v>129722</v>
      </c>
      <c r="AD4">
        <v>163432</v>
      </c>
      <c r="AE4">
        <v>153969</v>
      </c>
    </row>
    <row r="5" spans="1:31" x14ac:dyDescent="0.25">
      <c r="A5" t="s">
        <v>4</v>
      </c>
      <c r="B5">
        <v>33.256999999999998</v>
      </c>
      <c r="C5">
        <v>130.00800000000001</v>
      </c>
      <c r="D5">
        <v>96.3386</v>
      </c>
      <c r="E5">
        <v>75.398300000000006</v>
      </c>
      <c r="F5">
        <v>53.464599999999997</v>
      </c>
      <c r="G5">
        <v>49.508299999999998</v>
      </c>
      <c r="H5">
        <v>122.79300000000001</v>
      </c>
      <c r="I5">
        <v>121.336</v>
      </c>
      <c r="J5">
        <v>108.288</v>
      </c>
      <c r="K5">
        <v>84.9499</v>
      </c>
      <c r="L5">
        <v>120.806</v>
      </c>
      <c r="M5">
        <v>58.680999999999997</v>
      </c>
      <c r="N5">
        <v>76.2667</v>
      </c>
      <c r="O5">
        <v>105.005</v>
      </c>
      <c r="P5">
        <v>110.643</v>
      </c>
      <c r="Q5">
        <v>99.849500000000006</v>
      </c>
      <c r="R5">
        <v>114.282</v>
      </c>
      <c r="S5">
        <v>114.318</v>
      </c>
      <c r="T5">
        <v>41.161700000000003</v>
      </c>
      <c r="U5">
        <v>45.512099999999997</v>
      </c>
      <c r="V5">
        <v>72.360600000000005</v>
      </c>
      <c r="W5">
        <v>111.702</v>
      </c>
      <c r="X5">
        <v>48.248800000000003</v>
      </c>
      <c r="Y5">
        <v>86.681600000000003</v>
      </c>
      <c r="Z5">
        <v>115.3</v>
      </c>
      <c r="AA5">
        <v>73.721999999999994</v>
      </c>
      <c r="AB5">
        <v>111.90900000000001</v>
      </c>
      <c r="AC5">
        <v>107.798</v>
      </c>
      <c r="AD5">
        <v>93.299099999999996</v>
      </c>
      <c r="AE5">
        <v>100.654</v>
      </c>
    </row>
    <row r="6" spans="1:31" x14ac:dyDescent="0.25">
      <c r="A6" t="s">
        <v>5</v>
      </c>
      <c r="B6">
        <v>-7.6424099999999999</v>
      </c>
      <c r="C6">
        <v>-8.8585799999999999</v>
      </c>
      <c r="D6">
        <v>-8.2681900000000006</v>
      </c>
      <c r="E6">
        <v>-8.1404899999999998</v>
      </c>
      <c r="F6">
        <v>-8.0716999999999999</v>
      </c>
      <c r="G6">
        <v>-8.0493400000000008</v>
      </c>
      <c r="H6">
        <v>-8.4236299999999993</v>
      </c>
      <c r="I6">
        <v>-8.4636600000000008</v>
      </c>
      <c r="J6">
        <v>-7.2028499999999998</v>
      </c>
      <c r="K6">
        <v>-8.2864100000000001</v>
      </c>
      <c r="L6">
        <v>-7.6637199999999996</v>
      </c>
      <c r="M6">
        <v>-8.4444300000000005</v>
      </c>
      <c r="N6">
        <v>-8.5041700000000002</v>
      </c>
      <c r="O6">
        <v>-8.3943999999999992</v>
      </c>
      <c r="P6">
        <v>-8.1681799999999996</v>
      </c>
      <c r="Q6">
        <v>-8.1663499999999996</v>
      </c>
      <c r="R6">
        <v>-7.4863400000000002</v>
      </c>
      <c r="S6">
        <v>-8.6185799999999997</v>
      </c>
      <c r="T6">
        <v>-7.62059</v>
      </c>
      <c r="U6">
        <v>-8.1631800000000005</v>
      </c>
      <c r="V6">
        <v>-8.62575</v>
      </c>
      <c r="W6">
        <v>-8.2033100000000001</v>
      </c>
      <c r="X6">
        <v>-7.6984599999999999</v>
      </c>
      <c r="Y6">
        <v>-8.0924099999999992</v>
      </c>
      <c r="Z6">
        <v>-8.0894700000000004</v>
      </c>
      <c r="AA6">
        <v>-7.6873699999999996</v>
      </c>
      <c r="AB6">
        <v>-8.0326900000000006</v>
      </c>
      <c r="AC6">
        <v>-8.0907599999999995</v>
      </c>
      <c r="AD6">
        <v>-7.6497700000000002</v>
      </c>
      <c r="AE6">
        <v>-8.0604999999999993</v>
      </c>
    </row>
    <row r="7" spans="1:31" x14ac:dyDescent="0.25">
      <c r="A7" t="s">
        <v>6</v>
      </c>
      <c r="B7">
        <v>24.869599999999998</v>
      </c>
      <c r="C7">
        <v>16.8475</v>
      </c>
      <c r="D7">
        <v>19.508800000000001</v>
      </c>
      <c r="E7">
        <v>19.722799999999999</v>
      </c>
      <c r="F7">
        <v>18.235900000000001</v>
      </c>
      <c r="G7">
        <v>15.856199999999999</v>
      </c>
      <c r="H7">
        <v>19.227399999999999</v>
      </c>
      <c r="I7">
        <v>18.377099999999999</v>
      </c>
      <c r="J7">
        <v>19.8062</v>
      </c>
      <c r="K7">
        <v>19.7105</v>
      </c>
      <c r="L7">
        <v>21.2545</v>
      </c>
      <c r="M7">
        <v>20.815999999999999</v>
      </c>
      <c r="N7">
        <v>20.683599999999998</v>
      </c>
      <c r="O7">
        <v>19.185500000000001</v>
      </c>
      <c r="P7">
        <v>18.159099999999999</v>
      </c>
      <c r="Q7">
        <v>19.307400000000001</v>
      </c>
      <c r="R7">
        <v>16.621400000000001</v>
      </c>
      <c r="S7">
        <v>20.396000000000001</v>
      </c>
      <c r="T7">
        <v>19.852599999999999</v>
      </c>
      <c r="U7">
        <v>16.9161</v>
      </c>
      <c r="V7">
        <v>21.419699999999999</v>
      </c>
      <c r="W7">
        <v>19.630400000000002</v>
      </c>
      <c r="X7">
        <v>18.553999999999998</v>
      </c>
      <c r="Y7">
        <v>18.467099999999999</v>
      </c>
      <c r="Z7">
        <v>19.317299999999999</v>
      </c>
      <c r="AA7">
        <v>20.375299999999999</v>
      </c>
      <c r="AB7">
        <v>16.086200000000002</v>
      </c>
      <c r="AC7">
        <v>20.310400000000001</v>
      </c>
      <c r="AD7">
        <v>15.0808</v>
      </c>
      <c r="AE7">
        <v>22.779900000000001</v>
      </c>
    </row>
    <row r="8" spans="1:31" x14ac:dyDescent="0.25">
      <c r="A8" t="s">
        <v>7</v>
      </c>
      <c r="B8">
        <v>128.80099999999999</v>
      </c>
      <c r="C8">
        <v>95.574200000000005</v>
      </c>
      <c r="D8">
        <v>139.75399999999999</v>
      </c>
      <c r="E8">
        <v>105.651</v>
      </c>
      <c r="F8">
        <v>134.00399999999999</v>
      </c>
      <c r="G8">
        <v>113.749</v>
      </c>
      <c r="H8">
        <v>124.752</v>
      </c>
      <c r="I8">
        <v>135.881</v>
      </c>
      <c r="J8">
        <v>135.416</v>
      </c>
      <c r="K8">
        <v>114.58499999999999</v>
      </c>
      <c r="L8">
        <v>145.54400000000001</v>
      </c>
      <c r="M8">
        <v>86.758600000000001</v>
      </c>
      <c r="N8">
        <v>119.48399999999999</v>
      </c>
      <c r="O8">
        <v>125.233</v>
      </c>
      <c r="P8">
        <v>115.78100000000001</v>
      </c>
      <c r="Q8">
        <v>98.775599999999997</v>
      </c>
      <c r="R8">
        <v>108.51900000000001</v>
      </c>
      <c r="S8">
        <v>103.10299999999999</v>
      </c>
      <c r="T8">
        <v>105.334</v>
      </c>
      <c r="U8">
        <v>113.45</v>
      </c>
      <c r="V8">
        <v>118.246</v>
      </c>
      <c r="W8">
        <v>94.179699999999997</v>
      </c>
      <c r="X8">
        <v>115.75</v>
      </c>
      <c r="Y8">
        <v>114.84099999999999</v>
      </c>
      <c r="Z8">
        <v>135.93</v>
      </c>
      <c r="AA8">
        <v>123.292</v>
      </c>
      <c r="AB8">
        <v>133.32599999999999</v>
      </c>
      <c r="AC8">
        <v>125.209</v>
      </c>
      <c r="AD8">
        <v>107.74</v>
      </c>
      <c r="AE8">
        <v>151.99</v>
      </c>
    </row>
    <row r="9" spans="1:31" x14ac:dyDescent="0.25">
      <c r="A9" t="s">
        <v>8</v>
      </c>
      <c r="B9">
        <v>145.02099999999999</v>
      </c>
      <c r="C9">
        <v>165.91200000000001</v>
      </c>
      <c r="D9">
        <v>162.45599999999999</v>
      </c>
      <c r="E9">
        <v>157.51300000000001</v>
      </c>
      <c r="F9">
        <v>136.053</v>
      </c>
      <c r="G9">
        <v>154.28700000000001</v>
      </c>
      <c r="H9">
        <v>166.268</v>
      </c>
      <c r="I9">
        <v>162.82300000000001</v>
      </c>
      <c r="J9">
        <v>151.06800000000001</v>
      </c>
      <c r="K9">
        <v>153.86500000000001</v>
      </c>
      <c r="L9">
        <v>136.03299999999999</v>
      </c>
      <c r="M9">
        <v>155.66800000000001</v>
      </c>
      <c r="N9">
        <v>169.91200000000001</v>
      </c>
      <c r="O9">
        <v>145.511</v>
      </c>
      <c r="P9">
        <v>146.17400000000001</v>
      </c>
      <c r="Q9">
        <v>149.83699999999999</v>
      </c>
      <c r="R9">
        <v>160.39599999999999</v>
      </c>
      <c r="S9">
        <v>171.56299999999999</v>
      </c>
      <c r="T9">
        <v>130.44399999999999</v>
      </c>
      <c r="U9">
        <v>154.756</v>
      </c>
      <c r="V9">
        <v>130.30600000000001</v>
      </c>
      <c r="W9">
        <v>159.88999999999999</v>
      </c>
      <c r="X9">
        <v>148.15700000000001</v>
      </c>
      <c r="Y9">
        <v>147.834</v>
      </c>
      <c r="Z9">
        <v>160.74</v>
      </c>
      <c r="AA9">
        <v>132.80500000000001</v>
      </c>
      <c r="AB9">
        <v>166.37700000000001</v>
      </c>
      <c r="AC9">
        <v>151.37</v>
      </c>
      <c r="AD9">
        <v>144.03</v>
      </c>
      <c r="AE9">
        <v>155.34700000000001</v>
      </c>
    </row>
    <row r="10" spans="1:31" x14ac:dyDescent="0.25">
      <c r="A10" t="s">
        <v>9</v>
      </c>
      <c r="B10">
        <v>-2232.79</v>
      </c>
      <c r="C10">
        <v>-2175.8200000000002</v>
      </c>
      <c r="D10">
        <v>-1621.26</v>
      </c>
      <c r="E10">
        <v>-3274.21</v>
      </c>
      <c r="F10">
        <v>-1140.6600000000001</v>
      </c>
      <c r="G10">
        <v>-1754.75</v>
      </c>
      <c r="H10">
        <v>-1810.23</v>
      </c>
      <c r="I10">
        <v>-1535.92</v>
      </c>
      <c r="J10">
        <v>-2318.15</v>
      </c>
      <c r="K10">
        <v>-2303.4899999999998</v>
      </c>
      <c r="L10">
        <v>-1706.6</v>
      </c>
      <c r="M10">
        <v>-1157.27</v>
      </c>
      <c r="N10">
        <v>-1685.85</v>
      </c>
      <c r="O10">
        <v>-1209.6199999999999</v>
      </c>
      <c r="P10">
        <v>-1492.84</v>
      </c>
      <c r="Q10">
        <v>-2323.59</v>
      </c>
      <c r="R10">
        <v>-3127.84</v>
      </c>
      <c r="S10">
        <v>-1198.8599999999999</v>
      </c>
      <c r="T10">
        <v>-1743.13</v>
      </c>
      <c r="U10">
        <v>-1794.27</v>
      </c>
      <c r="V10">
        <v>-1666.37</v>
      </c>
      <c r="W10">
        <v>-2190.83</v>
      </c>
      <c r="X10">
        <v>-1788.03</v>
      </c>
      <c r="Y10">
        <v>-2073.46</v>
      </c>
      <c r="Z10">
        <v>-1718.45</v>
      </c>
      <c r="AA10">
        <v>-1917.96</v>
      </c>
      <c r="AB10">
        <v>-2702.19</v>
      </c>
      <c r="AC10">
        <v>-2458.7600000000002</v>
      </c>
      <c r="AD10">
        <v>-1504.45</v>
      </c>
      <c r="AE10">
        <v>-1781.86</v>
      </c>
    </row>
    <row r="11" spans="1:31" x14ac:dyDescent="0.25">
      <c r="A11" t="s">
        <v>10</v>
      </c>
      <c r="B11">
        <v>-1267.08</v>
      </c>
      <c r="C11">
        <v>-857.39800000000002</v>
      </c>
      <c r="D11">
        <v>-1073.1600000000001</v>
      </c>
      <c r="E11">
        <v>-1039.52</v>
      </c>
      <c r="F11">
        <v>-1059.58</v>
      </c>
      <c r="G11">
        <v>-868.54</v>
      </c>
      <c r="H11">
        <v>-1201.5899999999999</v>
      </c>
      <c r="I11">
        <v>-1138.25</v>
      </c>
      <c r="J11">
        <v>-1133.8699999999999</v>
      </c>
      <c r="K11">
        <v>-965.34799999999996</v>
      </c>
      <c r="L11">
        <v>-1691.57</v>
      </c>
      <c r="M11">
        <v>-912.13199999999995</v>
      </c>
      <c r="N11">
        <v>-1588.65</v>
      </c>
      <c r="O11">
        <v>-1449.17</v>
      </c>
      <c r="P11">
        <v>-1189</v>
      </c>
      <c r="Q11">
        <v>-1366.1</v>
      </c>
      <c r="R11">
        <v>-875.91</v>
      </c>
      <c r="S11">
        <v>-1036.9100000000001</v>
      </c>
      <c r="T11">
        <v>-1162.1099999999999</v>
      </c>
      <c r="U11">
        <v>-1150.02</v>
      </c>
      <c r="V11">
        <v>-1703.9</v>
      </c>
      <c r="W11">
        <v>-1729.14</v>
      </c>
      <c r="X11">
        <v>-1495.51</v>
      </c>
      <c r="Y11">
        <v>-1372.26</v>
      </c>
      <c r="Z11">
        <v>-1469.05</v>
      </c>
      <c r="AA11">
        <v>-1511.16</v>
      </c>
      <c r="AB11">
        <v>-982.78</v>
      </c>
      <c r="AC11">
        <v>-1563.4</v>
      </c>
      <c r="AD11">
        <v>-954.02300000000002</v>
      </c>
      <c r="AE11">
        <v>-1460.58</v>
      </c>
    </row>
    <row r="12" spans="1:31" x14ac:dyDescent="0.25">
      <c r="A12" t="s">
        <v>11</v>
      </c>
      <c r="B12">
        <v>4.0576400000000001</v>
      </c>
      <c r="C12">
        <v>4.0946899999999999</v>
      </c>
      <c r="D12">
        <v>4.29603</v>
      </c>
      <c r="E12">
        <v>3.8090000000000002</v>
      </c>
      <c r="F12">
        <v>3.9443000000000001</v>
      </c>
      <c r="G12">
        <v>4.0303100000000001</v>
      </c>
      <c r="H12">
        <v>4.0062499999999996</v>
      </c>
      <c r="I12">
        <v>3.5035599999999998</v>
      </c>
      <c r="J12">
        <v>4.1526199999999998</v>
      </c>
      <c r="K12">
        <v>4.1265799999999997</v>
      </c>
      <c r="L12">
        <v>4.1001099999999999</v>
      </c>
      <c r="M12">
        <v>4.0961100000000004</v>
      </c>
      <c r="N12">
        <v>3.76769</v>
      </c>
      <c r="O12">
        <v>3.9873099999999999</v>
      </c>
      <c r="P12">
        <v>4.0963700000000003</v>
      </c>
      <c r="Q12">
        <v>4.1070799999999998</v>
      </c>
      <c r="R12">
        <v>3.82911</v>
      </c>
      <c r="S12">
        <v>4.0409499999999996</v>
      </c>
      <c r="T12">
        <v>3.9996900000000002</v>
      </c>
      <c r="U12">
        <v>3.60398</v>
      </c>
      <c r="V12">
        <v>4.0267099999999996</v>
      </c>
      <c r="W12">
        <v>4.0007999999999999</v>
      </c>
      <c r="X12">
        <v>4.0045500000000001</v>
      </c>
      <c r="Y12">
        <v>4.0080600000000004</v>
      </c>
      <c r="Z12">
        <v>4.2941099999999999</v>
      </c>
      <c r="AA12">
        <v>4.1429099999999996</v>
      </c>
      <c r="AB12">
        <v>3.8499300000000001</v>
      </c>
      <c r="AC12">
        <v>4.2168200000000002</v>
      </c>
      <c r="AD12">
        <v>3.6220300000000001</v>
      </c>
      <c r="AE12">
        <v>3.8353100000000002</v>
      </c>
    </row>
    <row r="13" spans="1:31" x14ac:dyDescent="0.25">
      <c r="A13" t="s">
        <v>12</v>
      </c>
      <c r="B13">
        <v>-2.67292</v>
      </c>
      <c r="C13">
        <v>-2.4688599999999998</v>
      </c>
      <c r="D13">
        <v>-2.4068200000000002</v>
      </c>
      <c r="E13">
        <v>-2.6446700000000001</v>
      </c>
      <c r="F13">
        <v>-2.8938700000000002</v>
      </c>
      <c r="G13">
        <v>-3.4062199999999998</v>
      </c>
      <c r="H13">
        <v>-2.7528899999999998</v>
      </c>
      <c r="I13">
        <v>-2.6906400000000001</v>
      </c>
      <c r="J13">
        <v>-3.2358199999999999</v>
      </c>
      <c r="K13">
        <v>-2.37771</v>
      </c>
      <c r="L13">
        <v>-3.38876</v>
      </c>
      <c r="M13">
        <v>-2.61409</v>
      </c>
      <c r="N13">
        <v>-3.5378099999999999</v>
      </c>
      <c r="O13">
        <v>-2.8498000000000001</v>
      </c>
      <c r="P13">
        <v>-3.62432</v>
      </c>
      <c r="Q13">
        <v>-1.9147799999999999</v>
      </c>
      <c r="R13">
        <v>-3.1173500000000001</v>
      </c>
      <c r="S13">
        <v>-2.2294900000000002</v>
      </c>
      <c r="T13">
        <v>-2.8600099999999999</v>
      </c>
      <c r="U13">
        <v>-3.6514199999999999</v>
      </c>
      <c r="V13">
        <v>-2.8961899999999998</v>
      </c>
      <c r="W13">
        <v>-2.6356899999999999</v>
      </c>
      <c r="X13">
        <v>-2.8603700000000001</v>
      </c>
      <c r="Y13">
        <v>-2.6491899999999999</v>
      </c>
      <c r="Z13">
        <v>-2.5503499999999999</v>
      </c>
      <c r="AA13">
        <v>-3.04738</v>
      </c>
      <c r="AB13">
        <v>-3.0011700000000001</v>
      </c>
      <c r="AC13">
        <v>-2.6751399999999999</v>
      </c>
      <c r="AD13">
        <v>-2.3741300000000001</v>
      </c>
      <c r="AE13">
        <v>-2.5885799999999999</v>
      </c>
    </row>
    <row r="14" spans="1:31" x14ac:dyDescent="0.25">
      <c r="A14" t="s">
        <v>13</v>
      </c>
      <c r="B14">
        <v>-0.10319399999999999</v>
      </c>
      <c r="C14">
        <v>-0.29305500000000001</v>
      </c>
      <c r="D14">
        <v>-0.291933</v>
      </c>
      <c r="E14">
        <v>-0.338563</v>
      </c>
      <c r="F14">
        <v>-0.218837</v>
      </c>
      <c r="G14">
        <v>-0.18861600000000001</v>
      </c>
      <c r="H14">
        <v>-0.31945400000000002</v>
      </c>
      <c r="I14">
        <v>-7.6027200000000003E-3</v>
      </c>
      <c r="J14">
        <v>-0.71026900000000004</v>
      </c>
      <c r="K14">
        <v>-0.49865999999999999</v>
      </c>
      <c r="L14">
        <v>-6.1189399999999998E-2</v>
      </c>
      <c r="M14">
        <v>-0.38862000000000002</v>
      </c>
      <c r="N14">
        <v>-0.33665400000000001</v>
      </c>
      <c r="O14">
        <v>-0.277391</v>
      </c>
      <c r="P14">
        <v>-0.132076</v>
      </c>
      <c r="Q14">
        <v>-0.14638599999999999</v>
      </c>
      <c r="R14">
        <v>-0.72725600000000001</v>
      </c>
      <c r="S14">
        <v>-0.84826699999999999</v>
      </c>
      <c r="T14">
        <v>-0.39765699999999998</v>
      </c>
      <c r="U14">
        <v>-0.72623199999999999</v>
      </c>
      <c r="V14">
        <v>-0.23577899999999999</v>
      </c>
      <c r="W14">
        <v>-0.29713000000000001</v>
      </c>
      <c r="X14">
        <v>-0.71637799999999996</v>
      </c>
      <c r="Y14">
        <v>-0.10444100000000001</v>
      </c>
      <c r="Z14">
        <v>-0.73094300000000001</v>
      </c>
      <c r="AA14">
        <v>-0.26875599999999999</v>
      </c>
      <c r="AB14">
        <v>-0.329069</v>
      </c>
      <c r="AC14">
        <v>-0.67401</v>
      </c>
      <c r="AD14">
        <v>-5.1525899999999999E-2</v>
      </c>
      <c r="AE14">
        <v>-0.28007700000000002</v>
      </c>
    </row>
    <row r="15" spans="1:31" x14ac:dyDescent="0.25">
      <c r="A15" t="s">
        <v>14</v>
      </c>
      <c r="B15" s="1">
        <v>210781000</v>
      </c>
      <c r="C15" s="1">
        <v>269341000</v>
      </c>
      <c r="D15" s="1">
        <v>120323000</v>
      </c>
      <c r="E15" s="1">
        <v>279327000</v>
      </c>
      <c r="F15" s="1">
        <v>599964000</v>
      </c>
      <c r="G15" s="1">
        <v>9555120</v>
      </c>
      <c r="H15" s="1">
        <v>365074000</v>
      </c>
      <c r="I15" s="1">
        <v>248019000</v>
      </c>
      <c r="J15" s="1">
        <v>234094000</v>
      </c>
      <c r="K15" s="1">
        <v>257091000</v>
      </c>
      <c r="L15" s="1">
        <v>254155000</v>
      </c>
      <c r="M15" s="1">
        <v>455176000</v>
      </c>
      <c r="N15" s="1">
        <v>295488000</v>
      </c>
      <c r="O15" s="1">
        <v>247142000</v>
      </c>
      <c r="P15" s="1">
        <v>450281000</v>
      </c>
      <c r="Q15" s="1">
        <v>60880100</v>
      </c>
      <c r="R15" s="1">
        <v>213627000</v>
      </c>
      <c r="S15" s="1">
        <v>265010000</v>
      </c>
      <c r="T15" s="1">
        <v>234792000</v>
      </c>
      <c r="U15" s="1">
        <v>207837000</v>
      </c>
      <c r="V15" s="1">
        <v>105883000</v>
      </c>
      <c r="W15" s="1">
        <v>181848000</v>
      </c>
      <c r="X15" s="1">
        <v>140976000</v>
      </c>
      <c r="Y15" s="1">
        <v>113099000</v>
      </c>
      <c r="Z15" s="1">
        <v>178856000</v>
      </c>
      <c r="AA15" s="1">
        <v>360577000</v>
      </c>
      <c r="AB15" s="1">
        <v>391706000</v>
      </c>
      <c r="AC15" s="1">
        <v>33325400</v>
      </c>
      <c r="AD15" s="1">
        <v>339171000</v>
      </c>
      <c r="AE15" s="1">
        <v>276857000</v>
      </c>
    </row>
    <row r="16" spans="1:31" x14ac:dyDescent="0.25">
      <c r="A16" t="s">
        <v>15</v>
      </c>
      <c r="B16">
        <v>28.9453</v>
      </c>
      <c r="C16">
        <v>35.0852</v>
      </c>
      <c r="D16">
        <v>29.4681</v>
      </c>
      <c r="E16">
        <v>80.942599999999999</v>
      </c>
      <c r="F16">
        <v>30.061299999999999</v>
      </c>
      <c r="G16">
        <v>76.593800000000002</v>
      </c>
      <c r="H16">
        <v>72.653499999999994</v>
      </c>
      <c r="I16">
        <v>43.3371</v>
      </c>
      <c r="J16">
        <v>54.6511</v>
      </c>
      <c r="K16">
        <v>68.461399999999998</v>
      </c>
      <c r="L16">
        <v>20.6281</v>
      </c>
      <c r="M16">
        <v>65.610699999999994</v>
      </c>
      <c r="N16">
        <v>67.392899999999997</v>
      </c>
      <c r="O16">
        <v>85.44</v>
      </c>
      <c r="P16">
        <v>71.295100000000005</v>
      </c>
      <c r="Q16">
        <v>65.277000000000001</v>
      </c>
      <c r="R16">
        <v>63.083599999999997</v>
      </c>
      <c r="S16">
        <v>63.479599999999998</v>
      </c>
      <c r="T16">
        <v>47.656999999999996</v>
      </c>
      <c r="U16">
        <v>29.5291</v>
      </c>
      <c r="V16">
        <v>71.728700000000003</v>
      </c>
      <c r="W16">
        <v>55.468600000000002</v>
      </c>
      <c r="X16">
        <v>33.234400000000001</v>
      </c>
      <c r="Y16">
        <v>57.662500000000001</v>
      </c>
      <c r="Z16">
        <v>44.992100000000001</v>
      </c>
      <c r="AA16">
        <v>20.747</v>
      </c>
      <c r="AB16">
        <v>33.275399999999998</v>
      </c>
      <c r="AC16">
        <v>56.956699999999998</v>
      </c>
      <c r="AD16">
        <v>41.940600000000003</v>
      </c>
      <c r="AE16">
        <v>49.617400000000004</v>
      </c>
    </row>
    <row r="17" spans="1:31" x14ac:dyDescent="0.25">
      <c r="A17" t="s">
        <v>16</v>
      </c>
      <c r="B17">
        <v>13358.6</v>
      </c>
      <c r="C17">
        <v>13468.6</v>
      </c>
      <c r="D17">
        <v>19119.7</v>
      </c>
      <c r="E17">
        <v>8396.98</v>
      </c>
      <c r="F17">
        <v>13343.7</v>
      </c>
      <c r="G17">
        <v>19565.7</v>
      </c>
      <c r="H17">
        <v>17911.3</v>
      </c>
      <c r="I17">
        <v>14997.6</v>
      </c>
      <c r="J17">
        <v>20666.2</v>
      </c>
      <c r="K17">
        <v>20014.8</v>
      </c>
      <c r="L17">
        <v>11758.3</v>
      </c>
      <c r="M17">
        <v>17026.8</v>
      </c>
      <c r="N17">
        <v>14020.3</v>
      </c>
      <c r="O17">
        <v>16213</v>
      </c>
      <c r="P17">
        <v>17359.3</v>
      </c>
      <c r="Q17">
        <v>11484.6</v>
      </c>
      <c r="R17">
        <v>17919.3</v>
      </c>
      <c r="S17">
        <v>19678.3</v>
      </c>
      <c r="T17">
        <v>13064</v>
      </c>
      <c r="U17">
        <v>13449.9</v>
      </c>
      <c r="V17">
        <v>20758.099999999999</v>
      </c>
      <c r="W17">
        <v>12549.4</v>
      </c>
      <c r="X17">
        <v>21350.9</v>
      </c>
      <c r="Y17">
        <v>14879.3</v>
      </c>
      <c r="Z17">
        <v>13416.5</v>
      </c>
      <c r="AA17">
        <v>15748.7</v>
      </c>
      <c r="AB17">
        <v>19698.5</v>
      </c>
      <c r="AC17">
        <v>19038</v>
      </c>
      <c r="AD17">
        <v>13172.9</v>
      </c>
      <c r="AE17">
        <v>14035.5</v>
      </c>
    </row>
    <row r="18" spans="1:31" x14ac:dyDescent="0.25">
      <c r="A18" t="s">
        <v>17</v>
      </c>
      <c r="B18">
        <v>253.52600000000001</v>
      </c>
      <c r="C18">
        <v>191.84399999999999</v>
      </c>
      <c r="D18">
        <v>190.202</v>
      </c>
      <c r="E18">
        <v>170.827</v>
      </c>
      <c r="F18">
        <v>103.761</v>
      </c>
      <c r="G18">
        <v>166.846</v>
      </c>
      <c r="H18">
        <v>197.90199999999999</v>
      </c>
      <c r="I18">
        <v>152.49</v>
      </c>
      <c r="J18">
        <v>217.405</v>
      </c>
      <c r="K18">
        <v>208.41300000000001</v>
      </c>
      <c r="L18">
        <v>191.09100000000001</v>
      </c>
      <c r="M18">
        <v>190.101</v>
      </c>
      <c r="N18">
        <v>187.40600000000001</v>
      </c>
      <c r="O18">
        <v>229.71199999999999</v>
      </c>
      <c r="P18">
        <v>148.62200000000001</v>
      </c>
      <c r="Q18">
        <v>84.495099999999994</v>
      </c>
      <c r="R18">
        <v>116.43300000000001</v>
      </c>
      <c r="S18">
        <v>215.14</v>
      </c>
      <c r="T18">
        <v>179.75</v>
      </c>
      <c r="U18">
        <v>155.934</v>
      </c>
      <c r="V18">
        <v>190.9</v>
      </c>
      <c r="W18">
        <v>147.04599999999999</v>
      </c>
      <c r="X18">
        <v>176.20699999999999</v>
      </c>
      <c r="Y18">
        <v>149.089</v>
      </c>
      <c r="Z18">
        <v>190.303</v>
      </c>
      <c r="AA18">
        <v>158.91900000000001</v>
      </c>
      <c r="AB18">
        <v>195.10900000000001</v>
      </c>
      <c r="AC18">
        <v>102.069</v>
      </c>
      <c r="AD18">
        <v>177.97300000000001</v>
      </c>
      <c r="AE18">
        <v>182.84800000000001</v>
      </c>
    </row>
    <row r="19" spans="1:31" x14ac:dyDescent="0.25">
      <c r="C19" s="1"/>
      <c r="O19" s="1"/>
    </row>
    <row r="20" spans="1:31" x14ac:dyDescent="0.25">
      <c r="C20" s="1"/>
      <c r="O20" s="1"/>
    </row>
    <row r="21" spans="1:31" x14ac:dyDescent="0.25">
      <c r="C21" s="1"/>
      <c r="O21" s="1"/>
    </row>
    <row r="22" spans="1:31" x14ac:dyDescent="0.25">
      <c r="C22" s="1"/>
      <c r="O22" s="1"/>
    </row>
    <row r="23" spans="1:31" x14ac:dyDescent="0.25">
      <c r="C23" s="1"/>
      <c r="O23" s="1"/>
    </row>
    <row r="24" spans="1:31" x14ac:dyDescent="0.25">
      <c r="C24" s="1"/>
      <c r="O24" s="1"/>
    </row>
    <row r="25" spans="1:31" x14ac:dyDescent="0.25">
      <c r="C25" s="1"/>
      <c r="O25" s="1"/>
    </row>
    <row r="26" spans="1:31" x14ac:dyDescent="0.25">
      <c r="C26" s="1"/>
      <c r="O26" s="1"/>
    </row>
    <row r="27" spans="1:31" x14ac:dyDescent="0.25">
      <c r="C27" s="1"/>
      <c r="O27" s="1"/>
    </row>
    <row r="28" spans="1:31" x14ac:dyDescent="0.25">
      <c r="C28" s="1"/>
      <c r="O28" s="1"/>
    </row>
    <row r="29" spans="1:31" x14ac:dyDescent="0.25">
      <c r="C29" s="1"/>
      <c r="O29" s="1"/>
    </row>
    <row r="30" spans="1:31" x14ac:dyDescent="0.25">
      <c r="C30" s="1"/>
      <c r="O30" s="1"/>
    </row>
    <row r="31" spans="1:31" x14ac:dyDescent="0.25">
      <c r="C31" s="1"/>
      <c r="O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31"/>
  <sheetViews>
    <sheetView workbookViewId="0">
      <selection activeCell="D20" sqref="D20"/>
    </sheetView>
  </sheetViews>
  <sheetFormatPr defaultRowHeight="15" x14ac:dyDescent="0.25"/>
  <sheetData>
    <row r="1" spans="1:31" x14ac:dyDescent="0.25">
      <c r="A1" t="s">
        <v>0</v>
      </c>
      <c r="B1">
        <v>6711.94</v>
      </c>
      <c r="C1">
        <v>7276.45</v>
      </c>
      <c r="D1">
        <v>6220.14</v>
      </c>
      <c r="E1">
        <v>6370.24</v>
      </c>
      <c r="F1">
        <v>6239.61</v>
      </c>
      <c r="G1">
        <v>6226.51</v>
      </c>
      <c r="H1">
        <v>6609.18</v>
      </c>
      <c r="I1">
        <v>6453.74</v>
      </c>
      <c r="J1">
        <v>6043.18</v>
      </c>
      <c r="K1">
        <v>6348.39</v>
      </c>
      <c r="L1">
        <v>6911.84</v>
      </c>
      <c r="M1">
        <v>6075.23</v>
      </c>
      <c r="N1">
        <v>7346.18</v>
      </c>
      <c r="O1">
        <v>7082.09</v>
      </c>
      <c r="P1">
        <v>6251.24</v>
      </c>
      <c r="Q1">
        <v>6110.41</v>
      </c>
      <c r="R1">
        <v>6231.01</v>
      </c>
      <c r="S1">
        <v>6677.49</v>
      </c>
      <c r="T1">
        <v>6763.99</v>
      </c>
      <c r="U1">
        <v>6478.29</v>
      </c>
      <c r="V1">
        <v>6359.03</v>
      </c>
      <c r="W1">
        <v>7106.98</v>
      </c>
      <c r="X1">
        <v>6888.2</v>
      </c>
      <c r="Y1">
        <v>6586.54</v>
      </c>
      <c r="Z1">
        <v>5703.04</v>
      </c>
      <c r="AA1">
        <v>5572.55</v>
      </c>
      <c r="AB1">
        <v>6904.03</v>
      </c>
      <c r="AC1">
        <v>6685.13</v>
      </c>
      <c r="AD1">
        <v>6960.31</v>
      </c>
      <c r="AE1">
        <v>6441.76</v>
      </c>
    </row>
    <row r="2" spans="1:31" x14ac:dyDescent="0.25">
      <c r="A2" t="s">
        <v>1</v>
      </c>
      <c r="B2">
        <v>45679.8</v>
      </c>
      <c r="C2">
        <v>37001</v>
      </c>
      <c r="D2">
        <v>39034.199999999997</v>
      </c>
      <c r="E2">
        <v>47926.1</v>
      </c>
      <c r="F2">
        <v>43848</v>
      </c>
      <c r="G2">
        <v>36188.9</v>
      </c>
      <c r="H2">
        <v>29415.5</v>
      </c>
      <c r="I2">
        <v>35691.199999999997</v>
      </c>
      <c r="J2">
        <v>29284.6</v>
      </c>
      <c r="K2">
        <v>44364.2</v>
      </c>
      <c r="L2">
        <v>43280.9</v>
      </c>
      <c r="M2">
        <v>38030.5</v>
      </c>
      <c r="N2">
        <v>41740.5</v>
      </c>
      <c r="O2">
        <v>35547.1</v>
      </c>
      <c r="P2">
        <v>33996.699999999997</v>
      </c>
      <c r="Q2">
        <v>38631.9</v>
      </c>
      <c r="R2">
        <v>42268.2</v>
      </c>
      <c r="S2">
        <v>36685.599999999999</v>
      </c>
      <c r="T2">
        <v>45054.6</v>
      </c>
      <c r="U2">
        <v>50704.2</v>
      </c>
      <c r="V2">
        <v>29497</v>
      </c>
      <c r="W2">
        <v>53052</v>
      </c>
      <c r="X2">
        <v>44771.6</v>
      </c>
      <c r="Y2">
        <v>35597.599999999999</v>
      </c>
      <c r="Z2">
        <v>43356.1</v>
      </c>
      <c r="AA2">
        <v>43372.9</v>
      </c>
      <c r="AB2">
        <v>42506.8</v>
      </c>
      <c r="AC2">
        <v>39909.699999999997</v>
      </c>
      <c r="AD2">
        <v>44841.1</v>
      </c>
      <c r="AE2">
        <v>45067</v>
      </c>
    </row>
    <row r="3" spans="1:31" x14ac:dyDescent="0.25">
      <c r="A3" t="s">
        <v>2</v>
      </c>
      <c r="B3" s="1">
        <v>19403100000</v>
      </c>
      <c r="C3" s="1">
        <v>13710500000</v>
      </c>
      <c r="D3" s="1">
        <v>16097600000</v>
      </c>
      <c r="E3" s="1">
        <v>8645410000</v>
      </c>
      <c r="F3" s="1">
        <v>13713400000</v>
      </c>
      <c r="G3" s="1">
        <v>15906900000</v>
      </c>
      <c r="H3" s="1">
        <v>16850200000</v>
      </c>
      <c r="I3" s="1">
        <v>23592500000</v>
      </c>
      <c r="J3" s="1">
        <v>8678150000</v>
      </c>
      <c r="K3" s="1">
        <v>20524400000</v>
      </c>
      <c r="L3" s="1">
        <v>13865100000</v>
      </c>
      <c r="M3" s="1">
        <v>13510500000</v>
      </c>
      <c r="N3" s="1">
        <v>9725120000</v>
      </c>
      <c r="O3" s="1">
        <v>17583000000</v>
      </c>
      <c r="P3" s="1">
        <v>11422900000</v>
      </c>
      <c r="Q3" s="1">
        <v>25735800000</v>
      </c>
      <c r="R3" s="1">
        <v>16677600000</v>
      </c>
      <c r="S3" s="1">
        <v>18706500000</v>
      </c>
      <c r="T3" s="1">
        <v>18744600000</v>
      </c>
      <c r="U3" s="1">
        <v>20043500000</v>
      </c>
      <c r="V3" s="1">
        <v>10709000000</v>
      </c>
      <c r="W3" s="1">
        <v>20528400000</v>
      </c>
      <c r="X3" s="1">
        <v>16797500000</v>
      </c>
      <c r="Y3" s="1">
        <v>14169300000</v>
      </c>
      <c r="Z3" s="1">
        <v>12868700000</v>
      </c>
      <c r="AA3" s="1">
        <v>19074800000</v>
      </c>
      <c r="AB3" s="1">
        <v>13917000000</v>
      </c>
      <c r="AC3" s="1">
        <v>21114100000</v>
      </c>
      <c r="AD3" s="1">
        <v>21731000000</v>
      </c>
      <c r="AE3" s="1">
        <v>13629300000</v>
      </c>
    </row>
    <row r="4" spans="1:31" x14ac:dyDescent="0.25">
      <c r="A4" t="s">
        <v>3</v>
      </c>
      <c r="B4">
        <v>811156</v>
      </c>
      <c r="C4">
        <v>687514</v>
      </c>
      <c r="D4">
        <v>827935</v>
      </c>
      <c r="E4">
        <v>735867</v>
      </c>
      <c r="F4">
        <v>686426</v>
      </c>
      <c r="G4">
        <v>426471</v>
      </c>
      <c r="H4">
        <v>762153</v>
      </c>
      <c r="I4">
        <v>757184</v>
      </c>
      <c r="J4">
        <v>812794</v>
      </c>
      <c r="K4">
        <v>929766</v>
      </c>
      <c r="L4">
        <v>590296</v>
      </c>
      <c r="M4">
        <v>803641</v>
      </c>
      <c r="N4">
        <v>596527</v>
      </c>
      <c r="O4">
        <v>731247</v>
      </c>
      <c r="P4">
        <v>776862</v>
      </c>
      <c r="Q4">
        <v>875853</v>
      </c>
      <c r="R4">
        <v>606203</v>
      </c>
      <c r="S4">
        <v>857505</v>
      </c>
      <c r="T4">
        <v>758407</v>
      </c>
      <c r="U4">
        <v>756797</v>
      </c>
      <c r="V4">
        <v>748071</v>
      </c>
      <c r="W4">
        <v>689251</v>
      </c>
      <c r="X4">
        <v>679086</v>
      </c>
      <c r="Y4">
        <v>744127</v>
      </c>
      <c r="Z4">
        <v>769718</v>
      </c>
      <c r="AA4">
        <v>862382</v>
      </c>
      <c r="AB4">
        <v>732037</v>
      </c>
      <c r="AC4">
        <v>730892</v>
      </c>
      <c r="AD4">
        <v>466442</v>
      </c>
      <c r="AE4">
        <v>990212</v>
      </c>
    </row>
    <row r="5" spans="1:31" x14ac:dyDescent="0.25">
      <c r="A5" t="s">
        <v>4</v>
      </c>
      <c r="B5">
        <v>263.38499999999999</v>
      </c>
      <c r="C5">
        <v>234.30600000000001</v>
      </c>
      <c r="D5">
        <v>284.88299999999998</v>
      </c>
      <c r="E5">
        <v>270.58300000000003</v>
      </c>
      <c r="F5">
        <v>297.76499999999999</v>
      </c>
      <c r="G5">
        <v>266.57</v>
      </c>
      <c r="H5">
        <v>319.22899999999998</v>
      </c>
      <c r="I5">
        <v>237.93199999999999</v>
      </c>
      <c r="J5">
        <v>237.20500000000001</v>
      </c>
      <c r="K5">
        <v>279.19499999999999</v>
      </c>
      <c r="L5">
        <v>324.392</v>
      </c>
      <c r="M5">
        <v>263.01499999999999</v>
      </c>
      <c r="N5">
        <v>299.85199999999998</v>
      </c>
      <c r="O5">
        <v>265.75099999999998</v>
      </c>
      <c r="P5">
        <v>281.78699999999998</v>
      </c>
      <c r="Q5">
        <v>243.91399999999999</v>
      </c>
      <c r="R5">
        <v>235.24799999999999</v>
      </c>
      <c r="S5">
        <v>255.01</v>
      </c>
      <c r="T5">
        <v>243.614</v>
      </c>
      <c r="U5">
        <v>296.315</v>
      </c>
      <c r="V5">
        <v>220.40899999999999</v>
      </c>
      <c r="W5">
        <v>245.928</v>
      </c>
      <c r="X5">
        <v>285.76299999999998</v>
      </c>
      <c r="Y5">
        <v>213.714</v>
      </c>
      <c r="Z5">
        <v>274.62299999999999</v>
      </c>
      <c r="AA5">
        <v>294.69799999999998</v>
      </c>
      <c r="AB5">
        <v>249.56299999999999</v>
      </c>
      <c r="AC5">
        <v>242.3</v>
      </c>
      <c r="AD5">
        <v>266.02100000000002</v>
      </c>
      <c r="AE5">
        <v>313.08699999999999</v>
      </c>
    </row>
    <row r="6" spans="1:31" x14ac:dyDescent="0.25">
      <c r="A6" t="s">
        <v>5</v>
      </c>
      <c r="B6">
        <v>-15.5158</v>
      </c>
      <c r="C6">
        <v>-15.4156</v>
      </c>
      <c r="D6">
        <v>-15.289199999999999</v>
      </c>
      <c r="E6">
        <v>-15.1614</v>
      </c>
      <c r="F6">
        <v>-16.829499999999999</v>
      </c>
      <c r="G6">
        <v>-15.969200000000001</v>
      </c>
      <c r="H6">
        <v>-16.1021</v>
      </c>
      <c r="I6">
        <v>-15.226599999999999</v>
      </c>
      <c r="J6">
        <v>-15.7889</v>
      </c>
      <c r="K6">
        <v>-15.5656</v>
      </c>
      <c r="L6">
        <v>-17.1248</v>
      </c>
      <c r="M6">
        <v>-16.293399999999998</v>
      </c>
      <c r="N6">
        <v>-16.391400000000001</v>
      </c>
      <c r="O6">
        <v>-15.9549</v>
      </c>
      <c r="P6">
        <v>-15.773199999999999</v>
      </c>
      <c r="Q6">
        <v>-14.9351</v>
      </c>
      <c r="R6">
        <v>-16.258900000000001</v>
      </c>
      <c r="S6">
        <v>-16.676400000000001</v>
      </c>
      <c r="T6">
        <v>-18.097100000000001</v>
      </c>
      <c r="U6">
        <v>-15.861700000000001</v>
      </c>
      <c r="V6">
        <v>-15.9962</v>
      </c>
      <c r="W6">
        <v>-16.6753</v>
      </c>
      <c r="X6">
        <v>-16.220700000000001</v>
      </c>
      <c r="Y6">
        <v>-17.224299999999999</v>
      </c>
      <c r="Z6">
        <v>-16.643599999999999</v>
      </c>
      <c r="AA6">
        <v>-15.1988</v>
      </c>
      <c r="AB6">
        <v>-16.614799999999999</v>
      </c>
      <c r="AC6">
        <v>-16.738800000000001</v>
      </c>
      <c r="AD6">
        <v>-15.521800000000001</v>
      </c>
      <c r="AE6">
        <v>-15.664099999999999</v>
      </c>
    </row>
    <row r="7" spans="1:31" x14ac:dyDescent="0.25">
      <c r="A7" t="s">
        <v>6</v>
      </c>
      <c r="B7">
        <v>46.914200000000001</v>
      </c>
      <c r="C7">
        <v>38.692999999999998</v>
      </c>
      <c r="D7">
        <v>51.184600000000003</v>
      </c>
      <c r="E7">
        <v>48.660600000000002</v>
      </c>
      <c r="F7">
        <v>43.351300000000002</v>
      </c>
      <c r="G7">
        <v>50.538499999999999</v>
      </c>
      <c r="H7">
        <v>45.241100000000003</v>
      </c>
      <c r="I7">
        <v>50.843000000000004</v>
      </c>
      <c r="J7">
        <v>43.450800000000001</v>
      </c>
      <c r="K7">
        <v>49.38</v>
      </c>
      <c r="L7">
        <v>46.6447</v>
      </c>
      <c r="M7">
        <v>44.485700000000001</v>
      </c>
      <c r="N7">
        <v>56.145099999999999</v>
      </c>
      <c r="O7">
        <v>44.412100000000002</v>
      </c>
      <c r="P7">
        <v>48.726399999999998</v>
      </c>
      <c r="Q7">
        <v>47.783000000000001</v>
      </c>
      <c r="R7">
        <v>48.267699999999998</v>
      </c>
      <c r="S7">
        <v>48.001899999999999</v>
      </c>
      <c r="T7">
        <v>46.2834</v>
      </c>
      <c r="U7">
        <v>45.619799999999998</v>
      </c>
      <c r="V7">
        <v>48.921100000000003</v>
      </c>
      <c r="W7">
        <v>44.367199999999997</v>
      </c>
      <c r="X7">
        <v>51.803600000000003</v>
      </c>
      <c r="Y7">
        <v>38.236400000000003</v>
      </c>
      <c r="Z7">
        <v>46.640500000000003</v>
      </c>
      <c r="AA7">
        <v>51.364899999999999</v>
      </c>
      <c r="AB7">
        <v>46.202500000000001</v>
      </c>
      <c r="AC7">
        <v>42.351399999999998</v>
      </c>
      <c r="AD7">
        <v>54.965699999999998</v>
      </c>
      <c r="AE7">
        <v>47.303199999999997</v>
      </c>
    </row>
    <row r="8" spans="1:31" x14ac:dyDescent="0.25">
      <c r="A8" t="s">
        <v>7</v>
      </c>
      <c r="B8">
        <v>321.77300000000002</v>
      </c>
      <c r="C8">
        <v>309.185</v>
      </c>
      <c r="D8">
        <v>289.57299999999998</v>
      </c>
      <c r="E8">
        <v>264.26299999999998</v>
      </c>
      <c r="F8">
        <v>315.54300000000001</v>
      </c>
      <c r="G8">
        <v>201.93199999999999</v>
      </c>
      <c r="H8">
        <v>293.43099999999998</v>
      </c>
      <c r="I8">
        <v>275.392</v>
      </c>
      <c r="J8">
        <v>311.49799999999999</v>
      </c>
      <c r="K8">
        <v>278.17399999999998</v>
      </c>
      <c r="L8">
        <v>248.458</v>
      </c>
      <c r="M8">
        <v>274.63099999999997</v>
      </c>
      <c r="N8">
        <v>224.20400000000001</v>
      </c>
      <c r="O8">
        <v>276.113</v>
      </c>
      <c r="P8">
        <v>199.85499999999999</v>
      </c>
      <c r="Q8">
        <v>277.459</v>
      </c>
      <c r="R8">
        <v>296.416</v>
      </c>
      <c r="S8">
        <v>289.11099999999999</v>
      </c>
      <c r="T8">
        <v>283.73200000000003</v>
      </c>
      <c r="U8">
        <v>278.14999999999998</v>
      </c>
      <c r="V8">
        <v>313.15699999999998</v>
      </c>
      <c r="W8">
        <v>285.94</v>
      </c>
      <c r="X8">
        <v>303.428</v>
      </c>
      <c r="Y8">
        <v>280.82499999999999</v>
      </c>
      <c r="Z8">
        <v>224.95500000000001</v>
      </c>
      <c r="AA8">
        <v>310.46600000000001</v>
      </c>
      <c r="AB8">
        <v>282.98399999999998</v>
      </c>
      <c r="AC8">
        <v>249.483</v>
      </c>
      <c r="AD8">
        <v>297.42899999999997</v>
      </c>
      <c r="AE8">
        <v>313.20600000000002</v>
      </c>
    </row>
    <row r="9" spans="1:31" x14ac:dyDescent="0.25">
      <c r="A9" t="s">
        <v>8</v>
      </c>
      <c r="B9">
        <v>330.81200000000001</v>
      </c>
      <c r="C9">
        <v>355.08199999999999</v>
      </c>
      <c r="D9">
        <v>350.38299999999998</v>
      </c>
      <c r="E9">
        <v>336.58100000000002</v>
      </c>
      <c r="F9">
        <v>348.80799999999999</v>
      </c>
      <c r="G9">
        <v>361.53899999999999</v>
      </c>
      <c r="H9">
        <v>356.93299999999999</v>
      </c>
      <c r="I9">
        <v>317.32100000000003</v>
      </c>
      <c r="J9">
        <v>324.673</v>
      </c>
      <c r="K9">
        <v>346.608</v>
      </c>
      <c r="L9">
        <v>331.27100000000002</v>
      </c>
      <c r="M9">
        <v>364.09300000000002</v>
      </c>
      <c r="N9">
        <v>346.584</v>
      </c>
      <c r="O9">
        <v>348.33100000000002</v>
      </c>
      <c r="P9">
        <v>341.79</v>
      </c>
      <c r="Q9">
        <v>351.80900000000003</v>
      </c>
      <c r="R9">
        <v>353.12700000000001</v>
      </c>
      <c r="S9">
        <v>329.351</v>
      </c>
      <c r="T9">
        <v>356.17</v>
      </c>
      <c r="U9">
        <v>360.17500000000001</v>
      </c>
      <c r="V9">
        <v>352.23599999999999</v>
      </c>
      <c r="W9">
        <v>350.553</v>
      </c>
      <c r="X9">
        <v>351.22</v>
      </c>
      <c r="Y9">
        <v>360.80900000000003</v>
      </c>
      <c r="Z9">
        <v>331.99299999999999</v>
      </c>
      <c r="AA9">
        <v>352.56700000000001</v>
      </c>
      <c r="AB9">
        <v>354.91300000000001</v>
      </c>
      <c r="AC9">
        <v>359.29899999999998</v>
      </c>
      <c r="AD9">
        <v>336.46800000000002</v>
      </c>
      <c r="AE9">
        <v>349.31099999999998</v>
      </c>
    </row>
    <row r="10" spans="1:31" x14ac:dyDescent="0.25">
      <c r="A10" t="s">
        <v>9</v>
      </c>
      <c r="B10">
        <v>-3981.52</v>
      </c>
      <c r="C10">
        <v>-3346.99</v>
      </c>
      <c r="D10">
        <v>-2365.52</v>
      </c>
      <c r="E10">
        <v>-1632.17</v>
      </c>
      <c r="F10">
        <v>-2347.15</v>
      </c>
      <c r="G10">
        <v>-3461.67</v>
      </c>
      <c r="H10">
        <v>-2459.1</v>
      </c>
      <c r="I10">
        <v>-2254.38</v>
      </c>
      <c r="J10">
        <v>-2890.57</v>
      </c>
      <c r="K10">
        <v>-3131.14</v>
      </c>
      <c r="L10">
        <v>-2698.47</v>
      </c>
      <c r="M10">
        <v>-3086.21</v>
      </c>
      <c r="N10">
        <v>-3067.12</v>
      </c>
      <c r="O10">
        <v>-2294.9899999999998</v>
      </c>
      <c r="P10">
        <v>-4725.63</v>
      </c>
      <c r="Q10">
        <v>-3052.94</v>
      </c>
      <c r="R10">
        <v>-3612.43</v>
      </c>
      <c r="S10">
        <v>-2423.91</v>
      </c>
      <c r="T10">
        <v>-3611.46</v>
      </c>
      <c r="U10">
        <v>-2456.9299999999998</v>
      </c>
      <c r="V10">
        <v>-1672.9</v>
      </c>
      <c r="W10">
        <v>-2220.39</v>
      </c>
      <c r="X10">
        <v>-2622.92</v>
      </c>
      <c r="Y10">
        <v>-1709.95</v>
      </c>
      <c r="Z10">
        <v>-2263.12</v>
      </c>
      <c r="AA10">
        <v>-2735.13</v>
      </c>
      <c r="AB10">
        <v>-2301.5100000000002</v>
      </c>
      <c r="AC10">
        <v>-3727.71</v>
      </c>
      <c r="AD10">
        <v>-2482.98</v>
      </c>
      <c r="AE10">
        <v>-3809.86</v>
      </c>
    </row>
    <row r="11" spans="1:31" x14ac:dyDescent="0.25">
      <c r="A11" t="s">
        <v>10</v>
      </c>
      <c r="B11">
        <v>-2949.56</v>
      </c>
      <c r="C11">
        <v>-1684.57</v>
      </c>
      <c r="D11">
        <v>-1801.15</v>
      </c>
      <c r="E11">
        <v>-1282.76</v>
      </c>
      <c r="F11">
        <v>-1656.9</v>
      </c>
      <c r="G11">
        <v>-1708.49</v>
      </c>
      <c r="H11">
        <v>-2094.35</v>
      </c>
      <c r="I11">
        <v>-1526.8</v>
      </c>
      <c r="J11">
        <v>-2274.2800000000002</v>
      </c>
      <c r="K11">
        <v>-1781.75</v>
      </c>
      <c r="L11">
        <v>-1517.95</v>
      </c>
      <c r="M11">
        <v>-1475.59</v>
      </c>
      <c r="N11">
        <v>-2147.23</v>
      </c>
      <c r="O11">
        <v>-1145.69</v>
      </c>
      <c r="P11">
        <v>-1592.28</v>
      </c>
      <c r="Q11">
        <v>-1240.1300000000001</v>
      </c>
      <c r="R11">
        <v>-1743.99</v>
      </c>
      <c r="S11">
        <v>-600.06299999999999</v>
      </c>
      <c r="T11">
        <v>-2153.0700000000002</v>
      </c>
      <c r="U11">
        <v>-1357.1</v>
      </c>
      <c r="V11">
        <v>-2686.83</v>
      </c>
      <c r="W11">
        <v>-1519.58</v>
      </c>
      <c r="X11">
        <v>-1407.41</v>
      </c>
      <c r="Y11">
        <v>-1498.6</v>
      </c>
      <c r="Z11">
        <v>-1504.42</v>
      </c>
      <c r="AA11">
        <v>-1495.98</v>
      </c>
      <c r="AB11">
        <v>-2185.59</v>
      </c>
      <c r="AC11">
        <v>-1969.76</v>
      </c>
      <c r="AD11">
        <v>-2380.37</v>
      </c>
      <c r="AE11">
        <v>-1860.73</v>
      </c>
    </row>
    <row r="12" spans="1:31" x14ac:dyDescent="0.25">
      <c r="A12" t="s">
        <v>11</v>
      </c>
      <c r="B12">
        <v>8.7284900000000007</v>
      </c>
      <c r="C12">
        <v>9.0804100000000005</v>
      </c>
      <c r="D12">
        <v>8.8370899999999999</v>
      </c>
      <c r="E12">
        <v>8.7159200000000006</v>
      </c>
      <c r="F12">
        <v>8.9501000000000008</v>
      </c>
      <c r="G12">
        <v>8.8447499999999994</v>
      </c>
      <c r="H12">
        <v>8.9072399999999998</v>
      </c>
      <c r="I12">
        <v>8.7457799999999999</v>
      </c>
      <c r="J12">
        <v>8.6512899999999995</v>
      </c>
      <c r="K12">
        <v>8.6393299999999993</v>
      </c>
      <c r="L12">
        <v>8.4167799999999993</v>
      </c>
      <c r="M12">
        <v>8.5747999999999998</v>
      </c>
      <c r="N12">
        <v>8.5191800000000004</v>
      </c>
      <c r="O12">
        <v>9.0198</v>
      </c>
      <c r="P12">
        <v>8.7435799999999997</v>
      </c>
      <c r="Q12">
        <v>8.7313399999999994</v>
      </c>
      <c r="R12">
        <v>8.4049099999999992</v>
      </c>
      <c r="S12">
        <v>8.7208500000000004</v>
      </c>
      <c r="T12">
        <v>9.0074000000000005</v>
      </c>
      <c r="U12">
        <v>8.7029399999999999</v>
      </c>
      <c r="V12">
        <v>8.8396600000000003</v>
      </c>
      <c r="W12">
        <v>9.0044500000000003</v>
      </c>
      <c r="X12">
        <v>8.6782400000000006</v>
      </c>
      <c r="Y12">
        <v>8.5307999999999993</v>
      </c>
      <c r="Z12">
        <v>8.7367000000000008</v>
      </c>
      <c r="AA12">
        <v>8.68187</v>
      </c>
      <c r="AB12">
        <v>8.9687999999999999</v>
      </c>
      <c r="AC12">
        <v>8.1519600000000008</v>
      </c>
      <c r="AD12">
        <v>8.9888899999999996</v>
      </c>
      <c r="AE12">
        <v>8.4972100000000008</v>
      </c>
    </row>
    <row r="13" spans="1:31" x14ac:dyDescent="0.25">
      <c r="A13" t="s">
        <v>12</v>
      </c>
      <c r="B13">
        <v>-6.6079499999999998</v>
      </c>
      <c r="C13">
        <v>-4.4729200000000002</v>
      </c>
      <c r="D13">
        <v>-4.1579800000000002</v>
      </c>
      <c r="E13">
        <v>-4.5176699999999999</v>
      </c>
      <c r="F13">
        <v>-3.2321599999999999</v>
      </c>
      <c r="G13">
        <v>-4.7531800000000004</v>
      </c>
      <c r="H13">
        <v>-3.6655600000000002</v>
      </c>
      <c r="I13">
        <v>-3.7230799999999999</v>
      </c>
      <c r="J13">
        <v>-4.1460699999999999</v>
      </c>
      <c r="K13">
        <v>-3.7193900000000002</v>
      </c>
      <c r="L13">
        <v>-3.30531</v>
      </c>
      <c r="M13">
        <v>-4.4145899999999996</v>
      </c>
      <c r="N13">
        <v>-4.7395699999999996</v>
      </c>
      <c r="O13">
        <v>-4.96556</v>
      </c>
      <c r="P13">
        <v>-3.98027</v>
      </c>
      <c r="Q13">
        <v>-4.5230399999999999</v>
      </c>
      <c r="R13">
        <v>-3.7222900000000001</v>
      </c>
      <c r="S13">
        <v>-4.3491499999999998</v>
      </c>
      <c r="T13">
        <v>-4.4373699999999996</v>
      </c>
      <c r="U13">
        <v>-4.1491100000000003</v>
      </c>
      <c r="V13">
        <v>-4.2263000000000002</v>
      </c>
      <c r="W13">
        <v>-4.2858000000000001</v>
      </c>
      <c r="X13">
        <v>-5.3411299999999997</v>
      </c>
      <c r="Y13">
        <v>-4.3488499999999997</v>
      </c>
      <c r="Z13">
        <v>-5.9470999999999998</v>
      </c>
      <c r="AA13">
        <v>-4.2500400000000003</v>
      </c>
      <c r="AB13">
        <v>-4.7514200000000004</v>
      </c>
      <c r="AC13">
        <v>-4.8110600000000003</v>
      </c>
      <c r="AD13">
        <v>-4.7412999999999998</v>
      </c>
      <c r="AE13">
        <v>-4.0219300000000002</v>
      </c>
    </row>
    <row r="14" spans="1:31" x14ac:dyDescent="0.25">
      <c r="A14" t="s">
        <v>13</v>
      </c>
      <c r="B14">
        <v>-0.63126499999999997</v>
      </c>
      <c r="C14">
        <v>-0.91049000000000002</v>
      </c>
      <c r="D14">
        <v>-0.80841099999999999</v>
      </c>
      <c r="E14">
        <v>-0.29498099999999999</v>
      </c>
      <c r="F14">
        <v>-0.57570699999999997</v>
      </c>
      <c r="G14">
        <v>-0.29403499999999999</v>
      </c>
      <c r="H14">
        <v>-0.27643499999999999</v>
      </c>
      <c r="I14">
        <v>-0.35599599999999998</v>
      </c>
      <c r="J14">
        <v>-0.72160100000000005</v>
      </c>
      <c r="K14">
        <v>-0.65967500000000001</v>
      </c>
      <c r="L14">
        <v>-0.89895800000000003</v>
      </c>
      <c r="M14">
        <v>-0.239117</v>
      </c>
      <c r="N14">
        <v>-0.73760999999999999</v>
      </c>
      <c r="O14">
        <v>-6.5241999999999994E-2</v>
      </c>
      <c r="P14">
        <v>-0.53510999999999997</v>
      </c>
      <c r="Q14">
        <v>-0.72615399999999997</v>
      </c>
      <c r="R14">
        <v>-0.72395100000000001</v>
      </c>
      <c r="S14">
        <v>-0.53726300000000005</v>
      </c>
      <c r="T14">
        <v>-0.28934500000000002</v>
      </c>
      <c r="U14">
        <v>-0.23454800000000001</v>
      </c>
      <c r="V14">
        <v>-0.259071</v>
      </c>
      <c r="W14">
        <v>-0.47839300000000001</v>
      </c>
      <c r="X14">
        <v>-0.60307200000000005</v>
      </c>
      <c r="Y14">
        <v>-0.24804699999999999</v>
      </c>
      <c r="Z14">
        <v>-0.20485900000000001</v>
      </c>
      <c r="AA14">
        <v>-0.73801000000000005</v>
      </c>
      <c r="AB14">
        <v>-0.73431400000000002</v>
      </c>
      <c r="AC14">
        <v>-0.44822099999999998</v>
      </c>
      <c r="AD14">
        <v>-0.278001</v>
      </c>
      <c r="AE14">
        <v>-0.28842000000000001</v>
      </c>
    </row>
    <row r="15" spans="1:31" x14ac:dyDescent="0.25">
      <c r="A15" t="s">
        <v>14</v>
      </c>
      <c r="B15" s="1">
        <v>2214440000</v>
      </c>
      <c r="C15" s="1">
        <v>1147100000</v>
      </c>
      <c r="D15" s="1">
        <v>1880370000</v>
      </c>
      <c r="E15" s="1">
        <v>1307650000</v>
      </c>
      <c r="F15" s="1">
        <v>2118390000</v>
      </c>
      <c r="G15" s="1">
        <v>1222650000</v>
      </c>
      <c r="H15" s="1">
        <v>1415410000</v>
      </c>
      <c r="I15" s="1">
        <v>1820140000</v>
      </c>
      <c r="J15" s="1">
        <v>1602500000</v>
      </c>
      <c r="K15" s="1">
        <v>1562100000</v>
      </c>
      <c r="L15" s="1">
        <v>1654500000</v>
      </c>
      <c r="M15" s="1">
        <v>1410980000</v>
      </c>
      <c r="N15" s="1">
        <v>1448920000</v>
      </c>
      <c r="O15" s="1">
        <v>1316790000</v>
      </c>
      <c r="P15" s="1">
        <v>1605020000</v>
      </c>
      <c r="Q15" s="1">
        <v>1654500000</v>
      </c>
      <c r="R15" s="1">
        <v>909869000</v>
      </c>
      <c r="S15" s="1">
        <v>1186640000</v>
      </c>
      <c r="T15" s="1">
        <v>1229010000</v>
      </c>
      <c r="U15" s="1">
        <v>1909570000</v>
      </c>
      <c r="V15" s="1">
        <v>1045590000</v>
      </c>
      <c r="W15" s="1">
        <v>1647440000</v>
      </c>
      <c r="X15" s="1">
        <v>1897030000</v>
      </c>
      <c r="Y15" s="1">
        <v>1850070000</v>
      </c>
      <c r="Z15" s="1">
        <v>1723460000</v>
      </c>
      <c r="AA15" s="1">
        <v>2205810000</v>
      </c>
      <c r="AB15" s="1">
        <v>1316030000</v>
      </c>
      <c r="AC15" s="1">
        <v>1427470000</v>
      </c>
      <c r="AD15" s="1">
        <v>1835010000</v>
      </c>
      <c r="AE15" s="1">
        <v>2237270000</v>
      </c>
    </row>
    <row r="16" spans="1:31" x14ac:dyDescent="0.25">
      <c r="A16" t="s">
        <v>15</v>
      </c>
      <c r="B16">
        <v>103.33</v>
      </c>
      <c r="C16">
        <v>115.43300000000001</v>
      </c>
      <c r="D16">
        <v>134.524</v>
      </c>
      <c r="E16">
        <v>151.619</v>
      </c>
      <c r="F16">
        <v>194.09399999999999</v>
      </c>
      <c r="G16">
        <v>127.752</v>
      </c>
      <c r="H16">
        <v>103.889</v>
      </c>
      <c r="I16">
        <v>185.173</v>
      </c>
      <c r="J16">
        <v>160.30799999999999</v>
      </c>
      <c r="K16">
        <v>127.08799999999999</v>
      </c>
      <c r="L16">
        <v>150.82400000000001</v>
      </c>
      <c r="M16">
        <v>187.358</v>
      </c>
      <c r="N16">
        <v>139.501</v>
      </c>
      <c r="O16">
        <v>103.453</v>
      </c>
      <c r="P16">
        <v>165.971</v>
      </c>
      <c r="Q16">
        <v>112.709</v>
      </c>
      <c r="R16">
        <v>196.66399999999999</v>
      </c>
      <c r="S16">
        <v>127.70099999999999</v>
      </c>
      <c r="T16">
        <v>149.79400000000001</v>
      </c>
      <c r="U16">
        <v>154.12</v>
      </c>
      <c r="V16">
        <v>170.58699999999999</v>
      </c>
      <c r="W16">
        <v>113.241</v>
      </c>
      <c r="X16">
        <v>146.26499999999999</v>
      </c>
      <c r="Y16">
        <v>155.654</v>
      </c>
      <c r="Z16">
        <v>158.78299999999999</v>
      </c>
      <c r="AA16">
        <v>189.774</v>
      </c>
      <c r="AB16">
        <v>106.188</v>
      </c>
      <c r="AC16">
        <v>140.02500000000001</v>
      </c>
      <c r="AD16">
        <v>148.65</v>
      </c>
      <c r="AE16">
        <v>159.81399999999999</v>
      </c>
    </row>
    <row r="17" spans="1:31" x14ac:dyDescent="0.25">
      <c r="A17" t="s">
        <v>16</v>
      </c>
      <c r="B17">
        <v>44777.9</v>
      </c>
      <c r="C17">
        <v>40519.1</v>
      </c>
      <c r="D17">
        <v>41942.9</v>
      </c>
      <c r="E17">
        <v>46023.5</v>
      </c>
      <c r="F17">
        <v>44876.6</v>
      </c>
      <c r="G17">
        <v>38970.6</v>
      </c>
      <c r="H17">
        <v>47310.8</v>
      </c>
      <c r="I17">
        <v>44842.6</v>
      </c>
      <c r="J17">
        <v>45102.5</v>
      </c>
      <c r="K17">
        <v>47090.2</v>
      </c>
      <c r="L17">
        <v>38370.300000000003</v>
      </c>
      <c r="M17">
        <v>29280.400000000001</v>
      </c>
      <c r="N17">
        <v>43836.4</v>
      </c>
      <c r="O17">
        <v>39096.300000000003</v>
      </c>
      <c r="P17">
        <v>31938.9</v>
      </c>
      <c r="Q17">
        <v>32661.599999999999</v>
      </c>
      <c r="R17">
        <v>51176.5</v>
      </c>
      <c r="S17">
        <v>38443</v>
      </c>
      <c r="T17">
        <v>40425</v>
      </c>
      <c r="U17">
        <v>42809</v>
      </c>
      <c r="V17">
        <v>32201.8</v>
      </c>
      <c r="W17">
        <v>40646.699999999997</v>
      </c>
      <c r="X17">
        <v>48545.7</v>
      </c>
      <c r="Y17">
        <v>41026.800000000003</v>
      </c>
      <c r="Z17">
        <v>43345.8</v>
      </c>
      <c r="AA17">
        <v>29656.7</v>
      </c>
      <c r="AB17">
        <v>47513.1</v>
      </c>
      <c r="AC17">
        <v>37389.699999999997</v>
      </c>
      <c r="AD17">
        <v>45124</v>
      </c>
      <c r="AE17">
        <v>32722.3</v>
      </c>
    </row>
    <row r="18" spans="1:31" x14ac:dyDescent="0.25">
      <c r="A18" t="s">
        <v>17</v>
      </c>
      <c r="B18">
        <v>432.1</v>
      </c>
      <c r="C18">
        <v>439.36</v>
      </c>
      <c r="D18">
        <v>410.70699999999999</v>
      </c>
      <c r="E18">
        <v>428.74900000000002</v>
      </c>
      <c r="F18">
        <v>421.78300000000002</v>
      </c>
      <c r="G18">
        <v>346.16199999999998</v>
      </c>
      <c r="H18">
        <v>491.64600000000002</v>
      </c>
      <c r="I18">
        <v>362.95299999999997</v>
      </c>
      <c r="J18">
        <v>345.40300000000002</v>
      </c>
      <c r="K18">
        <v>441.02499999999998</v>
      </c>
      <c r="L18">
        <v>443.02699999999999</v>
      </c>
      <c r="M18">
        <v>429.22800000000001</v>
      </c>
      <c r="N18">
        <v>391.61500000000001</v>
      </c>
      <c r="O18">
        <v>530.95699999999999</v>
      </c>
      <c r="P18">
        <v>359.411</v>
      </c>
      <c r="Q18">
        <v>379.09699999999998</v>
      </c>
      <c r="R18">
        <v>360.01400000000001</v>
      </c>
      <c r="S18">
        <v>424.18400000000003</v>
      </c>
      <c r="T18">
        <v>465.08300000000003</v>
      </c>
      <c r="U18">
        <v>497.27800000000002</v>
      </c>
      <c r="V18">
        <v>421.452</v>
      </c>
      <c r="W18">
        <v>428.14</v>
      </c>
      <c r="X18">
        <v>373.32400000000001</v>
      </c>
      <c r="Y18">
        <v>498.59100000000001</v>
      </c>
      <c r="Z18">
        <v>442.089</v>
      </c>
      <c r="AA18">
        <v>335.12799999999999</v>
      </c>
      <c r="AB18">
        <v>439.94499999999999</v>
      </c>
      <c r="AC18">
        <v>421.15300000000002</v>
      </c>
      <c r="AD18">
        <v>383.56200000000001</v>
      </c>
      <c r="AE18">
        <v>392.18900000000002</v>
      </c>
    </row>
    <row r="19" spans="1:31" x14ac:dyDescent="0.25">
      <c r="C19" s="1"/>
      <c r="O19" s="1"/>
    </row>
    <row r="20" spans="1:31" x14ac:dyDescent="0.25">
      <c r="C20" s="1"/>
      <c r="O20" s="1"/>
    </row>
    <row r="21" spans="1:31" x14ac:dyDescent="0.25">
      <c r="C21" s="1"/>
      <c r="O21" s="1"/>
    </row>
    <row r="22" spans="1:31" x14ac:dyDescent="0.25">
      <c r="C22" s="1"/>
      <c r="O22" s="1"/>
    </row>
    <row r="23" spans="1:31" x14ac:dyDescent="0.25">
      <c r="C23" s="1"/>
      <c r="O23" s="1"/>
    </row>
    <row r="24" spans="1:31" x14ac:dyDescent="0.25">
      <c r="C24" s="1"/>
      <c r="O24" s="1"/>
    </row>
    <row r="25" spans="1:31" x14ac:dyDescent="0.25">
      <c r="C25" s="1"/>
      <c r="O25" s="1"/>
    </row>
    <row r="26" spans="1:31" x14ac:dyDescent="0.25">
      <c r="C26" s="1"/>
      <c r="O26" s="1"/>
    </row>
    <row r="27" spans="1:31" x14ac:dyDescent="0.25">
      <c r="C27" s="1"/>
      <c r="O27" s="1"/>
    </row>
    <row r="28" spans="1:31" x14ac:dyDescent="0.25">
      <c r="C28" s="1"/>
      <c r="O28" s="1"/>
    </row>
    <row r="29" spans="1:31" x14ac:dyDescent="0.25">
      <c r="C29" s="1"/>
      <c r="O29" s="1"/>
    </row>
    <row r="30" spans="1:31" x14ac:dyDescent="0.25">
      <c r="C30" s="1"/>
      <c r="O30" s="1"/>
    </row>
    <row r="31" spans="1:31" x14ac:dyDescent="0.25">
      <c r="C31" s="1"/>
      <c r="O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31"/>
  <sheetViews>
    <sheetView workbookViewId="0">
      <selection activeCell="E23" sqref="E23"/>
    </sheetView>
  </sheetViews>
  <sheetFormatPr defaultRowHeight="15" x14ac:dyDescent="0.25"/>
  <sheetData>
    <row r="1" spans="1:31" x14ac:dyDescent="0.25">
      <c r="A1" t="s">
        <v>0</v>
      </c>
      <c r="B1">
        <v>10641.7</v>
      </c>
      <c r="C1">
        <v>10445.299999999999</v>
      </c>
      <c r="D1">
        <v>10345.299999999999</v>
      </c>
      <c r="E1">
        <v>10586.5</v>
      </c>
      <c r="F1">
        <v>10980.6</v>
      </c>
      <c r="G1">
        <v>10734.3</v>
      </c>
      <c r="H1">
        <v>10609.1</v>
      </c>
      <c r="I1">
        <v>10424.6</v>
      </c>
      <c r="J1">
        <v>10358.6</v>
      </c>
      <c r="K1">
        <v>11257.1</v>
      </c>
      <c r="L1">
        <v>10304.200000000001</v>
      </c>
      <c r="M1">
        <v>10726.4</v>
      </c>
      <c r="N1">
        <v>10107</v>
      </c>
      <c r="O1">
        <v>10164.1</v>
      </c>
      <c r="P1">
        <v>10211.299999999999</v>
      </c>
      <c r="Q1">
        <v>10852.1</v>
      </c>
      <c r="R1">
        <v>10415.299999999999</v>
      </c>
      <c r="S1">
        <v>10133.9</v>
      </c>
      <c r="T1">
        <v>11132.5</v>
      </c>
      <c r="U1">
        <v>10110.700000000001</v>
      </c>
      <c r="V1">
        <v>10428.9</v>
      </c>
      <c r="W1">
        <v>10057.9</v>
      </c>
      <c r="X1">
        <v>10843.6</v>
      </c>
      <c r="Y1">
        <v>10735.2</v>
      </c>
      <c r="Z1">
        <v>10648</v>
      </c>
      <c r="AA1">
        <v>11318</v>
      </c>
      <c r="AB1">
        <v>10531.4</v>
      </c>
      <c r="AC1">
        <v>9725.31</v>
      </c>
      <c r="AD1">
        <v>10485.4</v>
      </c>
      <c r="AE1">
        <v>9770.9599999999991</v>
      </c>
    </row>
    <row r="2" spans="1:31" x14ac:dyDescent="0.25">
      <c r="A2" t="s">
        <v>1</v>
      </c>
      <c r="B2">
        <v>78949.5</v>
      </c>
      <c r="C2">
        <v>64307.5</v>
      </c>
      <c r="D2">
        <v>62649.1</v>
      </c>
      <c r="E2">
        <v>82692</v>
      </c>
      <c r="F2">
        <v>67971.3</v>
      </c>
      <c r="G2">
        <v>74745.5</v>
      </c>
      <c r="H2">
        <v>69423.3</v>
      </c>
      <c r="I2">
        <v>58310.2</v>
      </c>
      <c r="J2">
        <v>66818.8</v>
      </c>
      <c r="K2">
        <v>80357.3</v>
      </c>
      <c r="L2">
        <v>68926.399999999994</v>
      </c>
      <c r="M2">
        <v>63375.5</v>
      </c>
      <c r="N2">
        <v>61975.7</v>
      </c>
      <c r="O2">
        <v>68249.2</v>
      </c>
      <c r="P2">
        <v>72490.8</v>
      </c>
      <c r="Q2">
        <v>66683.600000000006</v>
      </c>
      <c r="R2">
        <v>54642.400000000001</v>
      </c>
      <c r="S2">
        <v>75289</v>
      </c>
      <c r="T2">
        <v>74193.600000000006</v>
      </c>
      <c r="U2">
        <v>69999.600000000006</v>
      </c>
      <c r="V2">
        <v>66874.3</v>
      </c>
      <c r="W2">
        <v>62288.9</v>
      </c>
      <c r="X2">
        <v>73606.7</v>
      </c>
      <c r="Y2">
        <v>85141</v>
      </c>
      <c r="Z2">
        <v>67872.600000000006</v>
      </c>
      <c r="AA2">
        <v>73593.3</v>
      </c>
      <c r="AB2">
        <v>59297.9</v>
      </c>
      <c r="AC2">
        <v>51342.8</v>
      </c>
      <c r="AD2">
        <v>70207.899999999994</v>
      </c>
      <c r="AE2">
        <v>70442</v>
      </c>
    </row>
    <row r="3" spans="1:31" x14ac:dyDescent="0.25">
      <c r="A3" t="s">
        <v>2</v>
      </c>
      <c r="B3" s="1">
        <v>27120700000</v>
      </c>
      <c r="C3" s="1">
        <v>29986800000</v>
      </c>
      <c r="D3" s="1">
        <v>23923500000</v>
      </c>
      <c r="E3" s="1">
        <v>34712400000</v>
      </c>
      <c r="F3" s="1">
        <v>35386400000</v>
      </c>
      <c r="G3" s="1">
        <v>30793400000</v>
      </c>
      <c r="H3" s="1">
        <v>29972000000</v>
      </c>
      <c r="I3" s="1">
        <v>36204600000</v>
      </c>
      <c r="J3" s="1">
        <v>28605100000</v>
      </c>
      <c r="K3" s="1">
        <v>32784200000</v>
      </c>
      <c r="L3" s="1">
        <v>31743300000</v>
      </c>
      <c r="M3" s="1">
        <v>39624600000</v>
      </c>
      <c r="N3" s="1">
        <v>42156200000</v>
      </c>
      <c r="O3" s="1">
        <v>32340600000</v>
      </c>
      <c r="P3" s="1">
        <v>27134600000</v>
      </c>
      <c r="Q3" s="1">
        <v>23651800000</v>
      </c>
      <c r="R3" s="1">
        <v>25953500000</v>
      </c>
      <c r="S3" s="1">
        <v>19616900000</v>
      </c>
      <c r="T3" s="1">
        <v>37169700000</v>
      </c>
      <c r="U3" s="1">
        <v>44227300000</v>
      </c>
      <c r="V3" s="1">
        <v>40803100000</v>
      </c>
      <c r="W3" s="1">
        <v>33002800000</v>
      </c>
      <c r="X3" s="1">
        <v>29008600000</v>
      </c>
      <c r="Y3" s="1">
        <v>33648800000</v>
      </c>
      <c r="Z3" s="1">
        <v>36740200000</v>
      </c>
      <c r="AA3" s="1">
        <v>26657600000</v>
      </c>
      <c r="AB3" s="1">
        <v>30770800000</v>
      </c>
      <c r="AC3" s="1">
        <v>28817800000</v>
      </c>
      <c r="AD3" s="1">
        <v>27886800000</v>
      </c>
      <c r="AE3" s="1">
        <v>30995800000</v>
      </c>
    </row>
    <row r="4" spans="1:31" x14ac:dyDescent="0.25">
      <c r="A4" t="s">
        <v>3</v>
      </c>
      <c r="B4" s="1">
        <v>1433910</v>
      </c>
      <c r="C4" s="1">
        <v>1653090</v>
      </c>
      <c r="D4" s="1">
        <v>1668920</v>
      </c>
      <c r="E4" s="1">
        <v>1144230</v>
      </c>
      <c r="F4" s="1">
        <v>1681300</v>
      </c>
      <c r="G4" s="1">
        <v>1638900</v>
      </c>
      <c r="H4" s="1">
        <v>1781760</v>
      </c>
      <c r="I4" s="1">
        <v>2023280</v>
      </c>
      <c r="J4" s="1">
        <v>1446890</v>
      </c>
      <c r="K4" s="1">
        <v>1953620</v>
      </c>
      <c r="L4" s="1">
        <v>2065140</v>
      </c>
      <c r="M4" s="1">
        <v>1744600</v>
      </c>
      <c r="N4" s="1">
        <v>1665690</v>
      </c>
      <c r="O4" s="1">
        <v>1732150</v>
      </c>
      <c r="P4" s="1">
        <v>1815640</v>
      </c>
      <c r="Q4" s="1">
        <v>1981620</v>
      </c>
      <c r="R4" s="1">
        <v>1943340</v>
      </c>
      <c r="S4" s="1">
        <v>1819840</v>
      </c>
      <c r="T4" s="1">
        <v>2074410</v>
      </c>
      <c r="U4" s="1">
        <v>1103910</v>
      </c>
      <c r="V4" s="1">
        <v>1772040</v>
      </c>
      <c r="W4" s="1">
        <v>1698160</v>
      </c>
      <c r="X4" s="1">
        <v>1812760</v>
      </c>
      <c r="Y4" s="1">
        <v>2160570</v>
      </c>
      <c r="Z4" s="1">
        <v>1875500</v>
      </c>
      <c r="AA4" s="1">
        <v>1644080</v>
      </c>
      <c r="AB4" s="1">
        <v>2169420</v>
      </c>
      <c r="AC4" s="1">
        <v>1557280</v>
      </c>
      <c r="AD4" s="1">
        <v>1924300</v>
      </c>
      <c r="AE4" s="1">
        <v>1764670</v>
      </c>
    </row>
    <row r="5" spans="1:31" x14ac:dyDescent="0.25">
      <c r="A5" t="s">
        <v>4</v>
      </c>
      <c r="B5">
        <v>427.745</v>
      </c>
      <c r="C5">
        <v>287.91899999999998</v>
      </c>
      <c r="D5">
        <v>431.24</v>
      </c>
      <c r="E5">
        <v>459.40300000000002</v>
      </c>
      <c r="F5">
        <v>332.36099999999999</v>
      </c>
      <c r="G5">
        <v>483.56200000000001</v>
      </c>
      <c r="H5">
        <v>405.04399999999998</v>
      </c>
      <c r="I5">
        <v>441.49200000000002</v>
      </c>
      <c r="J5">
        <v>378.82</v>
      </c>
      <c r="K5">
        <v>446.93299999999999</v>
      </c>
      <c r="L5">
        <v>421.05399999999997</v>
      </c>
      <c r="M5">
        <v>398.27300000000002</v>
      </c>
      <c r="N5">
        <v>497.70600000000002</v>
      </c>
      <c r="O5">
        <v>371.6</v>
      </c>
      <c r="P5">
        <v>441.74400000000003</v>
      </c>
      <c r="Q5">
        <v>383.04899999999998</v>
      </c>
      <c r="R5">
        <v>458.89</v>
      </c>
      <c r="S5">
        <v>448.488</v>
      </c>
      <c r="T5">
        <v>408.14600000000002</v>
      </c>
      <c r="U5">
        <v>461.49700000000001</v>
      </c>
      <c r="V5">
        <v>392.44600000000003</v>
      </c>
      <c r="W5">
        <v>468.548</v>
      </c>
      <c r="X5">
        <v>458.00200000000001</v>
      </c>
      <c r="Y5">
        <v>398.15</v>
      </c>
      <c r="Z5">
        <v>484.392</v>
      </c>
      <c r="AA5">
        <v>443.62099999999998</v>
      </c>
      <c r="AB5">
        <v>417.846</v>
      </c>
      <c r="AC5">
        <v>466.69600000000003</v>
      </c>
      <c r="AD5">
        <v>425.483</v>
      </c>
      <c r="AE5">
        <v>433.44099999999997</v>
      </c>
    </row>
    <row r="6" spans="1:31" x14ac:dyDescent="0.25">
      <c r="A6" t="s">
        <v>5</v>
      </c>
      <c r="B6">
        <v>-23.792999999999999</v>
      </c>
      <c r="C6">
        <v>-23.964600000000001</v>
      </c>
      <c r="D6">
        <v>-26.5989</v>
      </c>
      <c r="E6">
        <v>-25.076000000000001</v>
      </c>
      <c r="F6">
        <v>-24.3019</v>
      </c>
      <c r="G6">
        <v>-24.396100000000001</v>
      </c>
      <c r="H6">
        <v>-22.926400000000001</v>
      </c>
      <c r="I6">
        <v>-24.480499999999999</v>
      </c>
      <c r="J6">
        <v>-26.023900000000001</v>
      </c>
      <c r="K6">
        <v>-24.268899999999999</v>
      </c>
      <c r="L6">
        <v>-23.895199999999999</v>
      </c>
      <c r="M6">
        <v>-25.878599999999999</v>
      </c>
      <c r="N6">
        <v>-24.1159</v>
      </c>
      <c r="O6">
        <v>-23.314699999999998</v>
      </c>
      <c r="P6">
        <v>-22.958600000000001</v>
      </c>
      <c r="Q6">
        <v>-23.611999999999998</v>
      </c>
      <c r="R6">
        <v>-24.802299999999999</v>
      </c>
      <c r="S6">
        <v>-24.0701</v>
      </c>
      <c r="T6">
        <v>-23.4511</v>
      </c>
      <c r="U6">
        <v>-23.472100000000001</v>
      </c>
      <c r="V6">
        <v>-23.992000000000001</v>
      </c>
      <c r="W6">
        <v>-24.498999999999999</v>
      </c>
      <c r="X6">
        <v>-23.1114</v>
      </c>
      <c r="Y6">
        <v>-23.8567</v>
      </c>
      <c r="Z6">
        <v>-23.8979</v>
      </c>
      <c r="AA6">
        <v>-23.357900000000001</v>
      </c>
      <c r="AB6">
        <v>-22.765699999999999</v>
      </c>
      <c r="AC6">
        <v>-23.770700000000001</v>
      </c>
      <c r="AD6">
        <v>-23.0854</v>
      </c>
      <c r="AE6">
        <v>-23.7987</v>
      </c>
    </row>
    <row r="7" spans="1:31" x14ac:dyDescent="0.25">
      <c r="A7" t="s">
        <v>6</v>
      </c>
      <c r="B7">
        <v>77.242800000000003</v>
      </c>
      <c r="C7">
        <v>79.221199999999996</v>
      </c>
      <c r="D7">
        <v>75.453500000000005</v>
      </c>
      <c r="E7">
        <v>79.87</v>
      </c>
      <c r="F7">
        <v>68.166600000000003</v>
      </c>
      <c r="G7">
        <v>69.901499999999999</v>
      </c>
      <c r="H7">
        <v>75.767300000000006</v>
      </c>
      <c r="I7">
        <v>79.9636</v>
      </c>
      <c r="J7">
        <v>77.124300000000005</v>
      </c>
      <c r="K7">
        <v>79.240600000000001</v>
      </c>
      <c r="L7">
        <v>70.470799999999997</v>
      </c>
      <c r="M7">
        <v>74.603700000000003</v>
      </c>
      <c r="N7">
        <v>76.382800000000003</v>
      </c>
      <c r="O7">
        <v>76.501000000000005</v>
      </c>
      <c r="P7">
        <v>72.392099999999999</v>
      </c>
      <c r="Q7">
        <v>77.379499999999993</v>
      </c>
      <c r="R7">
        <v>80.789400000000001</v>
      </c>
      <c r="S7">
        <v>80.447999999999993</v>
      </c>
      <c r="T7">
        <v>77.055300000000003</v>
      </c>
      <c r="U7">
        <v>80.344200000000001</v>
      </c>
      <c r="V7">
        <v>70.052300000000002</v>
      </c>
      <c r="W7">
        <v>78.075100000000006</v>
      </c>
      <c r="X7">
        <v>73.241399999999999</v>
      </c>
      <c r="Y7">
        <v>74.1952</v>
      </c>
      <c r="Z7">
        <v>75.193299999999994</v>
      </c>
      <c r="AA7">
        <v>77.168800000000005</v>
      </c>
      <c r="AB7">
        <v>68.785300000000007</v>
      </c>
      <c r="AC7">
        <v>82.168099999999995</v>
      </c>
      <c r="AD7">
        <v>80.158900000000003</v>
      </c>
      <c r="AE7">
        <v>74.737300000000005</v>
      </c>
    </row>
    <row r="8" spans="1:31" x14ac:dyDescent="0.25">
      <c r="A8" t="s">
        <v>7</v>
      </c>
      <c r="B8">
        <v>468.24200000000002</v>
      </c>
      <c r="C8">
        <v>455.19900000000001</v>
      </c>
      <c r="D8">
        <v>407.39600000000002</v>
      </c>
      <c r="E8">
        <v>493.96800000000002</v>
      </c>
      <c r="F8">
        <v>466.87700000000001</v>
      </c>
      <c r="G8">
        <v>491.97</v>
      </c>
      <c r="H8">
        <v>491.596</v>
      </c>
      <c r="I8">
        <v>483.75</v>
      </c>
      <c r="J8">
        <v>477.93900000000002</v>
      </c>
      <c r="K8">
        <v>438.20800000000003</v>
      </c>
      <c r="L8">
        <v>457.86500000000001</v>
      </c>
      <c r="M8">
        <v>467.79</v>
      </c>
      <c r="N8">
        <v>466.66800000000001</v>
      </c>
      <c r="O8">
        <v>408.863</v>
      </c>
      <c r="P8">
        <v>469.99799999999999</v>
      </c>
      <c r="Q8">
        <v>371.548</v>
      </c>
      <c r="R8">
        <v>487.435</v>
      </c>
      <c r="S8">
        <v>461.459</v>
      </c>
      <c r="T8">
        <v>510.791</v>
      </c>
      <c r="U8">
        <v>421.29500000000002</v>
      </c>
      <c r="V8">
        <v>468.15899999999999</v>
      </c>
      <c r="W8">
        <v>442.10700000000003</v>
      </c>
      <c r="X8">
        <v>459.91199999999998</v>
      </c>
      <c r="Y8">
        <v>506.77499999999998</v>
      </c>
      <c r="Z8">
        <v>424.14299999999997</v>
      </c>
      <c r="AA8">
        <v>407.78199999999998</v>
      </c>
      <c r="AB8">
        <v>488.85700000000003</v>
      </c>
      <c r="AC8">
        <v>477.471</v>
      </c>
      <c r="AD8">
        <v>488.65300000000002</v>
      </c>
      <c r="AE8">
        <v>455.01100000000002</v>
      </c>
    </row>
    <row r="9" spans="1:31" x14ac:dyDescent="0.25">
      <c r="A9" t="s">
        <v>8</v>
      </c>
      <c r="B9">
        <v>555.95600000000002</v>
      </c>
      <c r="C9">
        <v>544.53700000000003</v>
      </c>
      <c r="D9">
        <v>555.39400000000001</v>
      </c>
      <c r="E9">
        <v>554.471</v>
      </c>
      <c r="F9">
        <v>551.23900000000003</v>
      </c>
      <c r="G9">
        <v>527.28599999999994</v>
      </c>
      <c r="H9">
        <v>547.46799999999996</v>
      </c>
      <c r="I9">
        <v>531.33399999999995</v>
      </c>
      <c r="J9">
        <v>535.98599999999999</v>
      </c>
      <c r="K9">
        <v>551.09199999999998</v>
      </c>
      <c r="L9">
        <v>542.471</v>
      </c>
      <c r="M9">
        <v>534.76</v>
      </c>
      <c r="N9">
        <v>541.22900000000004</v>
      </c>
      <c r="O9">
        <v>533.57000000000005</v>
      </c>
      <c r="P9">
        <v>524.31899999999996</v>
      </c>
      <c r="Q9">
        <v>546.67999999999995</v>
      </c>
      <c r="R9">
        <v>549.01700000000005</v>
      </c>
      <c r="S9">
        <v>537.08600000000001</v>
      </c>
      <c r="T9">
        <v>566.64300000000003</v>
      </c>
      <c r="U9">
        <v>556.38</v>
      </c>
      <c r="V9">
        <v>547.92999999999995</v>
      </c>
      <c r="W9">
        <v>520.15200000000004</v>
      </c>
      <c r="X9">
        <v>533.53399999999999</v>
      </c>
      <c r="Y9">
        <v>528.00800000000004</v>
      </c>
      <c r="Z9">
        <v>532.11699999999996</v>
      </c>
      <c r="AA9">
        <v>551.85299999999995</v>
      </c>
      <c r="AB9">
        <v>549.88800000000003</v>
      </c>
      <c r="AC9">
        <v>544.83600000000001</v>
      </c>
      <c r="AD9">
        <v>537.14300000000003</v>
      </c>
      <c r="AE9">
        <v>503.79</v>
      </c>
    </row>
    <row r="10" spans="1:31" x14ac:dyDescent="0.25">
      <c r="A10" t="s">
        <v>9</v>
      </c>
      <c r="B10">
        <v>-3446.87</v>
      </c>
      <c r="C10">
        <v>-2533.2600000000002</v>
      </c>
      <c r="D10">
        <v>-3523.37</v>
      </c>
      <c r="E10">
        <v>-4146.1899999999996</v>
      </c>
      <c r="F10">
        <v>-3618.57</v>
      </c>
      <c r="G10">
        <v>-2946.59</v>
      </c>
      <c r="H10">
        <v>-2658.9</v>
      </c>
      <c r="I10">
        <v>-3215.59</v>
      </c>
      <c r="J10">
        <v>-5835.73</v>
      </c>
      <c r="K10">
        <v>-3146.9</v>
      </c>
      <c r="L10">
        <v>-4172.03</v>
      </c>
      <c r="M10">
        <v>-4488.62</v>
      </c>
      <c r="N10">
        <v>-3039.34</v>
      </c>
      <c r="O10">
        <v>-2882.06</v>
      </c>
      <c r="P10">
        <v>-3962.41</v>
      </c>
      <c r="Q10">
        <v>-2834.42</v>
      </c>
      <c r="R10">
        <v>-2834.55</v>
      </c>
      <c r="S10">
        <v>-3126.21</v>
      </c>
      <c r="T10">
        <v>-3120.49</v>
      </c>
      <c r="U10">
        <v>-2636.92</v>
      </c>
      <c r="V10">
        <v>-3466.49</v>
      </c>
      <c r="W10">
        <v>-3025.58</v>
      </c>
      <c r="X10">
        <v>-3243.5</v>
      </c>
      <c r="Y10">
        <v>-4071.71</v>
      </c>
      <c r="Z10">
        <v>-3596.97</v>
      </c>
      <c r="AA10">
        <v>-2504.61</v>
      </c>
      <c r="AB10">
        <v>-4561.55</v>
      </c>
      <c r="AC10">
        <v>-2054.36</v>
      </c>
      <c r="AD10">
        <v>-4804.3</v>
      </c>
      <c r="AE10">
        <v>-3990.03</v>
      </c>
    </row>
    <row r="11" spans="1:31" x14ac:dyDescent="0.25">
      <c r="A11" t="s">
        <v>10</v>
      </c>
      <c r="B11">
        <v>-2306.0700000000002</v>
      </c>
      <c r="C11">
        <v>-2466.5100000000002</v>
      </c>
      <c r="D11">
        <v>-1856.86</v>
      </c>
      <c r="E11">
        <v>-2987.79</v>
      </c>
      <c r="F11">
        <v>-1493.81</v>
      </c>
      <c r="G11">
        <v>-2458.5300000000002</v>
      </c>
      <c r="H11">
        <v>-2051.5500000000002</v>
      </c>
      <c r="I11">
        <v>-1940.3</v>
      </c>
      <c r="J11">
        <v>-1443.07</v>
      </c>
      <c r="K11">
        <v>-4036.98</v>
      </c>
      <c r="L11">
        <v>-3147.93</v>
      </c>
      <c r="M11">
        <v>-1290.5</v>
      </c>
      <c r="N11">
        <v>-2246.02</v>
      </c>
      <c r="O11">
        <v>-2313.5</v>
      </c>
      <c r="P11">
        <v>-2034.76</v>
      </c>
      <c r="Q11">
        <v>-1695.54</v>
      </c>
      <c r="R11">
        <v>-2423.06</v>
      </c>
      <c r="S11">
        <v>-2895.64</v>
      </c>
      <c r="T11">
        <v>-2185.4299999999998</v>
      </c>
      <c r="U11">
        <v>-2407.4899999999998</v>
      </c>
      <c r="V11">
        <v>-1596.8</v>
      </c>
      <c r="W11">
        <v>-2431.0300000000002</v>
      </c>
      <c r="X11">
        <v>-2481.9499999999998</v>
      </c>
      <c r="Y11">
        <v>-2211.86</v>
      </c>
      <c r="Z11">
        <v>-2614.0100000000002</v>
      </c>
      <c r="AA11">
        <v>-1740.2</v>
      </c>
      <c r="AB11">
        <v>-2192.34</v>
      </c>
      <c r="AC11">
        <v>-1650.99</v>
      </c>
      <c r="AD11">
        <v>-1645.69</v>
      </c>
      <c r="AE11">
        <v>-2709.34</v>
      </c>
    </row>
    <row r="12" spans="1:31" x14ac:dyDescent="0.25">
      <c r="A12" t="s">
        <v>11</v>
      </c>
      <c r="B12">
        <v>13.9169</v>
      </c>
      <c r="C12">
        <v>13.4841</v>
      </c>
      <c r="D12">
        <v>13.9703</v>
      </c>
      <c r="E12">
        <v>13.730499999999999</v>
      </c>
      <c r="F12">
        <v>13.7597</v>
      </c>
      <c r="G12">
        <v>13.459099999999999</v>
      </c>
      <c r="H12">
        <v>13.870900000000001</v>
      </c>
      <c r="I12">
        <v>13.617000000000001</v>
      </c>
      <c r="J12">
        <v>13.4739</v>
      </c>
      <c r="K12">
        <v>14.047499999999999</v>
      </c>
      <c r="L12">
        <v>13.685600000000001</v>
      </c>
      <c r="M12">
        <v>13.6309</v>
      </c>
      <c r="N12">
        <v>13.7216</v>
      </c>
      <c r="O12">
        <v>13.3035</v>
      </c>
      <c r="P12">
        <v>13.787100000000001</v>
      </c>
      <c r="Q12">
        <v>13.9041</v>
      </c>
      <c r="R12">
        <v>13.497299999999999</v>
      </c>
      <c r="S12">
        <v>13.526400000000001</v>
      </c>
      <c r="T12">
        <v>13.556100000000001</v>
      </c>
      <c r="U12">
        <v>13.361499999999999</v>
      </c>
      <c r="V12">
        <v>13.5349</v>
      </c>
      <c r="W12">
        <v>13.7707</v>
      </c>
      <c r="X12">
        <v>13.7233</v>
      </c>
      <c r="Y12">
        <v>13.930099999999999</v>
      </c>
      <c r="Z12">
        <v>13.853199999999999</v>
      </c>
      <c r="AA12">
        <v>13.8202</v>
      </c>
      <c r="AB12">
        <v>13.6173</v>
      </c>
      <c r="AC12">
        <v>13.576000000000001</v>
      </c>
      <c r="AD12">
        <v>13.274699999999999</v>
      </c>
      <c r="AE12">
        <v>13.3256</v>
      </c>
    </row>
    <row r="13" spans="1:31" x14ac:dyDescent="0.25">
      <c r="A13" t="s">
        <v>12</v>
      </c>
      <c r="B13">
        <v>-6.9832099999999997</v>
      </c>
      <c r="C13">
        <v>-6.7219800000000003</v>
      </c>
      <c r="D13">
        <v>-6.5755299999999997</v>
      </c>
      <c r="E13">
        <v>-7.4450099999999999</v>
      </c>
      <c r="F13">
        <v>-6.4875499999999997</v>
      </c>
      <c r="G13">
        <v>-8.2320600000000006</v>
      </c>
      <c r="H13">
        <v>-6.5578799999999999</v>
      </c>
      <c r="I13">
        <v>-6.18119</v>
      </c>
      <c r="J13">
        <v>-5.9486499999999998</v>
      </c>
      <c r="K13">
        <v>-6.36111</v>
      </c>
      <c r="L13">
        <v>-5.8914900000000001</v>
      </c>
      <c r="M13">
        <v>-5.1759000000000004</v>
      </c>
      <c r="N13">
        <v>-5.5777999999999999</v>
      </c>
      <c r="O13">
        <v>-5.4741999999999997</v>
      </c>
      <c r="P13">
        <v>-5.9188299999999998</v>
      </c>
      <c r="Q13">
        <v>-6.0289799999999998</v>
      </c>
      <c r="R13">
        <v>-5.6902100000000004</v>
      </c>
      <c r="S13">
        <v>-5.9489400000000003</v>
      </c>
      <c r="T13">
        <v>-5.5391599999999999</v>
      </c>
      <c r="U13">
        <v>-5.1099100000000002</v>
      </c>
      <c r="V13">
        <v>-5.8344199999999997</v>
      </c>
      <c r="W13">
        <v>-5.85853</v>
      </c>
      <c r="X13">
        <v>-6.7725200000000001</v>
      </c>
      <c r="Y13">
        <v>-5.8916500000000003</v>
      </c>
      <c r="Z13">
        <v>-5.5318300000000002</v>
      </c>
      <c r="AA13">
        <v>-6.4101600000000003</v>
      </c>
      <c r="AB13">
        <v>-6.9851700000000001</v>
      </c>
      <c r="AC13">
        <v>-6.2227800000000002</v>
      </c>
      <c r="AD13">
        <v>-4.9714900000000002</v>
      </c>
      <c r="AE13">
        <v>-5.5312900000000003</v>
      </c>
    </row>
    <row r="14" spans="1:31" x14ac:dyDescent="0.25">
      <c r="A14" t="s">
        <v>13</v>
      </c>
      <c r="B14">
        <v>-0.57087200000000005</v>
      </c>
      <c r="C14">
        <v>-8.7784799999999996E-2</v>
      </c>
      <c r="D14">
        <v>-0.31310500000000002</v>
      </c>
      <c r="E14">
        <v>-0.615344</v>
      </c>
      <c r="F14">
        <v>-1.06046</v>
      </c>
      <c r="G14">
        <v>-0.28473799999999999</v>
      </c>
      <c r="H14">
        <v>-0.74208499999999999</v>
      </c>
      <c r="I14">
        <v>-0.70993799999999996</v>
      </c>
      <c r="J14">
        <v>-0.68156000000000005</v>
      </c>
      <c r="K14">
        <v>-0.76051400000000002</v>
      </c>
      <c r="L14">
        <v>-0.35406199999999999</v>
      </c>
      <c r="M14">
        <v>-0.72531000000000001</v>
      </c>
      <c r="N14">
        <v>-0.64907499999999996</v>
      </c>
      <c r="O14">
        <v>-0.322102</v>
      </c>
      <c r="P14">
        <v>-0.66474100000000003</v>
      </c>
      <c r="Q14">
        <v>-0.73486899999999999</v>
      </c>
      <c r="R14">
        <v>-0.34474399999999999</v>
      </c>
      <c r="S14">
        <v>-1.7619899999999999</v>
      </c>
      <c r="T14">
        <v>-0.61993900000000002</v>
      </c>
      <c r="U14">
        <v>-0.412053</v>
      </c>
      <c r="V14">
        <v>-0.200988</v>
      </c>
      <c r="W14">
        <v>-0.223915</v>
      </c>
      <c r="X14">
        <v>-0.65508599999999995</v>
      </c>
      <c r="Y14">
        <v>-0.20625399999999999</v>
      </c>
      <c r="Z14">
        <v>-0.26257900000000001</v>
      </c>
      <c r="AA14">
        <v>-1.0116499999999999</v>
      </c>
      <c r="AB14">
        <v>-0.89651400000000003</v>
      </c>
      <c r="AC14">
        <v>-0.633467</v>
      </c>
      <c r="AD14">
        <v>-0.27182899999999999</v>
      </c>
      <c r="AE14">
        <v>-0.40911500000000001</v>
      </c>
    </row>
    <row r="15" spans="1:31" x14ac:dyDescent="0.25">
      <c r="A15" t="s">
        <v>14</v>
      </c>
      <c r="B15" s="1">
        <v>3970940000</v>
      </c>
      <c r="C15" s="1">
        <v>3201570000</v>
      </c>
      <c r="D15" s="1">
        <v>4227730000</v>
      </c>
      <c r="E15" s="1">
        <v>3957720000</v>
      </c>
      <c r="F15" s="1">
        <v>4126380000</v>
      </c>
      <c r="G15" s="1">
        <v>3717360000</v>
      </c>
      <c r="H15" s="1">
        <v>4874430000</v>
      </c>
      <c r="I15" s="1">
        <v>4566380000</v>
      </c>
      <c r="J15" s="1">
        <v>4475390000</v>
      </c>
      <c r="K15" s="1">
        <v>3193050000</v>
      </c>
      <c r="L15" s="1">
        <v>4815830000</v>
      </c>
      <c r="M15" s="1">
        <v>4019360000</v>
      </c>
      <c r="N15" s="1">
        <v>6850130000</v>
      </c>
      <c r="O15" s="1">
        <v>5544230000</v>
      </c>
      <c r="P15" s="1">
        <v>4912160000</v>
      </c>
      <c r="Q15" s="1">
        <v>4845470000</v>
      </c>
      <c r="R15" s="1">
        <v>4444230000</v>
      </c>
      <c r="S15" s="1">
        <v>4167580000</v>
      </c>
      <c r="T15" s="1">
        <v>3603500000</v>
      </c>
      <c r="U15" s="1">
        <v>2778570000</v>
      </c>
      <c r="V15" s="1">
        <v>4493890000</v>
      </c>
      <c r="W15" s="1">
        <v>4570360000</v>
      </c>
      <c r="X15" s="1">
        <v>4835230000</v>
      </c>
      <c r="Y15" s="1">
        <v>3382190000</v>
      </c>
      <c r="Z15" s="1">
        <v>4635280000</v>
      </c>
      <c r="AA15" s="1">
        <v>3916710000</v>
      </c>
      <c r="AB15" s="1">
        <v>5138120000</v>
      </c>
      <c r="AC15" s="1">
        <v>5314340000</v>
      </c>
      <c r="AD15" s="1">
        <v>2740910000</v>
      </c>
      <c r="AE15" s="1">
        <v>4401930000</v>
      </c>
    </row>
    <row r="16" spans="1:31" x14ac:dyDescent="0.25">
      <c r="A16" t="s">
        <v>15</v>
      </c>
      <c r="B16">
        <v>291.80900000000003</v>
      </c>
      <c r="C16">
        <v>261.37200000000001</v>
      </c>
      <c r="D16">
        <v>239.96</v>
      </c>
      <c r="E16">
        <v>313.95600000000002</v>
      </c>
      <c r="F16">
        <v>240.708</v>
      </c>
      <c r="G16">
        <v>280.35399999999998</v>
      </c>
      <c r="H16">
        <v>224.38399999999999</v>
      </c>
      <c r="I16">
        <v>142.58099999999999</v>
      </c>
      <c r="J16">
        <v>284.40699999999998</v>
      </c>
      <c r="K16">
        <v>287.11</v>
      </c>
      <c r="L16">
        <v>243.32599999999999</v>
      </c>
      <c r="M16">
        <v>286.39299999999997</v>
      </c>
      <c r="N16">
        <v>296.40300000000002</v>
      </c>
      <c r="O16">
        <v>235.35400000000001</v>
      </c>
      <c r="P16">
        <v>212.61600000000001</v>
      </c>
      <c r="Q16">
        <v>281.57400000000001</v>
      </c>
      <c r="R16">
        <v>263.74299999999999</v>
      </c>
      <c r="S16">
        <v>260.33600000000001</v>
      </c>
      <c r="T16">
        <v>244.03899999999999</v>
      </c>
      <c r="U16">
        <v>254.733</v>
      </c>
      <c r="V16">
        <v>302.053</v>
      </c>
      <c r="W16">
        <v>237.58099999999999</v>
      </c>
      <c r="X16">
        <v>240.25800000000001</v>
      </c>
      <c r="Y16">
        <v>326.80900000000003</v>
      </c>
      <c r="Z16">
        <v>308.60700000000003</v>
      </c>
      <c r="AA16">
        <v>274.95499999999998</v>
      </c>
      <c r="AB16">
        <v>227.91399999999999</v>
      </c>
      <c r="AC16">
        <v>247.3</v>
      </c>
      <c r="AD16">
        <v>248.99600000000001</v>
      </c>
      <c r="AE16">
        <v>202.42099999999999</v>
      </c>
    </row>
    <row r="17" spans="1:31" x14ac:dyDescent="0.25">
      <c r="A17" t="s">
        <v>16</v>
      </c>
      <c r="B17">
        <v>68187.199999999997</v>
      </c>
      <c r="C17">
        <v>58799.6</v>
      </c>
      <c r="D17">
        <v>69674.100000000006</v>
      </c>
      <c r="E17">
        <v>61435.7</v>
      </c>
      <c r="F17">
        <v>72181.600000000006</v>
      </c>
      <c r="G17">
        <v>64074.8</v>
      </c>
      <c r="H17">
        <v>71913</v>
      </c>
      <c r="I17">
        <v>52813.2</v>
      </c>
      <c r="J17">
        <v>57426.400000000001</v>
      </c>
      <c r="K17">
        <v>78715.8</v>
      </c>
      <c r="L17">
        <v>71469.399999999994</v>
      </c>
      <c r="M17">
        <v>89658.6</v>
      </c>
      <c r="N17">
        <v>67860.899999999994</v>
      </c>
      <c r="O17">
        <v>74083.100000000006</v>
      </c>
      <c r="P17">
        <v>57131.4</v>
      </c>
      <c r="Q17">
        <v>81234.600000000006</v>
      </c>
      <c r="R17">
        <v>70612</v>
      </c>
      <c r="S17">
        <v>62489.9</v>
      </c>
      <c r="T17">
        <v>77689.7</v>
      </c>
      <c r="U17">
        <v>72600.5</v>
      </c>
      <c r="V17">
        <v>64054.1</v>
      </c>
      <c r="W17">
        <v>62959.8</v>
      </c>
      <c r="X17">
        <v>68026.2</v>
      </c>
      <c r="Y17">
        <v>74506.600000000006</v>
      </c>
      <c r="Z17">
        <v>70428.3</v>
      </c>
      <c r="AA17">
        <v>77820.600000000006</v>
      </c>
      <c r="AB17">
        <v>62491.7</v>
      </c>
      <c r="AC17">
        <v>60647.3</v>
      </c>
      <c r="AD17">
        <v>79060.5</v>
      </c>
      <c r="AE17">
        <v>71437.100000000006</v>
      </c>
    </row>
    <row r="18" spans="1:31" x14ac:dyDescent="0.25">
      <c r="A18" t="s">
        <v>17</v>
      </c>
      <c r="B18">
        <v>772.17899999999997</v>
      </c>
      <c r="C18">
        <v>617.94899999999996</v>
      </c>
      <c r="D18">
        <v>789.73500000000001</v>
      </c>
      <c r="E18">
        <v>674.11699999999996</v>
      </c>
      <c r="F18">
        <v>665.92499999999995</v>
      </c>
      <c r="G18">
        <v>638.00400000000002</v>
      </c>
      <c r="H18">
        <v>703.80100000000004</v>
      </c>
      <c r="I18">
        <v>472.86799999999999</v>
      </c>
      <c r="J18">
        <v>674.89400000000001</v>
      </c>
      <c r="K18">
        <v>662.65599999999995</v>
      </c>
      <c r="L18">
        <v>715.05200000000002</v>
      </c>
      <c r="M18">
        <v>672.774</v>
      </c>
      <c r="N18">
        <v>717.09699999999998</v>
      </c>
      <c r="O18">
        <v>653.36099999999999</v>
      </c>
      <c r="P18">
        <v>705.23099999999999</v>
      </c>
      <c r="Q18">
        <v>643.80999999999995</v>
      </c>
      <c r="R18">
        <v>682.73400000000004</v>
      </c>
      <c r="S18">
        <v>685.65800000000002</v>
      </c>
      <c r="T18">
        <v>665.62</v>
      </c>
      <c r="U18">
        <v>787.26</v>
      </c>
      <c r="V18">
        <v>617.62699999999995</v>
      </c>
      <c r="W18">
        <v>622.56399999999996</v>
      </c>
      <c r="X18">
        <v>735.65499999999997</v>
      </c>
      <c r="Y18">
        <v>675.59400000000005</v>
      </c>
      <c r="Z18">
        <v>606.63</v>
      </c>
      <c r="AA18">
        <v>640.90800000000002</v>
      </c>
      <c r="AB18">
        <v>749.66899999999998</v>
      </c>
      <c r="AC18">
        <v>647.21500000000003</v>
      </c>
      <c r="AD18">
        <v>666.26199999999994</v>
      </c>
      <c r="AE18">
        <v>698.05899999999997</v>
      </c>
    </row>
    <row r="19" spans="1:31" x14ac:dyDescent="0.25">
      <c r="C19" s="1"/>
      <c r="D19" s="1"/>
      <c r="O19" s="1"/>
    </row>
    <row r="20" spans="1:31" x14ac:dyDescent="0.25">
      <c r="C20" s="1"/>
      <c r="D20" s="1"/>
      <c r="O20" s="1"/>
    </row>
    <row r="21" spans="1:31" x14ac:dyDescent="0.25">
      <c r="C21" s="1"/>
      <c r="D21" s="1"/>
      <c r="O21" s="1"/>
    </row>
    <row r="22" spans="1:31" x14ac:dyDescent="0.25">
      <c r="C22" s="1"/>
      <c r="D22" s="1"/>
      <c r="O22" s="1"/>
    </row>
    <row r="23" spans="1:31" x14ac:dyDescent="0.25">
      <c r="C23" s="1"/>
      <c r="D23" s="1"/>
      <c r="O23" s="1"/>
    </row>
    <row r="24" spans="1:31" x14ac:dyDescent="0.25">
      <c r="C24" s="1"/>
      <c r="D24" s="1"/>
      <c r="O24" s="1"/>
    </row>
    <row r="25" spans="1:31" x14ac:dyDescent="0.25">
      <c r="C25" s="1"/>
      <c r="D25" s="1"/>
      <c r="O25" s="1"/>
    </row>
    <row r="26" spans="1:31" x14ac:dyDescent="0.25">
      <c r="C26" s="1"/>
      <c r="D26" s="1"/>
      <c r="O26" s="1"/>
    </row>
    <row r="27" spans="1:31" x14ac:dyDescent="0.25">
      <c r="C27" s="1"/>
      <c r="D27" s="1"/>
      <c r="O27" s="1"/>
    </row>
    <row r="28" spans="1:31" x14ac:dyDescent="0.25">
      <c r="C28" s="1"/>
      <c r="D28" s="1"/>
      <c r="O28" s="1"/>
    </row>
    <row r="29" spans="1:31" x14ac:dyDescent="0.25">
      <c r="C29" s="1"/>
      <c r="D29" s="1"/>
      <c r="O29" s="1"/>
    </row>
    <row r="30" spans="1:31" x14ac:dyDescent="0.25">
      <c r="C30" s="1"/>
      <c r="D30" s="1"/>
      <c r="O30" s="1"/>
    </row>
    <row r="31" spans="1:31" x14ac:dyDescent="0.25">
      <c r="C31" s="1"/>
      <c r="D31" s="1"/>
      <c r="O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tBS10</vt:lpstr>
      <vt:lpstr>tBS20</vt:lpstr>
      <vt:lpstr>tBS30</vt:lpstr>
      <vt:lpstr>tLS10</vt:lpstr>
      <vt:lpstr>tLS20</vt:lpstr>
      <vt:lpstr>tLS30</vt:lpstr>
      <vt:lpstr>fBS10</vt:lpstr>
      <vt:lpstr>fBS20</vt:lpstr>
      <vt:lpstr>fBS30</vt:lpstr>
      <vt:lpstr>fLS10</vt:lpstr>
      <vt:lpstr>fLS20</vt:lpstr>
      <vt:lpstr>fLS30</vt:lpstr>
      <vt:lpstr>Exec Time Analysis</vt:lpstr>
      <vt:lpstr>BS Fitness Analysis</vt:lpstr>
      <vt:lpstr>LS Fitness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Dunn</dc:creator>
  <cp:lastModifiedBy>Andrew Dunn</cp:lastModifiedBy>
  <dcterms:created xsi:type="dcterms:W3CDTF">2019-04-22T05:11:18Z</dcterms:created>
  <dcterms:modified xsi:type="dcterms:W3CDTF">2019-04-22T22:50:38Z</dcterms:modified>
</cp:coreProperties>
</file>