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4ACD2374-630B-4E71-81C5-68B3338CB567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N46" i="1" s="1"/>
  <c r="K45" i="1"/>
  <c r="J45" i="1"/>
  <c r="I45" i="1"/>
  <c r="H45" i="1"/>
  <c r="G45" i="1"/>
  <c r="N45" i="1" s="1"/>
  <c r="K44" i="1"/>
  <c r="J44" i="1"/>
  <c r="I44" i="1"/>
  <c r="H44" i="1"/>
  <c r="G44" i="1"/>
  <c r="N44" i="1" s="1"/>
  <c r="K43" i="1"/>
  <c r="J43" i="1"/>
  <c r="I43" i="1"/>
  <c r="H43" i="1"/>
  <c r="G43" i="1"/>
  <c r="M43" i="1" s="1"/>
  <c r="K42" i="1"/>
  <c r="J42" i="1"/>
  <c r="I42" i="1"/>
  <c r="H42" i="1"/>
  <c r="G42" i="1"/>
  <c r="M42" i="1" s="1"/>
  <c r="N41" i="1"/>
  <c r="K41" i="1"/>
  <c r="M41" i="1" s="1"/>
  <c r="J41" i="1"/>
  <c r="I41" i="1"/>
  <c r="H41" i="1"/>
  <c r="G41" i="1"/>
  <c r="K40" i="1"/>
  <c r="J40" i="1"/>
  <c r="I40" i="1"/>
  <c r="H40" i="1"/>
  <c r="G40" i="1"/>
  <c r="N40" i="1" s="1"/>
  <c r="K39" i="1"/>
  <c r="J39" i="1"/>
  <c r="I39" i="1"/>
  <c r="H39" i="1"/>
  <c r="G39" i="1"/>
  <c r="N39" i="1" s="1"/>
  <c r="K38" i="1"/>
  <c r="J38" i="1"/>
  <c r="I38" i="1"/>
  <c r="H38" i="1"/>
  <c r="G38" i="1"/>
  <c r="N38" i="1" s="1"/>
  <c r="K37" i="1"/>
  <c r="J37" i="1"/>
  <c r="I37" i="1"/>
  <c r="H37" i="1"/>
  <c r="G37" i="1"/>
  <c r="N37" i="1" s="1"/>
  <c r="M36" i="1"/>
  <c r="K36" i="1"/>
  <c r="J36" i="1"/>
  <c r="I36" i="1"/>
  <c r="H36" i="1"/>
  <c r="G36" i="1"/>
  <c r="N36" i="1" s="1"/>
  <c r="K35" i="1"/>
  <c r="J35" i="1"/>
  <c r="I35" i="1"/>
  <c r="H35" i="1"/>
  <c r="G35" i="1"/>
  <c r="M35" i="1" s="1"/>
  <c r="N34" i="1"/>
  <c r="M34" i="1"/>
  <c r="K34" i="1"/>
  <c r="J34" i="1"/>
  <c r="I34" i="1"/>
  <c r="H34" i="1"/>
  <c r="G34" i="1"/>
  <c r="K33" i="1"/>
  <c r="J33" i="1"/>
  <c r="I33" i="1"/>
  <c r="H33" i="1"/>
  <c r="G33" i="1"/>
  <c r="M33" i="1" s="1"/>
  <c r="K32" i="1"/>
  <c r="J32" i="1"/>
  <c r="I32" i="1"/>
  <c r="H32" i="1"/>
  <c r="G32" i="1"/>
  <c r="M32" i="1" s="1"/>
  <c r="K31" i="1"/>
  <c r="J31" i="1"/>
  <c r="I31" i="1"/>
  <c r="H31" i="1"/>
  <c r="G31" i="1"/>
  <c r="N31" i="1" s="1"/>
  <c r="K30" i="1"/>
  <c r="J30" i="1"/>
  <c r="I30" i="1"/>
  <c r="H30" i="1"/>
  <c r="G30" i="1"/>
  <c r="M30" i="1" s="1"/>
  <c r="K29" i="1"/>
  <c r="J29" i="1"/>
  <c r="I29" i="1"/>
  <c r="H29" i="1"/>
  <c r="G29" i="1"/>
  <c r="N29" i="1" s="1"/>
  <c r="K28" i="1"/>
  <c r="J28" i="1"/>
  <c r="I28" i="1"/>
  <c r="H28" i="1"/>
  <c r="N28" i="1" s="1"/>
  <c r="G28" i="1"/>
  <c r="N27" i="1"/>
  <c r="K27" i="1"/>
  <c r="J27" i="1"/>
  <c r="I27" i="1"/>
  <c r="H27" i="1"/>
  <c r="G27" i="1"/>
  <c r="M27" i="1" s="1"/>
  <c r="K26" i="1"/>
  <c r="J26" i="1"/>
  <c r="I26" i="1"/>
  <c r="H26" i="1"/>
  <c r="G26" i="1"/>
  <c r="N26" i="1" s="1"/>
  <c r="K25" i="1"/>
  <c r="J25" i="1"/>
  <c r="I25" i="1"/>
  <c r="H25" i="1"/>
  <c r="G25" i="1"/>
  <c r="M25" i="1" s="1"/>
  <c r="K24" i="1"/>
  <c r="J24" i="1"/>
  <c r="I24" i="1"/>
  <c r="H24" i="1"/>
  <c r="G24" i="1"/>
  <c r="N24" i="1" s="1"/>
  <c r="K23" i="1"/>
  <c r="J23" i="1"/>
  <c r="I23" i="1"/>
  <c r="H23" i="1"/>
  <c r="G23" i="1"/>
  <c r="M23" i="1" s="1"/>
  <c r="K22" i="1"/>
  <c r="J22" i="1"/>
  <c r="I22" i="1"/>
  <c r="H22" i="1"/>
  <c r="G22" i="1"/>
  <c r="M22" i="1" s="1"/>
  <c r="K21" i="1"/>
  <c r="J21" i="1"/>
  <c r="I21" i="1"/>
  <c r="N21" i="1" s="1"/>
  <c r="H21" i="1"/>
  <c r="G21" i="1"/>
  <c r="K20" i="1"/>
  <c r="J20" i="1"/>
  <c r="I20" i="1"/>
  <c r="H20" i="1"/>
  <c r="G20" i="1"/>
  <c r="N20" i="1" s="1"/>
  <c r="K19" i="1"/>
  <c r="J19" i="1"/>
  <c r="I19" i="1"/>
  <c r="H19" i="1"/>
  <c r="G19" i="1"/>
  <c r="N19" i="1" s="1"/>
  <c r="K18" i="1"/>
  <c r="J18" i="1"/>
  <c r="I18" i="1"/>
  <c r="H18" i="1"/>
  <c r="G18" i="1"/>
  <c r="M18" i="1" s="1"/>
  <c r="K17" i="1"/>
  <c r="J17" i="1"/>
  <c r="I17" i="1"/>
  <c r="H17" i="1"/>
  <c r="G17" i="1"/>
  <c r="M17" i="1" s="1"/>
  <c r="K16" i="1"/>
  <c r="J16" i="1"/>
  <c r="I16" i="1"/>
  <c r="H16" i="1"/>
  <c r="G16" i="1"/>
  <c r="M16" i="1" s="1"/>
  <c r="K15" i="1"/>
  <c r="J15" i="1"/>
  <c r="I15" i="1"/>
  <c r="H15" i="1"/>
  <c r="G15" i="1"/>
  <c r="N15" i="1" s="1"/>
  <c r="K14" i="1"/>
  <c r="J14" i="1"/>
  <c r="M14" i="1" s="1"/>
  <c r="I14" i="1"/>
  <c r="H14" i="1"/>
  <c r="G14" i="1"/>
  <c r="K13" i="1"/>
  <c r="J13" i="1"/>
  <c r="I13" i="1"/>
  <c r="H13" i="1"/>
  <c r="N13" i="1" s="1"/>
  <c r="G13" i="1"/>
  <c r="M13" i="1" s="1"/>
  <c r="K12" i="1"/>
  <c r="J12" i="1"/>
  <c r="I12" i="1"/>
  <c r="H12" i="1"/>
  <c r="G12" i="1"/>
  <c r="N12" i="1" s="1"/>
  <c r="K11" i="1"/>
  <c r="J11" i="1"/>
  <c r="I11" i="1"/>
  <c r="H11" i="1"/>
  <c r="G11" i="1"/>
  <c r="N11" i="1" s="1"/>
  <c r="K10" i="1"/>
  <c r="J10" i="1"/>
  <c r="I10" i="1"/>
  <c r="H10" i="1"/>
  <c r="G10" i="1"/>
  <c r="M10" i="1" s="1"/>
  <c r="K9" i="1"/>
  <c r="J9" i="1"/>
  <c r="I9" i="1"/>
  <c r="H9" i="1"/>
  <c r="G9" i="1"/>
  <c r="M9" i="1" s="1"/>
  <c r="K8" i="1"/>
  <c r="J8" i="1"/>
  <c r="I8" i="1"/>
  <c r="H8" i="1"/>
  <c r="G8" i="1"/>
  <c r="N8" i="1" s="1"/>
  <c r="K7" i="1"/>
  <c r="N7" i="1" s="1"/>
  <c r="J7" i="1"/>
  <c r="I7" i="1"/>
  <c r="H7" i="1"/>
  <c r="G7" i="1"/>
  <c r="K6" i="1"/>
  <c r="J6" i="1"/>
  <c r="I6" i="1"/>
  <c r="H6" i="1"/>
  <c r="G6" i="1"/>
  <c r="N6" i="1" s="1"/>
  <c r="K5" i="1"/>
  <c r="J5" i="1"/>
  <c r="I5" i="1"/>
  <c r="H5" i="1"/>
  <c r="G5" i="1"/>
  <c r="N5" i="1" s="1"/>
  <c r="K4" i="1"/>
  <c r="J4" i="1"/>
  <c r="I4" i="1"/>
  <c r="H4" i="1"/>
  <c r="G4" i="1"/>
  <c r="M4" i="1" s="1"/>
  <c r="K3" i="1"/>
  <c r="J3" i="1"/>
  <c r="I3" i="1"/>
  <c r="H3" i="1"/>
  <c r="G3" i="1"/>
  <c r="N3" i="1" s="1"/>
  <c r="K2" i="1"/>
  <c r="K49" i="1" s="1"/>
  <c r="J2" i="1"/>
  <c r="J49" i="1" s="1"/>
  <c r="I2" i="1"/>
  <c r="I49" i="1" s="1"/>
  <c r="H2" i="1"/>
  <c r="H49" i="1" s="1"/>
  <c r="G2" i="1"/>
  <c r="G49" i="1" s="1"/>
  <c r="M28" i="1" l="1"/>
  <c r="N2" i="1"/>
  <c r="N30" i="1"/>
  <c r="M7" i="1"/>
  <c r="M15" i="1"/>
  <c r="N23" i="1"/>
  <c r="M24" i="1"/>
  <c r="M38" i="1"/>
  <c r="N14" i="1"/>
  <c r="N17" i="1"/>
  <c r="M45" i="1"/>
  <c r="N43" i="1"/>
  <c r="M8" i="1"/>
  <c r="M29" i="1"/>
  <c r="N9" i="1"/>
  <c r="M37" i="1"/>
  <c r="M3" i="1"/>
  <c r="N4" i="1"/>
  <c r="M11" i="1"/>
  <c r="N35" i="1"/>
  <c r="N16" i="1"/>
  <c r="M44" i="1"/>
  <c r="M39" i="1"/>
  <c r="N18" i="1"/>
  <c r="M46" i="1"/>
  <c r="N10" i="1"/>
  <c r="M5" i="1"/>
  <c r="N22" i="1"/>
  <c r="M31" i="1"/>
  <c r="M12" i="1"/>
  <c r="G48" i="1"/>
  <c r="N25" i="1"/>
  <c r="M19" i="1"/>
  <c r="H48" i="1"/>
  <c r="M26" i="1"/>
  <c r="I48" i="1"/>
  <c r="N42" i="1"/>
  <c r="M2" i="1"/>
  <c r="N32" i="1"/>
  <c r="N33" i="1"/>
  <c r="M40" i="1"/>
  <c r="K48" i="1"/>
  <c r="M21" i="1"/>
  <c r="J48" i="1"/>
  <c r="M6" i="1"/>
  <c r="M20" i="1"/>
  <c r="M49" i="1" l="1"/>
  <c r="M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<sst xmlns="http://schemas.openxmlformats.org/spreadsheetml/2006/main" count="680" uniqueCount="24">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</sst>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13" workbookViewId="0">
      <selection activeCell="M2" sqref="M2:M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153070</v>
      </c>
      <c r="G2">
        <f>E2</f>
        <v>153070</v>
      </c>
      <c r="H2">
        <f>E47</f>
        <v>159150</v>
      </c>
      <c r="I2">
        <f>E92</f>
        <v>147430</v>
      </c>
      <c r="J2">
        <f>E137</f>
        <v>153350</v>
      </c>
      <c r="K2">
        <f>E182</f>
        <v>157150</v>
      </c>
      <c r="M2" s="2">
        <f>AVERAGE(G2:K2)</f>
        <v>154030</v>
      </c>
      <c r="N2" s="2">
        <f>_xlfn.STDEV.S(G2:K2)</f>
        <v>4497.021236329666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150</v>
      </c>
      <c r="G3">
        <f t="shared" ref="G3:G46" si="0">E3</f>
        <v>150</v>
      </c>
      <c r="H3">
        <f t="shared" ref="H3:H46" si="1">E48</f>
        <v>120</v>
      </c>
      <c r="I3">
        <f t="shared" ref="I3:I46" si="2">E93</f>
        <v>120</v>
      </c>
      <c r="J3">
        <f t="shared" ref="J3:J46" si="3">E138</f>
        <v>150</v>
      </c>
      <c r="K3">
        <f t="shared" ref="K3:K46" si="4">E183</f>
        <v>120</v>
      </c>
      <c r="M3" s="2">
        <f t="shared" ref="M3:M46" si="5">AVERAGE(G3:K3)</f>
        <v>132</v>
      </c>
      <c r="N3" s="2">
        <f t="shared" ref="N3:N46" si="6">_xlfn.STDEV.S(G3:K3)</f>
        <v>16.431676725154983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M4" s="2">
        <f t="shared" si="5"/>
        <v>0</v>
      </c>
      <c r="N4" s="2">
        <f t="shared" si="6"/>
        <v>0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122270</v>
      </c>
      <c r="G5">
        <f t="shared" si="0"/>
        <v>122270</v>
      </c>
      <c r="H5">
        <f t="shared" si="1"/>
        <v>66250</v>
      </c>
      <c r="I5">
        <f t="shared" si="2"/>
        <v>132320</v>
      </c>
      <c r="J5">
        <f t="shared" si="3"/>
        <v>89550</v>
      </c>
      <c r="K5">
        <f t="shared" si="4"/>
        <v>114280</v>
      </c>
      <c r="M5" s="2">
        <f t="shared" si="5"/>
        <v>104934</v>
      </c>
      <c r="N5" s="2">
        <f t="shared" si="6"/>
        <v>26790.842278659326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1890</v>
      </c>
      <c r="M6" s="2">
        <f t="shared" si="5"/>
        <v>1866</v>
      </c>
      <c r="N6" s="2">
        <f t="shared" si="6"/>
        <v>13.416407864998739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M7" s="2">
        <f t="shared" si="5"/>
        <v>0</v>
      </c>
      <c r="N7" s="2">
        <f t="shared" si="6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123710</v>
      </c>
      <c r="G8">
        <f t="shared" si="0"/>
        <v>123710</v>
      </c>
      <c r="H8">
        <f t="shared" si="1"/>
        <v>119030</v>
      </c>
      <c r="I8">
        <f t="shared" si="2"/>
        <v>116160</v>
      </c>
      <c r="J8">
        <f t="shared" si="3"/>
        <v>123780</v>
      </c>
      <c r="K8">
        <f t="shared" si="4"/>
        <v>121670</v>
      </c>
      <c r="M8" s="2">
        <f t="shared" si="5"/>
        <v>120870</v>
      </c>
      <c r="N8" s="2">
        <f t="shared" si="6"/>
        <v>3268.9218406073892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5800</v>
      </c>
      <c r="G9">
        <f t="shared" si="0"/>
        <v>5800</v>
      </c>
      <c r="H9">
        <f t="shared" si="1"/>
        <v>5800</v>
      </c>
      <c r="I9">
        <f t="shared" si="2"/>
        <v>5800</v>
      </c>
      <c r="J9">
        <f t="shared" si="3"/>
        <v>5800</v>
      </c>
      <c r="K9">
        <f t="shared" si="4"/>
        <v>5800</v>
      </c>
      <c r="M9" s="2">
        <f t="shared" si="5"/>
        <v>5800</v>
      </c>
      <c r="N9" s="2">
        <f t="shared" si="6"/>
        <v>0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8830</v>
      </c>
      <c r="G10">
        <f t="shared" si="0"/>
        <v>8830</v>
      </c>
      <c r="H10">
        <f t="shared" si="1"/>
        <v>9060</v>
      </c>
      <c r="I10">
        <f t="shared" si="2"/>
        <v>8830</v>
      </c>
      <c r="J10">
        <f t="shared" si="3"/>
        <v>8580</v>
      </c>
      <c r="K10">
        <f t="shared" si="4"/>
        <v>9060</v>
      </c>
      <c r="M10" s="2">
        <f t="shared" si="5"/>
        <v>8872</v>
      </c>
      <c r="N10" s="2">
        <f t="shared" si="6"/>
        <v>199.67473550752484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104990</v>
      </c>
      <c r="G11">
        <f t="shared" si="0"/>
        <v>104990</v>
      </c>
      <c r="H11">
        <f t="shared" si="1"/>
        <v>110020</v>
      </c>
      <c r="I11">
        <f t="shared" si="2"/>
        <v>105610</v>
      </c>
      <c r="J11">
        <f t="shared" si="3"/>
        <v>106470</v>
      </c>
      <c r="K11">
        <f t="shared" si="4"/>
        <v>112750</v>
      </c>
      <c r="M11" s="2">
        <f t="shared" si="5"/>
        <v>107968</v>
      </c>
      <c r="N11" s="2">
        <f t="shared" si="6"/>
        <v>3307.2223995371101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510</v>
      </c>
      <c r="G12">
        <f t="shared" si="0"/>
        <v>510</v>
      </c>
      <c r="H12">
        <f t="shared" si="1"/>
        <v>510</v>
      </c>
      <c r="I12">
        <f t="shared" si="2"/>
        <v>510</v>
      </c>
      <c r="J12">
        <f t="shared" si="3"/>
        <v>510</v>
      </c>
      <c r="K12">
        <f t="shared" si="4"/>
        <v>510</v>
      </c>
      <c r="M12" s="2">
        <f t="shared" si="5"/>
        <v>510</v>
      </c>
      <c r="N12" s="2">
        <f t="shared" si="6"/>
        <v>0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0</v>
      </c>
      <c r="N13" s="2">
        <f t="shared" si="6"/>
        <v>0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172820</v>
      </c>
      <c r="G14">
        <f t="shared" si="0"/>
        <v>172820</v>
      </c>
      <c r="H14">
        <f t="shared" si="1"/>
        <v>191550</v>
      </c>
      <c r="I14">
        <f t="shared" si="2"/>
        <v>187950</v>
      </c>
      <c r="J14">
        <f t="shared" si="3"/>
        <v>194840</v>
      </c>
      <c r="K14">
        <f t="shared" si="4"/>
        <v>201580</v>
      </c>
      <c r="M14" s="2">
        <f t="shared" si="5"/>
        <v>189748</v>
      </c>
      <c r="N14" s="2">
        <f t="shared" si="6"/>
        <v>10711.697811271564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 s="2">
        <f t="shared" si="5"/>
        <v>7100</v>
      </c>
      <c r="N15" s="2">
        <f t="shared" si="6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 s="2">
        <f t="shared" si="5"/>
        <v>0</v>
      </c>
      <c r="N16" s="2">
        <f t="shared" si="6"/>
        <v>0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175930</v>
      </c>
      <c r="G17">
        <f t="shared" si="0"/>
        <v>175930</v>
      </c>
      <c r="H17">
        <f t="shared" si="1"/>
        <v>172480</v>
      </c>
      <c r="I17">
        <f t="shared" si="2"/>
        <v>178750</v>
      </c>
      <c r="J17">
        <f t="shared" si="3"/>
        <v>172730</v>
      </c>
      <c r="K17">
        <f t="shared" si="4"/>
        <v>172720</v>
      </c>
      <c r="M17" s="2">
        <f t="shared" si="5"/>
        <v>174522</v>
      </c>
      <c r="N17" s="2">
        <f t="shared" si="6"/>
        <v>2760.7372203815416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420</v>
      </c>
      <c r="G18">
        <f t="shared" si="0"/>
        <v>420</v>
      </c>
      <c r="H18">
        <f t="shared" si="1"/>
        <v>310</v>
      </c>
      <c r="I18">
        <f t="shared" si="2"/>
        <v>230</v>
      </c>
      <c r="J18">
        <f t="shared" si="3"/>
        <v>220</v>
      </c>
      <c r="K18">
        <f t="shared" si="4"/>
        <v>450</v>
      </c>
      <c r="M18" s="2">
        <f t="shared" si="5"/>
        <v>326</v>
      </c>
      <c r="N18" s="2">
        <f t="shared" si="6"/>
        <v>105.97169433391164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M19" s="2">
        <f t="shared" si="5"/>
        <v>0</v>
      </c>
      <c r="N19" s="2">
        <f t="shared" si="6"/>
        <v>0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171250</v>
      </c>
      <c r="G20">
        <f t="shared" si="0"/>
        <v>171250</v>
      </c>
      <c r="H20">
        <f t="shared" si="1"/>
        <v>163380</v>
      </c>
      <c r="I20">
        <f t="shared" si="2"/>
        <v>103390</v>
      </c>
      <c r="J20">
        <f t="shared" si="3"/>
        <v>119870</v>
      </c>
      <c r="K20">
        <f t="shared" si="4"/>
        <v>110350</v>
      </c>
      <c r="M20" s="2">
        <f t="shared" si="5"/>
        <v>133648</v>
      </c>
      <c r="N20" s="2">
        <f t="shared" si="6"/>
        <v>31408.911474293407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320</v>
      </c>
      <c r="I21">
        <f t="shared" si="2"/>
        <v>320</v>
      </c>
      <c r="J21">
        <f t="shared" si="3"/>
        <v>320</v>
      </c>
      <c r="K21">
        <f t="shared" si="4"/>
        <v>320</v>
      </c>
      <c r="M21" s="2">
        <f t="shared" si="5"/>
        <v>320</v>
      </c>
      <c r="N21" s="2">
        <f t="shared" si="6"/>
        <v>0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M22" s="2">
        <f t="shared" si="5"/>
        <v>0</v>
      </c>
      <c r="N22" s="2">
        <f t="shared" si="6"/>
        <v>0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252910</v>
      </c>
      <c r="G23">
        <f t="shared" si="0"/>
        <v>252910</v>
      </c>
      <c r="H23">
        <f t="shared" si="1"/>
        <v>256860</v>
      </c>
      <c r="I23">
        <f t="shared" si="2"/>
        <v>231600</v>
      </c>
      <c r="J23">
        <f t="shared" si="3"/>
        <v>220320</v>
      </c>
      <c r="K23">
        <f t="shared" si="4"/>
        <v>257030</v>
      </c>
      <c r="M23" s="2">
        <f t="shared" si="5"/>
        <v>243744</v>
      </c>
      <c r="N23" s="2">
        <f t="shared" si="6"/>
        <v>16798.238895789047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 s="2">
        <f t="shared" si="5"/>
        <v>20</v>
      </c>
      <c r="N24" s="2">
        <f t="shared" si="6"/>
        <v>0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4260</v>
      </c>
      <c r="G25">
        <f t="shared" si="0"/>
        <v>4260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M25" s="2">
        <f t="shared" si="5"/>
        <v>852</v>
      </c>
      <c r="N25" s="2">
        <f t="shared" si="6"/>
        <v>1905.1299168298208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157970</v>
      </c>
      <c r="G26">
        <f t="shared" si="0"/>
        <v>157970</v>
      </c>
      <c r="H26">
        <f t="shared" si="1"/>
        <v>137150</v>
      </c>
      <c r="I26">
        <f t="shared" si="2"/>
        <v>136880</v>
      </c>
      <c r="J26">
        <f t="shared" si="3"/>
        <v>137130</v>
      </c>
      <c r="K26">
        <f t="shared" si="4"/>
        <v>133680</v>
      </c>
      <c r="M26" s="2">
        <f t="shared" si="5"/>
        <v>140562</v>
      </c>
      <c r="N26" s="2">
        <f t="shared" si="6"/>
        <v>9840.9587947516575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 s="2">
        <f t="shared" si="5"/>
        <v>4876</v>
      </c>
      <c r="N27" s="2">
        <f t="shared" si="6"/>
        <v>9069.4917167391468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0</v>
      </c>
      <c r="N28" s="2">
        <f t="shared" si="6"/>
        <v>0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159920</v>
      </c>
      <c r="G29">
        <f t="shared" si="0"/>
        <v>159920</v>
      </c>
      <c r="H29">
        <f t="shared" si="1"/>
        <v>149830</v>
      </c>
      <c r="I29">
        <f t="shared" si="2"/>
        <v>176980</v>
      </c>
      <c r="J29">
        <f t="shared" si="3"/>
        <v>156810</v>
      </c>
      <c r="K29">
        <f t="shared" si="4"/>
        <v>160870</v>
      </c>
      <c r="M29" s="2">
        <f t="shared" si="5"/>
        <v>160882</v>
      </c>
      <c r="N29" s="2">
        <f t="shared" si="6"/>
        <v>9984.9772157977404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 s="2">
        <f t="shared" si="5"/>
        <v>530</v>
      </c>
      <c r="N30" s="2">
        <f t="shared" si="6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M31" s="2">
        <f t="shared" si="5"/>
        <v>0</v>
      </c>
      <c r="N31" s="2">
        <f t="shared" si="6"/>
        <v>0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177040</v>
      </c>
      <c r="G32">
        <f t="shared" si="0"/>
        <v>177040</v>
      </c>
      <c r="H32">
        <f t="shared" si="1"/>
        <v>200010</v>
      </c>
      <c r="I32">
        <f t="shared" si="2"/>
        <v>191550</v>
      </c>
      <c r="J32">
        <f t="shared" si="3"/>
        <v>196970</v>
      </c>
      <c r="K32">
        <f t="shared" si="4"/>
        <v>199840</v>
      </c>
      <c r="M32" s="2">
        <f t="shared" si="5"/>
        <v>193082</v>
      </c>
      <c r="N32" s="2">
        <f t="shared" si="6"/>
        <v>9597.8784113990532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2">
        <f t="shared" si="5"/>
        <v>100</v>
      </c>
      <c r="N33" s="2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2">
        <f t="shared" si="5"/>
        <v>0</v>
      </c>
      <c r="N34" s="2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83640</v>
      </c>
      <c r="G35">
        <f t="shared" si="0"/>
        <v>83640</v>
      </c>
      <c r="H35">
        <f t="shared" si="1"/>
        <v>78560</v>
      </c>
      <c r="I35">
        <f t="shared" si="2"/>
        <v>76870</v>
      </c>
      <c r="J35">
        <f t="shared" si="3"/>
        <v>80920</v>
      </c>
      <c r="K35">
        <f t="shared" si="4"/>
        <v>96330</v>
      </c>
      <c r="M35" s="2">
        <f t="shared" si="5"/>
        <v>83264</v>
      </c>
      <c r="N35" s="2">
        <f t="shared" si="6"/>
        <v>7735.7436617302674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 s="2">
        <f t="shared" si="5"/>
        <v>2830</v>
      </c>
      <c r="N36" s="2">
        <f t="shared" si="6"/>
        <v>0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2">
        <f t="shared" si="5"/>
        <v>0</v>
      </c>
      <c r="N37" s="2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97680</v>
      </c>
      <c r="G38">
        <f t="shared" si="0"/>
        <v>97680</v>
      </c>
      <c r="H38">
        <f t="shared" si="1"/>
        <v>99570</v>
      </c>
      <c r="I38">
        <f t="shared" si="2"/>
        <v>94940</v>
      </c>
      <c r="J38">
        <f t="shared" si="3"/>
        <v>97260</v>
      </c>
      <c r="K38">
        <f t="shared" si="4"/>
        <v>91920</v>
      </c>
      <c r="M38" s="2">
        <f t="shared" si="5"/>
        <v>96274</v>
      </c>
      <c r="N38" s="2">
        <f t="shared" si="6"/>
        <v>2938.9419864978622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M39" s="2">
        <f t="shared" si="5"/>
        <v>1870</v>
      </c>
      <c r="N39" s="2">
        <f t="shared" si="6"/>
        <v>0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M40" s="2">
        <f t="shared" si="5"/>
        <v>0</v>
      </c>
      <c r="N40" s="2">
        <f t="shared" si="6"/>
        <v>0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103180</v>
      </c>
      <c r="G41">
        <f t="shared" si="0"/>
        <v>103180</v>
      </c>
      <c r="H41">
        <f t="shared" si="1"/>
        <v>64830</v>
      </c>
      <c r="I41">
        <f t="shared" si="2"/>
        <v>82290</v>
      </c>
      <c r="J41">
        <f t="shared" si="3"/>
        <v>75860</v>
      </c>
      <c r="K41">
        <f t="shared" si="4"/>
        <v>84480</v>
      </c>
      <c r="M41" s="2">
        <f t="shared" si="5"/>
        <v>82128</v>
      </c>
      <c r="N41" s="2">
        <f t="shared" si="6"/>
        <v>14029.018853790169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 s="2">
        <f t="shared" si="5"/>
        <v>220</v>
      </c>
      <c r="N42" s="2">
        <f t="shared" si="6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M43" s="2">
        <f t="shared" si="5"/>
        <v>0</v>
      </c>
      <c r="N43" s="2">
        <f t="shared" si="6"/>
        <v>0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365990</v>
      </c>
      <c r="G44">
        <f t="shared" si="0"/>
        <v>365990</v>
      </c>
      <c r="H44">
        <f t="shared" si="1"/>
        <v>391110</v>
      </c>
      <c r="I44">
        <f t="shared" si="2"/>
        <v>391990</v>
      </c>
      <c r="J44">
        <f t="shared" si="3"/>
        <v>412140</v>
      </c>
      <c r="K44">
        <f t="shared" si="4"/>
        <v>373520</v>
      </c>
      <c r="M44" s="2">
        <f t="shared" si="5"/>
        <v>386950</v>
      </c>
      <c r="N44" s="2">
        <f t="shared" si="6"/>
        <v>18006.455786744929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3500</v>
      </c>
      <c r="I45">
        <f t="shared" si="2"/>
        <v>3500</v>
      </c>
      <c r="J45">
        <f t="shared" si="3"/>
        <v>3500</v>
      </c>
      <c r="K45">
        <f t="shared" si="4"/>
        <v>3500</v>
      </c>
      <c r="M45" s="2">
        <f t="shared" si="5"/>
        <v>3500</v>
      </c>
      <c r="N45" s="2">
        <f t="shared" si="6"/>
        <v>0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0</v>
      </c>
      <c r="G46">
        <f t="shared" si="0"/>
        <v>0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M46" s="2">
        <f t="shared" si="5"/>
        <v>0</v>
      </c>
      <c r="N46" s="2">
        <f t="shared" si="6"/>
        <v>0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159150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120</v>
      </c>
      <c r="G48" s="3">
        <f>AVERAGE(G2:G46)</f>
        <v>55150.888888888891</v>
      </c>
      <c r="H48" s="3">
        <f t="shared" ref="H48:K48" si="7">AVERAGE(H2:H46)</f>
        <v>53216.666666666664</v>
      </c>
      <c r="I48" s="3">
        <f t="shared" si="7"/>
        <v>53097.111111111109</v>
      </c>
      <c r="J48" s="3">
        <f t="shared" si="7"/>
        <v>52720.666666666664</v>
      </c>
      <c r="K48" s="3">
        <f t="shared" si="7"/>
        <v>53851.333333333336</v>
      </c>
      <c r="M48" s="3">
        <f t="shared" ref="M48" si="8">AVERAGE(M2:M46)</f>
        <v>53607.333333333336</v>
      </c>
    </row>
    <row r="49" spans="1:13" x14ac:dyDescent="0.25">
      <c r="A49">
        <v>1</v>
      </c>
      <c r="B49" t="s">
        <v>5</v>
      </c>
      <c r="C49" t="s">
        <v>6</v>
      </c>
      <c r="D49" t="s">
        <v>9</v>
      </c>
      <c r="E49">
        <v>0</v>
      </c>
      <c r="G49" s="3">
        <f>MEDIAN(G2:G46)</f>
        <v>1870</v>
      </c>
      <c r="H49" s="3">
        <f t="shared" ref="H49:K49" si="9">MEDIAN(H2:H46)</f>
        <v>820</v>
      </c>
      <c r="I49" s="3">
        <f t="shared" si="9"/>
        <v>820</v>
      </c>
      <c r="J49" s="3">
        <f t="shared" si="9"/>
        <v>820</v>
      </c>
      <c r="K49" s="3">
        <f t="shared" si="9"/>
        <v>820</v>
      </c>
      <c r="M49" s="3">
        <f t="shared" ref="M49" si="10">MEDIAN(M2:M46)</f>
        <v>1866</v>
      </c>
    </row>
    <row r="50" spans="1:13" x14ac:dyDescent="0.25">
      <c r="A50">
        <v>1</v>
      </c>
      <c r="B50" t="s">
        <v>5</v>
      </c>
      <c r="C50" t="s">
        <v>10</v>
      </c>
      <c r="D50" t="s">
        <v>7</v>
      </c>
      <c r="E50">
        <v>66250</v>
      </c>
    </row>
    <row r="51" spans="1:13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13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3" x14ac:dyDescent="0.25">
      <c r="A53">
        <v>1</v>
      </c>
      <c r="B53" t="s">
        <v>5</v>
      </c>
      <c r="C53" t="s">
        <v>11</v>
      </c>
      <c r="D53" t="s">
        <v>7</v>
      </c>
      <c r="E53">
        <v>119030</v>
      </c>
    </row>
    <row r="54" spans="1:13" x14ac:dyDescent="0.25">
      <c r="A54">
        <v>1</v>
      </c>
      <c r="B54" t="s">
        <v>5</v>
      </c>
      <c r="C54" t="s">
        <v>11</v>
      </c>
      <c r="D54" t="s">
        <v>8</v>
      </c>
      <c r="E54">
        <v>5800</v>
      </c>
    </row>
    <row r="55" spans="1:13" x14ac:dyDescent="0.25">
      <c r="A55">
        <v>1</v>
      </c>
      <c r="B55" t="s">
        <v>5</v>
      </c>
      <c r="C55" t="s">
        <v>11</v>
      </c>
      <c r="D55" t="s">
        <v>9</v>
      </c>
      <c r="E55">
        <v>9060</v>
      </c>
    </row>
    <row r="56" spans="1:13" x14ac:dyDescent="0.25">
      <c r="A56">
        <v>1</v>
      </c>
      <c r="B56" t="s">
        <v>5</v>
      </c>
      <c r="C56" t="s">
        <v>12</v>
      </c>
      <c r="D56" t="s">
        <v>7</v>
      </c>
      <c r="E56">
        <v>110020</v>
      </c>
    </row>
    <row r="57" spans="1:13" x14ac:dyDescent="0.25">
      <c r="A57">
        <v>1</v>
      </c>
      <c r="B57" t="s">
        <v>5</v>
      </c>
      <c r="C57" t="s">
        <v>12</v>
      </c>
      <c r="D57" t="s">
        <v>8</v>
      </c>
      <c r="E57">
        <v>510</v>
      </c>
    </row>
    <row r="58" spans="1:13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3" x14ac:dyDescent="0.25">
      <c r="A59">
        <v>1</v>
      </c>
      <c r="B59" t="s">
        <v>5</v>
      </c>
      <c r="C59" t="s">
        <v>13</v>
      </c>
      <c r="D59" t="s">
        <v>7</v>
      </c>
      <c r="E59">
        <v>191550</v>
      </c>
    </row>
    <row r="60" spans="1:13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13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3" x14ac:dyDescent="0.25">
      <c r="A62">
        <v>1</v>
      </c>
      <c r="B62" t="s">
        <v>5</v>
      </c>
      <c r="C62" t="s">
        <v>14</v>
      </c>
      <c r="D62" t="s">
        <v>7</v>
      </c>
      <c r="E62">
        <v>172480</v>
      </c>
    </row>
    <row r="63" spans="1:13" x14ac:dyDescent="0.25">
      <c r="A63">
        <v>1</v>
      </c>
      <c r="B63" t="s">
        <v>5</v>
      </c>
      <c r="C63" t="s">
        <v>14</v>
      </c>
      <c r="D63" t="s">
        <v>8</v>
      </c>
      <c r="E63">
        <v>310</v>
      </c>
    </row>
    <row r="64" spans="1:13" x14ac:dyDescent="0.25">
      <c r="A64">
        <v>1</v>
      </c>
      <c r="B64" t="s">
        <v>5</v>
      </c>
      <c r="C64" t="s">
        <v>14</v>
      </c>
      <c r="D64" t="s">
        <v>9</v>
      </c>
      <c r="E64">
        <v>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163380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320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256860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137150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149830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200010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78560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99570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64830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391110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3500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147430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120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132320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116160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5800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8830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105610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510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187950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178750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230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103390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320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231600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136880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176980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191550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76870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94940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82290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391990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3500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153350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150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89550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123780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5800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8580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106470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510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194840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172730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220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119870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320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220320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137130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156810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196970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80920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97260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75860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412140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157150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120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114280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1890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121670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5800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9060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112750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510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201580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172720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450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110350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320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257030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133680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160870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199840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96330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91920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84480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373520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2024-07-22T15:20:08Z</dcterms:created>
  <dcterms:modified xsi:type="dcterms:W3CDTF">2024-07-23T04:42:45Z</dcterms:modified>
</cp:coreProperties>
</file>