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4"/>
  <workbookPr defaultThemeVersion="166925"/>
  <mc:AlternateContent xmlns:mc="http://schemas.openxmlformats.org/markup-compatibility/2006">
    <mc:Choice Requires="x15">
      <x15ac:absPath xmlns:x15ac="http://schemas.microsoft.com/office/spreadsheetml/2010/11/ac" url="/Users/taramahendrarajah/Dropbox/NIOZ/Projects/Unimarkers/Unimarkers_R2_eLife/5_Files_for_manuscript_update/1_Tables/1_FINAL_tables_for_R2_submission/"/>
    </mc:Choice>
  </mc:AlternateContent>
  <xr:revisionPtr revIDLastSave="0" documentId="8_{31C5DE99-7525-254C-8261-D205D67F978D}" xr6:coauthVersionLast="47" xr6:coauthVersionMax="47" xr10:uidLastSave="{00000000-0000-0000-0000-000000000000}"/>
  <bookViews>
    <workbookView xWindow="20" yWindow="460" windowWidth="51180" windowHeight="28340" xr2:uid="{CC672D50-3131-454E-B34F-63C1BD537606}"/>
  </bookViews>
  <sheets>
    <sheet name="README" sheetId="3" r:id="rId1"/>
    <sheet name="Marker_gene_screening_sum_full" sheetId="7" r:id="rId2"/>
    <sheet name="Monophyly_paralogy_check" sheetId="2" r:id="rId3"/>
  </sheets>
  <definedNames>
    <definedName name="_xlnm._FilterDatabase" localSheetId="1" hidden="1">Marker_gene_screening_sum_full!$A$2:$AI$383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383" i="7" l="1"/>
  <c r="AD383" i="7"/>
  <c r="AF383" i="7" s="1"/>
  <c r="AE382" i="7"/>
  <c r="AD382" i="7"/>
  <c r="AE381" i="7"/>
  <c r="AD381" i="7"/>
  <c r="AE380" i="7"/>
  <c r="AD380" i="7"/>
  <c r="AE379" i="7"/>
  <c r="AD379" i="7"/>
  <c r="AF379" i="7" s="1"/>
  <c r="AE378" i="7"/>
  <c r="AF378" i="7" s="1"/>
  <c r="AD378" i="7"/>
  <c r="AE377" i="7"/>
  <c r="AD377" i="7"/>
  <c r="AE376" i="7"/>
  <c r="AD376" i="7"/>
  <c r="AE375" i="7"/>
  <c r="AD375" i="7"/>
  <c r="AF375" i="7" s="1"/>
  <c r="AE374" i="7"/>
  <c r="AD374" i="7"/>
  <c r="AE373" i="7"/>
  <c r="AD373" i="7"/>
  <c r="AE372" i="7"/>
  <c r="AD372" i="7"/>
  <c r="AE371" i="7"/>
  <c r="AD371" i="7"/>
  <c r="AE370" i="7"/>
  <c r="AD370" i="7"/>
  <c r="AE369" i="7"/>
  <c r="AD369" i="7"/>
  <c r="AE368" i="7"/>
  <c r="AD368" i="7"/>
  <c r="AE367" i="7"/>
  <c r="AD367" i="7"/>
  <c r="AF367" i="7" s="1"/>
  <c r="AE366" i="7"/>
  <c r="AD366" i="7"/>
  <c r="AE365" i="7"/>
  <c r="AD365" i="7"/>
  <c r="AE364" i="7"/>
  <c r="AD364" i="7"/>
  <c r="AE363" i="7"/>
  <c r="AD363" i="7"/>
  <c r="AF363" i="7" s="1"/>
  <c r="AE362" i="7"/>
  <c r="AD362" i="7"/>
  <c r="AE361" i="7"/>
  <c r="AD361" i="7"/>
  <c r="AE360" i="7"/>
  <c r="AD360" i="7"/>
  <c r="AE359" i="7"/>
  <c r="AD359" i="7"/>
  <c r="AE358" i="7"/>
  <c r="AD358" i="7"/>
  <c r="AE357" i="7"/>
  <c r="AD357" i="7"/>
  <c r="AE356" i="7"/>
  <c r="AD356" i="7"/>
  <c r="AE355" i="7"/>
  <c r="AD355" i="7"/>
  <c r="AE354" i="7"/>
  <c r="AD354" i="7"/>
  <c r="AE353" i="7"/>
  <c r="AD353" i="7"/>
  <c r="AE352" i="7"/>
  <c r="AD352" i="7"/>
  <c r="AE351" i="7"/>
  <c r="AD351" i="7"/>
  <c r="AF351" i="7" s="1"/>
  <c r="AE350" i="7"/>
  <c r="AD350" i="7"/>
  <c r="AE349" i="7"/>
  <c r="AD349" i="7"/>
  <c r="AE348" i="7"/>
  <c r="AD348" i="7"/>
  <c r="AE347" i="7"/>
  <c r="AD347" i="7"/>
  <c r="AE346" i="7"/>
  <c r="AD346" i="7"/>
  <c r="AE345" i="7"/>
  <c r="AD345" i="7"/>
  <c r="AE344" i="7"/>
  <c r="AD344" i="7"/>
  <c r="AE343" i="7"/>
  <c r="AD343" i="7"/>
  <c r="AF343" i="7" s="1"/>
  <c r="AE342" i="7"/>
  <c r="AD342" i="7"/>
  <c r="AE341" i="7"/>
  <c r="AD341" i="7"/>
  <c r="AE340" i="7"/>
  <c r="AD340" i="7"/>
  <c r="AE339" i="7"/>
  <c r="AD339" i="7"/>
  <c r="AE338" i="7"/>
  <c r="AD338" i="7"/>
  <c r="AE337" i="7"/>
  <c r="AD337" i="7"/>
  <c r="AE336" i="7"/>
  <c r="AD336" i="7"/>
  <c r="AE335" i="7"/>
  <c r="AD335" i="7"/>
  <c r="AF335" i="7" s="1"/>
  <c r="AE334" i="7"/>
  <c r="AD334" i="7"/>
  <c r="AE333" i="7"/>
  <c r="AD333" i="7"/>
  <c r="AE332" i="7"/>
  <c r="AD332" i="7"/>
  <c r="AE331" i="7"/>
  <c r="AD331" i="7"/>
  <c r="AF331" i="7" s="1"/>
  <c r="AE330" i="7"/>
  <c r="AD330" i="7"/>
  <c r="AE329" i="7"/>
  <c r="AD329" i="7"/>
  <c r="AE328" i="7"/>
  <c r="AD328" i="7"/>
  <c r="AE327" i="7"/>
  <c r="AD327" i="7"/>
  <c r="AE326" i="7"/>
  <c r="AD326" i="7"/>
  <c r="AE325" i="7"/>
  <c r="AD325" i="7"/>
  <c r="AE324" i="7"/>
  <c r="AD324" i="7"/>
  <c r="AE323" i="7"/>
  <c r="AD323" i="7"/>
  <c r="AE322" i="7"/>
  <c r="AD322" i="7"/>
  <c r="AE321" i="7"/>
  <c r="AD321" i="7"/>
  <c r="AE320" i="7"/>
  <c r="AD320" i="7"/>
  <c r="AE319" i="7"/>
  <c r="AD319" i="7"/>
  <c r="AF319" i="7" s="1"/>
  <c r="AE318" i="7"/>
  <c r="AF318" i="7" s="1"/>
  <c r="AD318" i="7"/>
  <c r="AE317" i="7"/>
  <c r="AD317" i="7"/>
  <c r="AE316" i="7"/>
  <c r="AD316" i="7"/>
  <c r="AE315" i="7"/>
  <c r="AD315" i="7"/>
  <c r="AF315" i="7" s="1"/>
  <c r="AE314" i="7"/>
  <c r="AD314" i="7"/>
  <c r="AE313" i="7"/>
  <c r="AD313" i="7"/>
  <c r="AE312" i="7"/>
  <c r="AD312" i="7"/>
  <c r="AE311" i="7"/>
  <c r="AD311" i="7"/>
  <c r="AE310" i="7"/>
  <c r="AD310" i="7"/>
  <c r="AE309" i="7"/>
  <c r="AD309" i="7"/>
  <c r="AE308" i="7"/>
  <c r="AD308" i="7"/>
  <c r="AE307" i="7"/>
  <c r="AD307" i="7"/>
  <c r="AE306" i="7"/>
  <c r="AD306" i="7"/>
  <c r="AE305" i="7"/>
  <c r="AD305" i="7"/>
  <c r="AE304" i="7"/>
  <c r="AD304" i="7"/>
  <c r="AE303" i="7"/>
  <c r="AD303" i="7"/>
  <c r="AE302" i="7"/>
  <c r="AD302" i="7"/>
  <c r="AE301" i="7"/>
  <c r="AD301" i="7"/>
  <c r="AE300" i="7"/>
  <c r="AD300" i="7"/>
  <c r="AE299" i="7"/>
  <c r="AD299" i="7"/>
  <c r="AE298" i="7"/>
  <c r="AD298" i="7"/>
  <c r="AE297" i="7"/>
  <c r="AD297" i="7"/>
  <c r="AE296" i="7"/>
  <c r="AD296" i="7"/>
  <c r="AE295" i="7"/>
  <c r="AD295" i="7"/>
  <c r="AE294" i="7"/>
  <c r="AD294" i="7"/>
  <c r="AE293" i="7"/>
  <c r="AD293" i="7"/>
  <c r="AE292" i="7"/>
  <c r="AD292" i="7"/>
  <c r="AE291" i="7"/>
  <c r="AD291" i="7"/>
  <c r="AE290" i="7"/>
  <c r="AD290" i="7"/>
  <c r="AE289" i="7"/>
  <c r="AD289" i="7"/>
  <c r="AE288" i="7"/>
  <c r="AD288" i="7"/>
  <c r="AE287" i="7"/>
  <c r="AD287" i="7"/>
  <c r="AE286" i="7"/>
  <c r="AD286" i="7"/>
  <c r="AE285" i="7"/>
  <c r="AD285" i="7"/>
  <c r="AE284" i="7"/>
  <c r="AD284" i="7"/>
  <c r="AE283" i="7"/>
  <c r="AD283" i="7"/>
  <c r="AE282" i="7"/>
  <c r="AD282" i="7"/>
  <c r="AE281" i="7"/>
  <c r="AD281" i="7"/>
  <c r="AE280" i="7"/>
  <c r="AD280" i="7"/>
  <c r="AE279" i="7"/>
  <c r="AD279" i="7"/>
  <c r="AE278" i="7"/>
  <c r="AD278" i="7"/>
  <c r="AE277" i="7"/>
  <c r="AD277" i="7"/>
  <c r="AE276" i="7"/>
  <c r="AD276" i="7"/>
  <c r="AE275" i="7"/>
  <c r="AD275" i="7"/>
  <c r="AE274" i="7"/>
  <c r="AD274" i="7"/>
  <c r="AE273" i="7"/>
  <c r="AD273" i="7"/>
  <c r="AE272" i="7"/>
  <c r="AD272" i="7"/>
  <c r="AE271" i="7"/>
  <c r="AD271" i="7"/>
  <c r="AE270" i="7"/>
  <c r="AD270" i="7"/>
  <c r="AE269" i="7"/>
  <c r="AD269" i="7"/>
  <c r="AE268" i="7"/>
  <c r="AD268" i="7"/>
  <c r="AE267" i="7"/>
  <c r="AD267" i="7"/>
  <c r="AE266" i="7"/>
  <c r="AD266" i="7"/>
  <c r="AE265" i="7"/>
  <c r="AD265" i="7"/>
  <c r="AE264" i="7"/>
  <c r="AD264" i="7"/>
  <c r="AE263" i="7"/>
  <c r="AD263" i="7"/>
  <c r="AE262" i="7"/>
  <c r="AD262" i="7"/>
  <c r="AE261" i="7"/>
  <c r="AD261" i="7"/>
  <c r="AE260" i="7"/>
  <c r="AD260" i="7"/>
  <c r="AE259" i="7"/>
  <c r="AD259" i="7"/>
  <c r="AE258" i="7"/>
  <c r="AD258" i="7"/>
  <c r="AE257" i="7"/>
  <c r="AD257" i="7"/>
  <c r="AE256" i="7"/>
  <c r="AD256" i="7"/>
  <c r="AE255" i="7"/>
  <c r="AD255" i="7"/>
  <c r="AE254" i="7"/>
  <c r="AD254" i="7"/>
  <c r="AE253" i="7"/>
  <c r="AD253" i="7"/>
  <c r="AE252" i="7"/>
  <c r="AD252" i="7"/>
  <c r="AE251" i="7"/>
  <c r="AD251" i="7"/>
  <c r="AE250" i="7"/>
  <c r="AD250" i="7"/>
  <c r="AE249" i="7"/>
  <c r="AD249" i="7"/>
  <c r="AE248" i="7"/>
  <c r="AD248" i="7"/>
  <c r="AE247" i="7"/>
  <c r="AD247" i="7"/>
  <c r="AE246" i="7"/>
  <c r="AD246" i="7"/>
  <c r="AE245" i="7"/>
  <c r="AD245" i="7"/>
  <c r="AE244" i="7"/>
  <c r="AD244" i="7"/>
  <c r="AE243" i="7"/>
  <c r="AD243" i="7"/>
  <c r="AE242" i="7"/>
  <c r="AD242" i="7"/>
  <c r="AE241" i="7"/>
  <c r="AD241" i="7"/>
  <c r="AE240" i="7"/>
  <c r="AD240" i="7"/>
  <c r="AE239" i="7"/>
  <c r="AD239" i="7"/>
  <c r="AE238" i="7"/>
  <c r="AD238" i="7"/>
  <c r="AE237" i="7"/>
  <c r="AD237" i="7"/>
  <c r="AE236" i="7"/>
  <c r="AD236" i="7"/>
  <c r="AE235" i="7"/>
  <c r="AD235" i="7"/>
  <c r="AE234" i="7"/>
  <c r="AD234" i="7"/>
  <c r="AE233" i="7"/>
  <c r="AD233" i="7"/>
  <c r="AE232" i="7"/>
  <c r="AD232" i="7"/>
  <c r="AE231" i="7"/>
  <c r="AD231" i="7"/>
  <c r="AE230" i="7"/>
  <c r="AD230" i="7"/>
  <c r="AE229" i="7"/>
  <c r="AD229" i="7"/>
  <c r="AE228" i="7"/>
  <c r="AD228" i="7"/>
  <c r="AE227" i="7"/>
  <c r="AD227" i="7"/>
  <c r="AE226" i="7"/>
  <c r="AD226" i="7"/>
  <c r="AE225" i="7"/>
  <c r="AD225" i="7"/>
  <c r="AE224" i="7"/>
  <c r="AD224" i="7"/>
  <c r="AE223" i="7"/>
  <c r="AD223" i="7"/>
  <c r="AE222" i="7"/>
  <c r="AD222" i="7"/>
  <c r="AE221" i="7"/>
  <c r="AD221" i="7"/>
  <c r="AE220" i="7"/>
  <c r="AD220" i="7"/>
  <c r="AE219" i="7"/>
  <c r="AD219" i="7"/>
  <c r="AE218" i="7"/>
  <c r="AD218" i="7"/>
  <c r="AE217" i="7"/>
  <c r="AD217" i="7"/>
  <c r="AE216" i="7"/>
  <c r="AD216" i="7"/>
  <c r="AE215" i="7"/>
  <c r="AD215" i="7"/>
  <c r="AE214" i="7"/>
  <c r="AD214" i="7"/>
  <c r="AE213" i="7"/>
  <c r="AD213" i="7"/>
  <c r="AE212" i="7"/>
  <c r="AD212" i="7"/>
  <c r="AE211" i="7"/>
  <c r="AD211" i="7"/>
  <c r="AE210" i="7"/>
  <c r="AD210" i="7"/>
  <c r="AE209" i="7"/>
  <c r="AD209" i="7"/>
  <c r="AE208" i="7"/>
  <c r="AD208" i="7"/>
  <c r="AE207" i="7"/>
  <c r="AD207" i="7"/>
  <c r="AE206" i="7"/>
  <c r="AD206" i="7"/>
  <c r="AE205" i="7"/>
  <c r="AD205" i="7"/>
  <c r="AE204" i="7"/>
  <c r="AD204" i="7"/>
  <c r="AE203" i="7"/>
  <c r="AD203" i="7"/>
  <c r="AE202" i="7"/>
  <c r="AD202" i="7"/>
  <c r="AE201" i="7"/>
  <c r="AD201" i="7"/>
  <c r="AE200" i="7"/>
  <c r="AD200" i="7"/>
  <c r="AE199" i="7"/>
  <c r="AD199" i="7"/>
  <c r="AE198" i="7"/>
  <c r="AD198" i="7"/>
  <c r="AE197" i="7"/>
  <c r="AD197" i="7"/>
  <c r="AE196" i="7"/>
  <c r="AD196" i="7"/>
  <c r="AE195" i="7"/>
  <c r="AD195" i="7"/>
  <c r="AE194" i="7"/>
  <c r="AD194" i="7"/>
  <c r="AE193" i="7"/>
  <c r="AD193" i="7"/>
  <c r="AE192" i="7"/>
  <c r="AD192" i="7"/>
  <c r="AE191" i="7"/>
  <c r="AD191" i="7"/>
  <c r="AE190" i="7"/>
  <c r="AD190" i="7"/>
  <c r="AE189" i="7"/>
  <c r="AD189" i="7"/>
  <c r="AE188" i="7"/>
  <c r="AD188" i="7"/>
  <c r="AE187" i="7"/>
  <c r="AD187" i="7"/>
  <c r="AE186" i="7"/>
  <c r="AD186" i="7"/>
  <c r="AE185" i="7"/>
  <c r="AD185" i="7"/>
  <c r="AE184" i="7"/>
  <c r="AD184" i="7"/>
  <c r="AE183" i="7"/>
  <c r="AD183" i="7"/>
  <c r="AE182" i="7"/>
  <c r="AD182" i="7"/>
  <c r="AE181" i="7"/>
  <c r="AD181" i="7"/>
  <c r="AE180" i="7"/>
  <c r="AD180" i="7"/>
  <c r="AE179" i="7"/>
  <c r="AD179" i="7"/>
  <c r="AE178" i="7"/>
  <c r="AD178" i="7"/>
  <c r="AE177" i="7"/>
  <c r="AD177" i="7"/>
  <c r="AE176" i="7"/>
  <c r="AD176" i="7"/>
  <c r="AE175" i="7"/>
  <c r="AD175" i="7"/>
  <c r="AE174" i="7"/>
  <c r="AD174" i="7"/>
  <c r="AE173" i="7"/>
  <c r="AD173" i="7"/>
  <c r="AE172" i="7"/>
  <c r="AD172" i="7"/>
  <c r="AE171" i="7"/>
  <c r="AD171" i="7"/>
  <c r="AE170" i="7"/>
  <c r="AD170" i="7"/>
  <c r="AE169" i="7"/>
  <c r="AD169" i="7"/>
  <c r="AE168" i="7"/>
  <c r="AD168" i="7"/>
  <c r="AE167" i="7"/>
  <c r="AD167" i="7"/>
  <c r="AE166" i="7"/>
  <c r="AD166" i="7"/>
  <c r="AE165" i="7"/>
  <c r="AD165" i="7"/>
  <c r="AE164" i="7"/>
  <c r="AD164" i="7"/>
  <c r="AE163" i="7"/>
  <c r="AD163" i="7"/>
  <c r="AE162" i="7"/>
  <c r="AD162" i="7"/>
  <c r="AE161" i="7"/>
  <c r="AD161" i="7"/>
  <c r="AE160" i="7"/>
  <c r="AD160" i="7"/>
  <c r="AE159" i="7"/>
  <c r="AD159" i="7"/>
  <c r="AE158" i="7"/>
  <c r="AD158" i="7"/>
  <c r="AE157" i="7"/>
  <c r="AD157" i="7"/>
  <c r="AE156" i="7"/>
  <c r="AD156" i="7"/>
  <c r="AE155" i="7"/>
  <c r="AD155" i="7"/>
  <c r="AE154" i="7"/>
  <c r="AD154" i="7"/>
  <c r="AE153" i="7"/>
  <c r="AD153" i="7"/>
  <c r="AE152" i="7"/>
  <c r="AD152" i="7"/>
  <c r="AE151" i="7"/>
  <c r="AD151" i="7"/>
  <c r="AE150" i="7"/>
  <c r="AD150" i="7"/>
  <c r="AE149" i="7"/>
  <c r="AD149" i="7"/>
  <c r="AE148" i="7"/>
  <c r="AD148" i="7"/>
  <c r="AE147" i="7"/>
  <c r="AD147" i="7"/>
  <c r="AE146" i="7"/>
  <c r="AD146" i="7"/>
  <c r="AE145" i="7"/>
  <c r="AD145" i="7"/>
  <c r="AE144" i="7"/>
  <c r="AD144" i="7"/>
  <c r="AE143" i="7"/>
  <c r="AD143" i="7"/>
  <c r="AE142" i="7"/>
  <c r="AD142" i="7"/>
  <c r="AE141" i="7"/>
  <c r="AD141" i="7"/>
  <c r="AE140" i="7"/>
  <c r="AD140" i="7"/>
  <c r="AE139" i="7"/>
  <c r="AD139" i="7"/>
  <c r="AE138" i="7"/>
  <c r="AD138" i="7"/>
  <c r="AE137" i="7"/>
  <c r="AD137" i="7"/>
  <c r="AE136" i="7"/>
  <c r="AD136" i="7"/>
  <c r="AE135" i="7"/>
  <c r="AD135" i="7"/>
  <c r="AE134" i="7"/>
  <c r="AD134" i="7"/>
  <c r="AE133" i="7"/>
  <c r="AD133" i="7"/>
  <c r="AE132" i="7"/>
  <c r="AD132" i="7"/>
  <c r="AE131" i="7"/>
  <c r="AD131" i="7"/>
  <c r="AE130" i="7"/>
  <c r="AD130" i="7"/>
  <c r="AE129" i="7"/>
  <c r="AD129" i="7"/>
  <c r="AE128" i="7"/>
  <c r="AD128" i="7"/>
  <c r="AE127" i="7"/>
  <c r="AD127" i="7"/>
  <c r="AE126" i="7"/>
  <c r="AD126" i="7"/>
  <c r="AE125" i="7"/>
  <c r="AD125" i="7"/>
  <c r="AE124" i="7"/>
  <c r="AD124" i="7"/>
  <c r="AE123" i="7"/>
  <c r="AD123" i="7"/>
  <c r="AE122" i="7"/>
  <c r="AD122" i="7"/>
  <c r="AE121" i="7"/>
  <c r="AD121" i="7"/>
  <c r="AE120" i="7"/>
  <c r="AD120" i="7"/>
  <c r="AE119" i="7"/>
  <c r="AD119" i="7"/>
  <c r="AE118" i="7"/>
  <c r="AD118" i="7"/>
  <c r="AE117" i="7"/>
  <c r="AD117" i="7"/>
  <c r="AE116" i="7"/>
  <c r="AD116" i="7"/>
  <c r="AE115" i="7"/>
  <c r="AD115" i="7"/>
  <c r="AE114" i="7"/>
  <c r="AD114" i="7"/>
  <c r="AE113" i="7"/>
  <c r="AD113" i="7"/>
  <c r="AE112" i="7"/>
  <c r="AD112" i="7"/>
  <c r="AE111" i="7"/>
  <c r="AD111" i="7"/>
  <c r="AE110" i="7"/>
  <c r="AD110" i="7"/>
  <c r="AE109" i="7"/>
  <c r="AD109" i="7"/>
  <c r="AE108" i="7"/>
  <c r="AD108" i="7"/>
  <c r="AE107" i="7"/>
  <c r="AD107" i="7"/>
  <c r="AE106" i="7"/>
  <c r="AD106" i="7"/>
  <c r="AE105" i="7"/>
  <c r="AD105" i="7"/>
  <c r="AE104" i="7"/>
  <c r="AD104" i="7"/>
  <c r="AE103" i="7"/>
  <c r="AD103" i="7"/>
  <c r="AE102" i="7"/>
  <c r="AD102" i="7"/>
  <c r="AE101" i="7"/>
  <c r="AD101" i="7"/>
  <c r="AE100" i="7"/>
  <c r="AD100" i="7"/>
  <c r="AE99" i="7"/>
  <c r="AD99" i="7"/>
  <c r="AE98" i="7"/>
  <c r="AD98" i="7"/>
  <c r="AE97" i="7"/>
  <c r="AD97" i="7"/>
  <c r="AE96" i="7"/>
  <c r="AD96" i="7"/>
  <c r="AE95" i="7"/>
  <c r="AD95" i="7"/>
  <c r="AE94" i="7"/>
  <c r="AD94" i="7"/>
  <c r="AE93" i="7"/>
  <c r="AD93" i="7"/>
  <c r="AE92" i="7"/>
  <c r="AD92" i="7"/>
  <c r="AE91" i="7"/>
  <c r="AD91" i="7"/>
  <c r="AE90" i="7"/>
  <c r="AD90" i="7"/>
  <c r="AE89" i="7"/>
  <c r="AD89" i="7"/>
  <c r="AE88" i="7"/>
  <c r="AD88" i="7"/>
  <c r="AE87" i="7"/>
  <c r="AD87" i="7"/>
  <c r="AE86" i="7"/>
  <c r="AD86" i="7"/>
  <c r="AE85" i="7"/>
  <c r="AD85" i="7"/>
  <c r="AE84" i="7"/>
  <c r="AD84" i="7"/>
  <c r="AE83" i="7"/>
  <c r="AD83" i="7"/>
  <c r="AE82" i="7"/>
  <c r="AD82" i="7"/>
  <c r="AE81" i="7"/>
  <c r="AD81" i="7"/>
  <c r="AE80" i="7"/>
  <c r="AD80" i="7"/>
  <c r="AE79" i="7"/>
  <c r="AD79" i="7"/>
  <c r="AE78" i="7"/>
  <c r="AD78" i="7"/>
  <c r="AE77" i="7"/>
  <c r="AD77" i="7"/>
  <c r="AE76" i="7"/>
  <c r="AD76" i="7"/>
  <c r="AE75" i="7"/>
  <c r="AD75" i="7"/>
  <c r="AE74" i="7"/>
  <c r="AD74" i="7"/>
  <c r="AE73" i="7"/>
  <c r="AD73" i="7"/>
  <c r="AE72" i="7"/>
  <c r="AD72" i="7"/>
  <c r="AE71" i="7"/>
  <c r="AD71" i="7"/>
  <c r="AE70" i="7"/>
  <c r="AD70" i="7"/>
  <c r="AE69" i="7"/>
  <c r="AD69" i="7"/>
  <c r="AE68" i="7"/>
  <c r="AD68" i="7"/>
  <c r="AE67" i="7"/>
  <c r="AD67" i="7"/>
  <c r="AE66" i="7"/>
  <c r="AD66" i="7"/>
  <c r="AE65" i="7"/>
  <c r="AD65" i="7"/>
  <c r="AE64" i="7"/>
  <c r="AD64" i="7"/>
  <c r="AE63" i="7"/>
  <c r="AD63" i="7"/>
  <c r="AE62" i="7"/>
  <c r="AD62" i="7"/>
  <c r="AE61" i="7"/>
  <c r="AD61" i="7"/>
  <c r="AE60" i="7"/>
  <c r="AD60" i="7"/>
  <c r="AE59" i="7"/>
  <c r="AD59" i="7"/>
  <c r="AE58" i="7"/>
  <c r="AD58" i="7"/>
  <c r="AE57" i="7"/>
  <c r="AD57" i="7"/>
  <c r="AE56" i="7"/>
  <c r="AD56" i="7"/>
  <c r="AE55" i="7"/>
  <c r="AD55" i="7"/>
  <c r="AE54" i="7"/>
  <c r="AD54" i="7"/>
  <c r="AE53" i="7"/>
  <c r="AD53" i="7"/>
  <c r="AE52" i="7"/>
  <c r="AD52" i="7"/>
  <c r="AE51" i="7"/>
  <c r="AD51" i="7"/>
  <c r="AE50" i="7"/>
  <c r="AD50" i="7"/>
  <c r="AE49" i="7"/>
  <c r="AD49" i="7"/>
  <c r="AE48" i="7"/>
  <c r="AD48" i="7"/>
  <c r="AE47" i="7"/>
  <c r="AD47" i="7"/>
  <c r="AE46" i="7"/>
  <c r="AD46" i="7"/>
  <c r="AE45" i="7"/>
  <c r="AD45" i="7"/>
  <c r="AE44" i="7"/>
  <c r="AD44" i="7"/>
  <c r="AE43" i="7"/>
  <c r="AD43" i="7"/>
  <c r="AE42" i="7"/>
  <c r="AD42" i="7"/>
  <c r="AE41" i="7"/>
  <c r="AD41" i="7"/>
  <c r="AE40" i="7"/>
  <c r="AD40" i="7"/>
  <c r="AE39" i="7"/>
  <c r="AD39" i="7"/>
  <c r="AE38" i="7"/>
  <c r="AD38" i="7"/>
  <c r="AE37" i="7"/>
  <c r="AD37" i="7"/>
  <c r="AE36" i="7"/>
  <c r="AD36" i="7"/>
  <c r="AE35" i="7"/>
  <c r="AD35" i="7"/>
  <c r="AE34" i="7"/>
  <c r="AD34" i="7"/>
  <c r="AE33" i="7"/>
  <c r="AD33" i="7"/>
  <c r="AE32" i="7"/>
  <c r="AD32" i="7"/>
  <c r="AE31" i="7"/>
  <c r="AD31" i="7"/>
  <c r="AE30" i="7"/>
  <c r="AD30" i="7"/>
  <c r="AE29" i="7"/>
  <c r="AD29" i="7"/>
  <c r="AE28" i="7"/>
  <c r="AD28" i="7"/>
  <c r="AE27" i="7"/>
  <c r="AD27" i="7"/>
  <c r="AE26" i="7"/>
  <c r="AD26" i="7"/>
  <c r="AE25" i="7"/>
  <c r="AD25" i="7"/>
  <c r="AE24" i="7"/>
  <c r="AD24" i="7"/>
  <c r="AE23" i="7"/>
  <c r="AD23" i="7"/>
  <c r="AE22" i="7"/>
  <c r="AD22" i="7"/>
  <c r="AE21" i="7"/>
  <c r="AD21" i="7"/>
  <c r="AE20" i="7"/>
  <c r="AD20" i="7"/>
  <c r="AE19" i="7"/>
  <c r="AD19" i="7"/>
  <c r="AE18" i="7"/>
  <c r="AD18" i="7"/>
  <c r="AE17" i="7"/>
  <c r="AD17" i="7"/>
  <c r="AE16" i="7"/>
  <c r="AD16" i="7"/>
  <c r="AE15" i="7"/>
  <c r="AD15" i="7"/>
  <c r="AE14" i="7"/>
  <c r="AD14" i="7"/>
  <c r="AE13" i="7"/>
  <c r="AD13" i="7"/>
  <c r="AE12" i="7"/>
  <c r="AD12" i="7"/>
  <c r="AE11" i="7"/>
  <c r="AD11" i="7"/>
  <c r="AE10" i="7"/>
  <c r="AD10" i="7"/>
  <c r="AE9" i="7"/>
  <c r="AD9" i="7"/>
  <c r="AE8" i="7"/>
  <c r="AD8" i="7"/>
  <c r="AE7" i="7"/>
  <c r="AD7" i="7"/>
  <c r="AE6" i="7"/>
  <c r="AD6" i="7"/>
  <c r="AE5" i="7"/>
  <c r="AD5" i="7"/>
  <c r="AE4" i="7"/>
  <c r="AD4" i="7"/>
  <c r="AE3" i="7"/>
  <c r="AD3" i="7"/>
  <c r="AF382" i="7" l="1"/>
  <c r="AF4" i="7"/>
  <c r="AF8" i="7"/>
  <c r="AF16" i="7"/>
  <c r="AF62" i="7"/>
  <c r="AF148" i="7"/>
  <c r="AF150" i="7"/>
  <c r="AF152" i="7"/>
  <c r="AF154" i="7"/>
  <c r="AF160" i="7"/>
  <c r="AF162" i="7"/>
  <c r="AF168" i="7"/>
  <c r="AF170" i="7"/>
  <c r="AF176" i="7"/>
  <c r="AF178" i="7"/>
  <c r="AF180" i="7"/>
  <c r="AF182" i="7"/>
  <c r="AF184" i="7"/>
  <c r="AF186" i="7"/>
  <c r="AF212" i="7"/>
  <c r="AF214" i="7"/>
  <c r="AF216" i="7"/>
  <c r="AF218" i="7"/>
  <c r="AF224" i="7"/>
  <c r="AF226" i="7"/>
  <c r="AF232" i="7"/>
  <c r="AF234" i="7"/>
  <c r="AF240" i="7"/>
  <c r="AF242" i="7"/>
  <c r="AF244" i="7"/>
  <c r="AF246" i="7"/>
  <c r="AF248" i="7"/>
  <c r="AF250" i="7"/>
  <c r="AF276" i="7"/>
  <c r="AF278" i="7"/>
  <c r="AF280" i="7"/>
  <c r="AF282" i="7"/>
  <c r="AF288" i="7"/>
  <c r="AF290" i="7"/>
  <c r="AF296" i="7"/>
  <c r="AF298" i="7"/>
  <c r="AF304" i="7"/>
  <c r="AF306" i="7"/>
  <c r="AF308" i="7"/>
  <c r="AF310" i="7"/>
  <c r="AF312" i="7"/>
  <c r="AF229" i="7"/>
  <c r="AF314" i="7"/>
  <c r="AF41" i="7"/>
  <c r="AF43" i="7"/>
  <c r="AF55" i="7"/>
  <c r="AF57" i="7"/>
  <c r="AF59" i="7"/>
  <c r="AF78" i="7"/>
  <c r="AF122" i="7"/>
  <c r="AF340" i="7"/>
  <c r="AF342" i="7"/>
  <c r="AF344" i="7"/>
  <c r="AF346" i="7"/>
  <c r="AF352" i="7"/>
  <c r="AF354" i="7"/>
  <c r="AF360" i="7"/>
  <c r="AF362" i="7"/>
  <c r="AF368" i="7"/>
  <c r="AF370" i="7"/>
  <c r="AF372" i="7"/>
  <c r="AF374" i="7"/>
  <c r="AF376" i="7"/>
  <c r="AF19" i="7"/>
  <c r="AF63" i="7"/>
  <c r="AF65" i="7"/>
  <c r="AF75" i="7"/>
  <c r="AF79" i="7"/>
  <c r="AF87" i="7"/>
  <c r="AF95" i="7"/>
  <c r="AF107" i="7"/>
  <c r="AF111" i="7"/>
  <c r="AF119" i="7"/>
  <c r="AF123" i="7"/>
  <c r="AF127" i="7"/>
  <c r="AF139" i="7"/>
  <c r="AF143" i="7"/>
  <c r="AF151" i="7"/>
  <c r="AF159" i="7"/>
  <c r="AF171" i="7"/>
  <c r="AF175" i="7"/>
  <c r="AF183" i="7"/>
  <c r="AF251" i="7"/>
  <c r="AF255" i="7"/>
  <c r="AF267" i="7"/>
  <c r="AF271" i="7"/>
  <c r="AF279" i="7"/>
  <c r="AF287" i="7"/>
  <c r="AF299" i="7"/>
  <c r="AF303" i="7"/>
  <c r="AF311" i="7"/>
  <c r="AF23" i="7"/>
  <c r="AF142" i="7"/>
  <c r="AF293" i="7"/>
  <c r="AF126" i="7"/>
  <c r="AF20" i="7"/>
  <c r="AF24" i="7"/>
  <c r="AF32" i="7"/>
  <c r="AF36" i="7"/>
  <c r="AF40" i="7"/>
  <c r="AF50" i="7"/>
  <c r="AF56" i="7"/>
  <c r="AF60" i="7"/>
  <c r="AF101" i="7"/>
  <c r="AF190" i="7"/>
  <c r="AF206" i="7"/>
  <c r="AF357" i="7"/>
  <c r="AF35" i="7"/>
  <c r="AF3" i="7"/>
  <c r="AF9" i="7"/>
  <c r="AF11" i="7"/>
  <c r="AF13" i="7"/>
  <c r="AF15" i="7"/>
  <c r="AF17" i="7"/>
  <c r="AF84" i="7"/>
  <c r="AF86" i="7"/>
  <c r="AF88" i="7"/>
  <c r="AF90" i="7"/>
  <c r="AF96" i="7"/>
  <c r="AF98" i="7"/>
  <c r="AF104" i="7"/>
  <c r="AF106" i="7"/>
  <c r="AF112" i="7"/>
  <c r="AF114" i="7"/>
  <c r="AF116" i="7"/>
  <c r="AF118" i="7"/>
  <c r="AF120" i="7"/>
  <c r="AF165" i="7"/>
  <c r="AF187" i="7"/>
  <c r="AF191" i="7"/>
  <c r="AF203" i="7"/>
  <c r="AF207" i="7"/>
  <c r="AF215" i="7"/>
  <c r="AF223" i="7"/>
  <c r="AF235" i="7"/>
  <c r="AF239" i="7"/>
  <c r="AF247" i="7"/>
  <c r="AF254" i="7"/>
  <c r="AF270" i="7"/>
  <c r="AF334" i="7"/>
  <c r="AF49" i="7"/>
  <c r="AF210" i="7"/>
  <c r="AF222" i="7"/>
  <c r="AF274" i="7"/>
  <c r="AF286" i="7"/>
  <c r="AF373" i="7"/>
  <c r="AF39" i="7"/>
  <c r="AF82" i="7"/>
  <c r="AF117" i="7"/>
  <c r="AF181" i="7"/>
  <c r="AF245" i="7"/>
  <c r="AF309" i="7"/>
  <c r="AF30" i="7"/>
  <c r="AF197" i="7"/>
  <c r="AF261" i="7"/>
  <c r="AF265" i="7"/>
  <c r="AF325" i="7"/>
  <c r="AF329" i="7"/>
  <c r="AF14" i="7"/>
  <c r="AF53" i="7"/>
  <c r="AF94" i="7"/>
  <c r="AF146" i="7"/>
  <c r="AF158" i="7"/>
  <c r="AF338" i="7"/>
  <c r="AF350" i="7"/>
  <c r="AF69" i="7"/>
  <c r="AF73" i="7"/>
  <c r="AF133" i="7"/>
  <c r="AF137" i="7"/>
  <c r="AF201" i="7"/>
  <c r="AF7" i="7"/>
  <c r="AF25" i="7"/>
  <c r="AF27" i="7"/>
  <c r="AF29" i="7"/>
  <c r="AF31" i="7"/>
  <c r="AF33" i="7"/>
  <c r="AF46" i="7"/>
  <c r="AF54" i="7"/>
  <c r="AF66" i="7"/>
  <c r="AF68" i="7"/>
  <c r="AF70" i="7"/>
  <c r="AF72" i="7"/>
  <c r="AF74" i="7"/>
  <c r="AF85" i="7"/>
  <c r="AF93" i="7"/>
  <c r="AF103" i="7"/>
  <c r="AF110" i="7"/>
  <c r="AF128" i="7"/>
  <c r="AF130" i="7"/>
  <c r="AF132" i="7"/>
  <c r="AF134" i="7"/>
  <c r="AF136" i="7"/>
  <c r="AF138" i="7"/>
  <c r="AF149" i="7"/>
  <c r="AF157" i="7"/>
  <c r="AF167" i="7"/>
  <c r="AF174" i="7"/>
  <c r="AF192" i="7"/>
  <c r="AF194" i="7"/>
  <c r="AF196" i="7"/>
  <c r="AF198" i="7"/>
  <c r="AF200" i="7"/>
  <c r="AF202" i="7"/>
  <c r="AF213" i="7"/>
  <c r="AF221" i="7"/>
  <c r="AF231" i="7"/>
  <c r="AF238" i="7"/>
  <c r="AF256" i="7"/>
  <c r="AF258" i="7"/>
  <c r="AF260" i="7"/>
  <c r="AF262" i="7"/>
  <c r="AF264" i="7"/>
  <c r="AF266" i="7"/>
  <c r="AF277" i="7"/>
  <c r="AF285" i="7"/>
  <c r="AF295" i="7"/>
  <c r="AF302" i="7"/>
  <c r="AF320" i="7"/>
  <c r="AF322" i="7"/>
  <c r="AF324" i="7"/>
  <c r="AF326" i="7"/>
  <c r="AF328" i="7"/>
  <c r="AF330" i="7"/>
  <c r="AF341" i="7"/>
  <c r="AF349" i="7"/>
  <c r="AF359" i="7"/>
  <c r="AF366" i="7"/>
  <c r="AF141" i="7"/>
  <c r="AF205" i="7"/>
  <c r="AF333" i="7"/>
  <c r="AF18" i="7"/>
  <c r="AF34" i="7"/>
  <c r="AF121" i="7"/>
  <c r="AF249" i="7"/>
  <c r="AF6" i="7"/>
  <c r="AF22" i="7"/>
  <c r="AF61" i="7"/>
  <c r="AF125" i="7"/>
  <c r="AF189" i="7"/>
  <c r="AF233" i="7"/>
  <c r="AF253" i="7"/>
  <c r="AF297" i="7"/>
  <c r="AF361" i="7"/>
  <c r="AF381" i="7"/>
  <c r="AF77" i="7"/>
  <c r="AF185" i="7"/>
  <c r="AF269" i="7"/>
  <c r="AF313" i="7"/>
  <c r="AF377" i="7"/>
  <c r="AF38" i="7"/>
  <c r="AF105" i="7"/>
  <c r="AF169" i="7"/>
  <c r="AF317" i="7"/>
  <c r="AF5" i="7"/>
  <c r="AF10" i="7"/>
  <c r="AF12" i="7"/>
  <c r="AF21" i="7"/>
  <c r="AF26" i="7"/>
  <c r="AF28" i="7"/>
  <c r="AF37" i="7"/>
  <c r="AF42" i="7"/>
  <c r="AF44" i="7"/>
  <c r="AF48" i="7"/>
  <c r="AF51" i="7"/>
  <c r="AF58" i="7"/>
  <c r="AF71" i="7"/>
  <c r="AF80" i="7"/>
  <c r="AF89" i="7"/>
  <c r="AF91" i="7"/>
  <c r="AF100" i="7"/>
  <c r="AF102" i="7"/>
  <c r="AF109" i="7"/>
  <c r="AF135" i="7"/>
  <c r="AF144" i="7"/>
  <c r="AF153" i="7"/>
  <c r="AF155" i="7"/>
  <c r="AF164" i="7"/>
  <c r="AF166" i="7"/>
  <c r="AF173" i="7"/>
  <c r="AF199" i="7"/>
  <c r="AF208" i="7"/>
  <c r="AF217" i="7"/>
  <c r="AF219" i="7"/>
  <c r="AF228" i="7"/>
  <c r="AF230" i="7"/>
  <c r="AF237" i="7"/>
  <c r="AF263" i="7"/>
  <c r="AF272" i="7"/>
  <c r="AF281" i="7"/>
  <c r="AF283" i="7"/>
  <c r="AF292" i="7"/>
  <c r="AF294" i="7"/>
  <c r="AF301" i="7"/>
  <c r="AF327" i="7"/>
  <c r="AF336" i="7"/>
  <c r="AF345" i="7"/>
  <c r="AF347" i="7"/>
  <c r="AF356" i="7"/>
  <c r="AF358" i="7"/>
  <c r="AF365" i="7"/>
  <c r="AF45" i="7"/>
  <c r="AF47" i="7"/>
  <c r="AF52" i="7"/>
  <c r="AF64" i="7"/>
  <c r="AF67" i="7"/>
  <c r="AF76" i="7"/>
  <c r="AF81" i="7"/>
  <c r="AF83" i="7"/>
  <c r="AF92" i="7"/>
  <c r="AF97" i="7"/>
  <c r="AF99" i="7"/>
  <c r="AF108" i="7"/>
  <c r="AF113" i="7"/>
  <c r="AF115" i="7"/>
  <c r="AF124" i="7"/>
  <c r="AF129" i="7"/>
  <c r="AF131" i="7"/>
  <c r="AF140" i="7"/>
  <c r="AF145" i="7"/>
  <c r="AF147" i="7"/>
  <c r="AF156" i="7"/>
  <c r="AF161" i="7"/>
  <c r="AF163" i="7"/>
  <c r="AF172" i="7"/>
  <c r="AF177" i="7"/>
  <c r="AF179" i="7"/>
  <c r="AF188" i="7"/>
  <c r="AF193" i="7"/>
  <c r="AF195" i="7"/>
  <c r="AF204" i="7"/>
  <c r="AF209" i="7"/>
  <c r="AF211" i="7"/>
  <c r="AF220" i="7"/>
  <c r="AF225" i="7"/>
  <c r="AF227" i="7"/>
  <c r="AF236" i="7"/>
  <c r="AF241" i="7"/>
  <c r="AF243" i="7"/>
  <c r="AF252" i="7"/>
  <c r="AF257" i="7"/>
  <c r="AF259" i="7"/>
  <c r="AF268" i="7"/>
  <c r="AF273" i="7"/>
  <c r="AF275" i="7"/>
  <c r="AF284" i="7"/>
  <c r="AF289" i="7"/>
  <c r="AF291" i="7"/>
  <c r="AF300" i="7"/>
  <c r="AF305" i="7"/>
  <c r="AF307" i="7"/>
  <c r="AF316" i="7"/>
  <c r="AF321" i="7"/>
  <c r="AF323" i="7"/>
  <c r="AF332" i="7"/>
  <c r="AF337" i="7"/>
  <c r="AF339" i="7"/>
  <c r="AF348" i="7"/>
  <c r="AF353" i="7"/>
  <c r="AF355" i="7"/>
  <c r="AF364" i="7"/>
  <c r="AF369" i="7"/>
  <c r="AF371" i="7"/>
  <c r="AF380" i="7"/>
</calcChain>
</file>

<file path=xl/sharedStrings.xml><?xml version="1.0" encoding="utf-8"?>
<sst xmlns="http://schemas.openxmlformats.org/spreadsheetml/2006/main" count="6860" uniqueCount="4176">
  <si>
    <t>MarkerGene</t>
  </si>
  <si>
    <t>uniprot_id</t>
  </si>
  <si>
    <t>protein</t>
  </si>
  <si>
    <t>gene</t>
  </si>
  <si>
    <t>organism</t>
  </si>
  <si>
    <t>Length</t>
  </si>
  <si>
    <t>Avg_length_calculated</t>
  </si>
  <si>
    <t>KO_hmm</t>
  </si>
  <si>
    <t>Description</t>
  </si>
  <si>
    <t>Pfam_hmm</t>
  </si>
  <si>
    <t>Pfam_Description</t>
  </si>
  <si>
    <t>nb of PFAMs or KOs</t>
  </si>
  <si>
    <t>Arc/Bac Monophyletic?</t>
  </si>
  <si>
    <t>Monophyly decision (yes/no)</t>
  </si>
  <si>
    <t>Total_Archaea</t>
  </si>
  <si>
    <t>Total_Bacterial</t>
  </si>
  <si>
    <t>Total_taxa</t>
  </si>
  <si>
    <t>Perc_Archaea</t>
  </si>
  <si>
    <t>Perc_Bacteria</t>
  </si>
  <si>
    <t>Monophyly_decision_all_tips</t>
  </si>
  <si>
    <t>Archaea_Counts_all</t>
  </si>
  <si>
    <t>Bacteria_Counts_all</t>
  </si>
  <si>
    <t>Total_counts_all</t>
  </si>
  <si>
    <t>p0000</t>
  </si>
  <si>
    <t>B3PLT3</t>
  </si>
  <si>
    <t>Valine--tRNA ligase (EC 6.1.1.9) (Valyl-tRNA synthetase) (ValRS)</t>
  </si>
  <si>
    <t>oppF-valS</t>
  </si>
  <si>
    <t>Mycoplasma arthritidis (strain 158L3-1)</t>
  </si>
  <si>
    <t>-,K01869,K01870,K01873</t>
  </si>
  <si>
    <t>-,leucyl-tRNA_synthetase_[EC:6.1.1.4],isoleucyl-tRNA_synthetase_[EC:6.1.1.5],valyl-tRNA_synthetase_[EC:6.1.1.9]</t>
  </si>
  <si>
    <t>-,PF00133,PF08264,PF10458</t>
  </si>
  <si>
    <t>-,tRNA_synthetases_class_I_(I,_L,_M_and_V),Anticodon-binding_domain_of_tRNA,Valyl_tRNA_synthetase_tRNA_binding_arm</t>
  </si>
  <si>
    <t>p0000        -        6        -
p0000        K01869        2        leucyl-tRNA_synthetase_[EC:6.1.1.4]
p0000        K01870        3        isoleucyl-tRNA_synthetase_[EC:6.1.1.5]
p0000        K01873        8505        valyl-tRNA_synthetase_[EC:6.1.1.9]</t>
  </si>
  <si>
    <t xml:space="preserve">3 paralogous families (correct: valyl-tRNA_synthetase_[EC:6.1.1.9]; paralogs: isoleucyl-tRNA_synthetase_[EC:6.1.1.5]); leucyl-tRNA_synthetase_[EC-6-1-1-4]) </t>
  </si>
  <si>
    <t>no</t>
  </si>
  <si>
    <t>yes</t>
  </si>
  <si>
    <t>p0001</t>
  </si>
  <si>
    <t>A0A173SLF7</t>
  </si>
  <si>
    <t>Elongation factor G</t>
  </si>
  <si>
    <t>fusA_1</t>
  </si>
  <si>
    <t>Anaerostipes hadrus</t>
  </si>
  <si>
    <t>-,K02355,K03234,K06962,K18220</t>
  </si>
  <si>
    <t>-,elongation_factor_G,elongation_factor_2,uncharacterized_protein,ribosomal_protection_tetracycline_resistance_protein</t>
  </si>
  <si>
    <t>-,PF00009,PF00679,PF03144,PF03764,PF05991,PF07690,PF14492</t>
  </si>
  <si>
    <t>-,Elongation_factor_Tu_GTP_binding_domain,Elongation_factor_G_C-terminus,Elongation_factor_Tu_domain_2,Elongation_factor_G,_domain_IV,YacP-like_NYN_domain,Major_Facilitator_Superfamily,Elongation_Factor_G,_domain_II</t>
  </si>
  <si>
    <t>p0001        -        1        -
p0001        K02355        7804        elongation_factor_G
p0001        K03234        491        elongation_factor_2
p0001        K06962        1        uncharacterized_protein
p0001        K18220        31        ribosomal_protection_tetracycline_resistance_protein</t>
  </si>
  <si>
    <t>2 paralogous families (correct: elongation_factor_G/elongation_factor_2 ; paralog: ribosomal_protection_tetracycline_resistance_protein)</t>
  </si>
  <si>
    <t>p0002</t>
  </si>
  <si>
    <t>B1AI94</t>
  </si>
  <si>
    <t>ATP-dependent zinc metalloprotease FtsH (EC 3.4.24.-)</t>
  </si>
  <si>
    <t>ftsH</t>
  </si>
  <si>
    <t>Ureaplasma parvum serovar 3 (strain ATCC 27815 / 27 / NCTC 11736)</t>
  </si>
  <si>
    <t>-,K03420,K03798,K07392,K08955,K08956,K12196,K13254,K13525,K14575,K22766</t>
  </si>
  <si>
    <t>-,proteasome_regulatory_subunit,cell_division_protease_FtsH_[EC:3.4.24.-],AAA_family_ATPase,ATP-dependent_metalloprotease_[EC:3.4.24.-],AFG3_family_protein_[EC:3.4.24.-],vacuolar_protein-sorting-associated_protein_4,spastin_[EC:5.6.1.1],transitional_endoplasmic_reticulum_ATPase,AAA_family_ATPase,fidgetin-like_protein_1_[EC:3.6.4.-]</t>
  </si>
  <si>
    <t>-,PF00004,PF01434,PF14890</t>
  </si>
  <si>
    <t>-,ATPase_family_associated_with_various_cellular_activities_(AAA),Peptidase_family_M41,Intein_splicing_domain</t>
  </si>
  <si>
    <t>p0002        -        2        -
p0002        K03420        36        proteasome_regulatory_subunit
p0002        K03798        7138        cell_division_protease_FtsH_[EC:3.4.24.-]
p0002        K07392        1        AAA_family_ATPase
p0002        K08955        9        ATP-dependent_metalloprotease_[EC:3.4.24.-]
p0002        K08956        758        AFG3_family_protein_[EC:3.4.24.-]
p0002        K12196        1        vacuolar_protein-sorting-associated_protein_4
p0002        K13254        2        spastin_[EC:5.6.1.1]
p0002        K13525        544        transitional_endoplasmic_reticulum_ATPase
p0002        K14575        4        AAA_family_ATPase
p0002        K22766        1        fidgetin-like_protein_1_[EC:3.6.4.-]</t>
  </si>
  <si>
    <t>several paralogous families: (correct: ATP-dependent zinc metalloprotease FtsH (EC 3.4.24.-) ; paralogs: transitional_endoplasmic_reticulum_ATPase; proteosome_regulatory_subunit; vacuolar_associated_protein)</t>
  </si>
  <si>
    <t>p0003</t>
  </si>
  <si>
    <t>A0A0T5XBS3</t>
  </si>
  <si>
    <t>DNA-directed RNA polymerase subunit beta' (RNAP subunit beta') (EC 2.7.7.6) (RNA polymerase subunit beta') (Transcriptase subunit beta')</t>
  </si>
  <si>
    <t>rpoC</t>
  </si>
  <si>
    <t>Acetomicrobium hydrogeniformans ATCC BAA-1850</t>
  </si>
  <si>
    <t>-,K03018,K03041,K03042,K03046,K13797</t>
  </si>
  <si>
    <t>-,DNA-directed_RNA_polymerase_III_subunit_RPC1_[EC:2.7.7.6],DNA-directed_RNA_polymerase_subunit_A'_[EC:2.7.7.6],DNA-directed_RNA_polymerase_subunit_A"_[EC:2.7.7.6],DNA-directed_RNA_polymerase_subunit_beta'_[EC:2.7.7.6],DNA-directed_RNA_polymerase_subunit_beta-beta'_[EC:2.7.7.6]</t>
  </si>
  <si>
    <t>-,PF00562,PF00623,PF04983,PF04997,PF04998,PF05000</t>
  </si>
  <si>
    <t>-,RNA_polymerase_Rpb2,_domain_6,RNA_polymerase_Rpb1,_domain_2,RNA_polymerase_Rpb1,_domain_3,RNA_polymerase_Rpb1,_domain_1,RNA_polymerase_Rpb1,_domain_5,RNA_polymerase_Rpb1,_domain_4</t>
  </si>
  <si>
    <t>p0003        -        1        -
p0003        K03018        4        DNA-directed_RNA_polymerase_III_subunit_RPC1_[EC:2.7.7.6]
p0003        K03041        504        DNA-directed_RNA_polymerase_subunit_A'_[EC:2.7.7.6]
p0003        K03042        2        DNA-directed_RNA_polymerase_subunit_A"_[EC:2.7.7.6]
p0003        K03046        5947        DNA-directed_RNA_polymerase_subunit_beta'_[EC:2.7.7.6]
p0003        K13797        2156        DNA-directed_RNA_polymerase_subunit_beta-beta'_[EC:2.7.7.6]</t>
  </si>
  <si>
    <t>p0004</t>
  </si>
  <si>
    <t>P19486</t>
  </si>
  <si>
    <t>Elongation factor 1-alpha (EF-1-alpha) (Elongation factor Tu) (EF-Tu)</t>
  </si>
  <si>
    <t>tuf</t>
  </si>
  <si>
    <t>Thermoplasma acidophilum (strain ATCC 25905 / DSM 1728 / JCM 9062 / NBRC 15155 / AMRC-C165)</t>
  </si>
  <si>
    <t>K02358,K03231,K03833,K14416</t>
  </si>
  <si>
    <t>elongation_factor_Tu,elongation_factor_1-alpha,selenocysteine-specific_elongation_factor,elongation_factor_1_alpha-like_protein</t>
  </si>
  <si>
    <t>-,PF00009,PF03143,PF03144</t>
  </si>
  <si>
    <t>-,Elongation_factor_Tu_GTP_binding_domain,Elongation_factor_Tu_C-terminal_domain,Elongation_factor_Tu_domain_2</t>
  </si>
  <si>
    <t>p0004        K02358        7564        elongation_factor_Tu
p0004        K03231        464        elongation_factor_1-alpha
p0004        K03833        23        selenocysteine-specific_elongati.on_factor
p0004        K14416        6        elongation_factor_1_alpha-like_protein</t>
  </si>
  <si>
    <t>2 paralogs (correct: elongation_factor_Tu/elongation_factor_1-alpha; paralog: selenocysteine-specific_elongation_factor)</t>
  </si>
  <si>
    <t>p0005</t>
  </si>
  <si>
    <t>E1GXM3</t>
  </si>
  <si>
    <t>Isoleucine--tRNA ligase (EC 6.1.1.5) (Isoleucyl-tRNA synthetase) (IleRS)</t>
  </si>
  <si>
    <t>ileS</t>
  </si>
  <si>
    <t>Prevotella amnii CRIS 21A-A</t>
  </si>
  <si>
    <t>-,K01870,K01873,K22479</t>
  </si>
  <si>
    <t>-,isoleucyl-tRNA_synthetase_[EC:6.1.1.5],valyl-tRNA_synthetase_[EC:6.1.1.9],N-acetyltransferase</t>
  </si>
  <si>
    <t>-,PF00133,PF08264,PF13302</t>
  </si>
  <si>
    <t>-,tRNA_synthetases_class_I_(I,_L,_M_and_V),Anticodon-binding_domain_of_tRNA,Acetyltransferase_(GNAT)_domain</t>
  </si>
  <si>
    <t>p0005        -        13        -
p0005        K01870        8747        isoleucyl-tRNA_synthetase_[EC:6.1.1.5]
p0005        K01873        4        valyl-tRNA_synthetase_[EC:6.1.1.9]
p0005        K22479        2        N-acetyltransferase</t>
  </si>
  <si>
    <t>2 paralogs (correct: |isoleucyl-tRNA_synthetase_[EC-6-1-1-5]; paralog: PF13302|Acetyltransferase_GNA T_domain|K22479|N-acetyltransferase)</t>
  </si>
  <si>
    <t>p0006</t>
  </si>
  <si>
    <t>Q7US70</t>
  </si>
  <si>
    <t>Cysteine--tRNA ligase (EC 6.1.1.16) (Cysteinyl-tRNA synthetase) (CysRS)</t>
  </si>
  <si>
    <t>cysS</t>
  </si>
  <si>
    <t>Rhodopirellula baltica (strain DSM 10527 / NCIMB 13988 / SH1)</t>
  </si>
  <si>
    <t>-,K01883,K12339,K15526</t>
  </si>
  <si>
    <t>-,cysteinyl-tRNA_synthetase_[EC:6.1.1.16],S-sulfo-L-cysteine_synthase_(O-acetyl-L-serine-dependent)_[EC:2.5.1.144],L-cysteine:1D-myo-inositol_2-amino-2-deoxy-alpha-D-glucopyranoside_ligase_[EC:6.3.1.13]</t>
  </si>
  <si>
    <t>-,PF00291,PF01406,PF09190</t>
  </si>
  <si>
    <t>-,Pyridoxal-phosphate_dependent_enzyme,tRNA_synthetases_class_I_(C)_catalytic_domain,DALR_domain</t>
  </si>
  <si>
    <t>p0006	-	5	-
p0006	K01883	8352	cysteinyl-tRNA_synthetase_[EC:6.1.1.16]
p0006	K12339	2	S-sulfo-L-cysteine_synthase_(O-acetyl-L-serine-dependent)_[EC:2.5.1.144]
p0006	K15526	8	L-cysteine:1D-myo-inositol_2-amino-2-deoxy-alpha-D-glucopyranoside_ligase_[EC:6.3.1.13]</t>
  </si>
  <si>
    <t xml:space="preserve">few paralogs (correct: cysteinyl-tRNA_synthetase_[EC-6-1-1-16]; paralog: S-sulfo-L-cysteine_synthase_O-acetyl-L-serine-dependent_[EC-2-5-1-144]; paralog: L-cysteine-1D-myo-inositol_2-amino-2-deoxy-alpha-D-glucopyranoside_ligase_[EC-6-3-1-13]) </t>
  </si>
  <si>
    <t>p0007</t>
  </si>
  <si>
    <t>Q9HJT1</t>
  </si>
  <si>
    <t>Enolase (EC 4.2.1.11) (2-phospho-D-glycerate hydro-lyase) (2-phosphoglycerate dehydratase)</t>
  </si>
  <si>
    <t>eno</t>
  </si>
  <si>
    <t>K01689</t>
  </si>
  <si>
    <t>enolase_[EC:4.2.1.11]</t>
  </si>
  <si>
    <t>PF00113,PF03952</t>
  </si>
  <si>
    <t>Enolase,_C-terminal_TIM_barrel_domain,Enolase,_N-terminal_domain</t>
  </si>
  <si>
    <t>p0007        K01689        7869        enolase_[EC:4.2.1.11]</t>
  </si>
  <si>
    <t>p0008</t>
  </si>
  <si>
    <t>D5WTU4</t>
  </si>
  <si>
    <t>Serine--tRNA ligase (EC 6.1.1.11) (Seryl-tRNA synthetase) (SerRS) (Seryl-tRNA(Ser/Sec) synthetase)</t>
  </si>
  <si>
    <t>serS</t>
  </si>
  <si>
    <t>Kyrpidia tusciae (strain DSM 2912 / NBRC 15312 / T2) (Bacillus tusciae)</t>
  </si>
  <si>
    <t>-,K01875</t>
  </si>
  <si>
    <t>-,seryl-tRNA_synthetase_[EC:6.1.1.11]</t>
  </si>
  <si>
    <t>-,PF00587,PF02403</t>
  </si>
  <si>
    <t>-,tRNA_synthetase_class_II_core_domain_(G,_H,_P,_S_and_T),Seryl-tRNA_synthetase_N-terminal_domain</t>
  </si>
  <si>
    <t>p0008        -        2        -
p0008        K01875        8204        seryl-tRNA_synthetase_[EC:6.1.1.11]</t>
  </si>
  <si>
    <t>p0009</t>
  </si>
  <si>
    <t>M5SR57</t>
  </si>
  <si>
    <t>Signal recognition particle protein</t>
  </si>
  <si>
    <t>RESH_00663</t>
  </si>
  <si>
    <t>Rhodopirellula europaea SH398</t>
  </si>
  <si>
    <t>-,K03106,K03110</t>
  </si>
  <si>
    <t>-,signal_recognition_particle_subunit_SRP54_[EC:3.6.5.4],fused_signal_recognition_particle_receptor</t>
  </si>
  <si>
    <t>-,PF00448,PF02881,PF02978</t>
  </si>
  <si>
    <t>-,SRP54-type_protein,_GTPase_domain,SRP54-type_protein,_helical_bundle_domain,Signal_peptide_binding_domain</t>
  </si>
  <si>
    <t>p0009        -        1        -
p0009        K03106        7359        signal_recognition_particle_subunit_SRP54_[EC:3.6.5.4]
p0009        K03110        5        fused_signal_recognition_particle_receptor</t>
  </si>
  <si>
    <t xml:space="preserve">2 paralogs (correct: signal_recognition_particle_subunit_SRP54_[EC-3-6-5-4]; paralog: fused_signal_recognition_particle_receptor) </t>
  </si>
  <si>
    <t>p0010</t>
  </si>
  <si>
    <t>C9RQN5</t>
  </si>
  <si>
    <t>DNA-directed RNA polymerase subunit beta (RNAP subunit beta) (EC 2.7.7.6) (RNA polymerase subunit beta) (Transcriptase subunit beta)</t>
  </si>
  <si>
    <t>rpoB</t>
  </si>
  <si>
    <t>Fibrobacter succinogenes (strain ATCC 19169 / S85)</t>
  </si>
  <si>
    <t>-,K03043,K03044,K03045,K13797,K13798</t>
  </si>
  <si>
    <t>-,DNA-directed_RNA_polymerase_subunit_beta_[EC:2.7.7.6],DNA-directed_RNA_polymerase_subunit_B'_[EC:2.7.7.6],DNA-directed_RNA_polymerase_subunit_B"_[EC:2.7.7.6],DNA-directed_RNA_polymerase_subunit_beta-beta'_[EC:2.7.7.6],DNA-directed_RNA_polymerase_subunit_B_[EC:2.7.7.6]</t>
  </si>
  <si>
    <t>-,PF00562,PF04560,PF04561,PF04563,PF04565,PF10385</t>
  </si>
  <si>
    <t>-,RNA_polymerase_Rpb2,_domain_6,RNA_polymerase_Rpb2,_domain_7,RNA_polymerase_Rpb2,_domain_2,RNA_polymerase_beta_subunit,RNA_polymerase_Rpb2,_domain_3,RNA_polymerase_beta_subunit_external_1_domain</t>
  </si>
  <si>
    <t>p0010        -        1        -
p0010        K03043        5506        DNA-directed_RNA_polymerase_subunit_beta_[EC:2.7.7.6]
p0010        K03044        248        DNA-directed_RNA_polymerase_subunit_B'_[EC:2.7.7.6]
p0010        K03045        3        DNA-directed_RNA_polymerase_subunit_B"_[EC:2.7.7.6]
p0010        K13797        2526        DNA-directed_RNA_polymerase_subunit_beta-beta'_[EC:2.7.7.6]
p0010        K13798        24        DNA-directed_RNA_polymerase_subunit_B_[EC:2.7.7.6]</t>
  </si>
  <si>
    <t>p0011</t>
  </si>
  <si>
    <t>Q1IJG7</t>
  </si>
  <si>
    <t>Alanine--tRNA ligase (EC 6.1.1.7) (Alanyl-tRNA synthetase) (AlaRS)</t>
  </si>
  <si>
    <t>alaS</t>
  </si>
  <si>
    <t>Koribacter versatilis (strain Ellin345)</t>
  </si>
  <si>
    <t>-,K01872,K07050</t>
  </si>
  <si>
    <t>-,alanyl-tRNA_synthetase_[EC:6.1.1.7],misacylated_tRNA(Ala)_deacylase_[EC:3.1.1.-]</t>
  </si>
  <si>
    <t>-,PF01411,PF02272,PF07973</t>
  </si>
  <si>
    <t>-,tRNA_synthetases_class_II_(A),DHHA1_domain,Threonyl_and_Alanyl_tRNA_synthetase_second_additional_domain</t>
  </si>
  <si>
    <t>p0011        -        3        -
p0011        K01872        8710        alanyl-tRNA_synthetase_[EC:6.1.1.7]
p0011        K07050        24        misacylated_tRNA(Ala)_deacylase_[EC:3.1.1.-]</t>
  </si>
  <si>
    <t>2 paralogs (correct: alanyl-tRNA_synthetase_[EC-6-1-1-7]; paralog: misacylated_tRNAAla_deacylase_[EC-3-1-1--])</t>
  </si>
  <si>
    <t>p0012</t>
  </si>
  <si>
    <t>Q7VG78</t>
  </si>
  <si>
    <t>Probable GMP synthase [glutamine-hydrolyzing] (EC 6.3.5.2) (GMP synthetase) (Glutamine amidotransferase)</t>
  </si>
  <si>
    <t>guaA</t>
  </si>
  <si>
    <t>Helicobacter hepaticus (strain ATCC 51449 / 3B1)</t>
  </si>
  <si>
    <t>K01246,K01951,K03790</t>
  </si>
  <si>
    <t>DNA-3-methyladenine_glycosylase_I_[EC:3.2.2.20],GMP_synthase_(glutamine-hydrolysing)_[EC:6.3.5.2],[ribosomal_protein_S5]-alanine_N-acetyltransferase_[EC:2.3.1.267]</t>
  </si>
  <si>
    <t>-,PF00117,PF00958,PF02540,PF03352,PF13302</t>
  </si>
  <si>
    <t>-,Glutamine_amidotransferase_class-I,GMP_synthase_C_terminal_domain,NAD_synthase,Methyladenine_glycosylase,Acetyltransferase_(GNAT)_domain</t>
  </si>
  <si>
    <t>p0012        K01246        102        DNA-3-methyladenine_glycosylase_I_[EC:3.2.2.20]
p0012        K01951        7628        GMP_synthase_(glutamine-hydrolysing)_[EC:6.3.5.2]
p0012        K03790        7        [ribosomal_protein_S5]-alanine_N-acetyltransferase_[EC:2.3.1.267]</t>
  </si>
  <si>
    <t>3 paralogs (correct: GMP_synthase_glutamine-hydrolysing_[EC-6-3-5-2]; paralog: DNA-3-methyladenine_glycosylase_I_[EC-3-2-2-20]; paralog: [ribosomal_protein_S5]-alanine_N-acetyltransferase_[EC-2-3-1-267]) , paralogs on long branches</t>
  </si>
  <si>
    <t>p0013</t>
  </si>
  <si>
    <t>Q7NBS6</t>
  </si>
  <si>
    <t>CTP synthase (EC 6.3.4.2)</t>
  </si>
  <si>
    <t>pyrG</t>
  </si>
  <si>
    <t>Mycoplasma gallisepticum (strain R(low / passage 15 / clone 2))</t>
  </si>
  <si>
    <t>K01627,K01937,K22010</t>
  </si>
  <si>
    <t>2-dehydro-3-deoxyphosphooctonate_aldolase_(KDO_8-P_synthase)_[EC:2.5.1.55],CTP_synthase_[EC:6.3.4.2],two-component_system,_response_regulator_PdtaR</t>
  </si>
  <si>
    <t>-,PF00117,PF00793,PF03861,PF06418</t>
  </si>
  <si>
    <t>-,Glutamine_amidotransferase_class-I,DAHP_synthetase_I_family,ANTAR_domain,CTP_synthase_N-terminus</t>
  </si>
  <si>
    <t>p0013        K01627        1        2-dehydro-3-deoxyphosphooctonate_aldolase_(KDO_8-P_synthase)_[EC:2.5.1.55]
p0013        K01937        7959        CTP_synthase_[EC:6.3.4.2]
p0013        K22010        1        two-component_system,_response_regulator_PdtaR</t>
  </si>
  <si>
    <t>p0014</t>
  </si>
  <si>
    <t>W8JPZ7</t>
  </si>
  <si>
    <t>Serine hydroxymethyltransferase (SHMT) (Serine methylase) (EC 2.1.2.1)</t>
  </si>
  <si>
    <t>glyA</t>
  </si>
  <si>
    <t>Chlamydia avium 10DC88</t>
  </si>
  <si>
    <t>-,K00600,K01808,K01819,K18847</t>
  </si>
  <si>
    <t>-,glycine_hydroxymethyltransferase_[EC:2.1.2.1],ribose_5-phosphate_isomerase_B_[EC:5.3.1.6],galactose-6-phosphate_isomerase_[EC:5.3.1.26],fluorothreonine_transaldolase_[EC:2.2.1.8]</t>
  </si>
  <si>
    <t>-,PF00464,PF02502</t>
  </si>
  <si>
    <t>-,Serine_hydroxymethyltransferase,Ribose/Galactose_Isomerase</t>
  </si>
  <si>
    <t>p0014        -        1        -
p0014        K00600        7897        glycine_hydroxymethyltransferase_[EC:2.1.2.1]
p0014        K01808        147        ribose_5-phosphate_isomerase_B_[EC:5.3.1.6]
p0014        K01819        6        galactose-6-phosphate_isomerase_[EC:5.3.1.26]
p0014        K18847        3        fluorothreonine_transaldolase_[EC:2.2.1.8]</t>
  </si>
  <si>
    <t xml:space="preserve">at least 3 paralogs (correct: transferase|K00600|glycine_hydroxymethyltransferase_[EC-2-1-2-1]; paralog: ribose_5-phosphate_isomerase_B_[EC-5-3-1-6]; paralog: galactose-6-phosphate_isomerase_[EC-5-3-1-26]); paralogs on long branches </t>
  </si>
  <si>
    <t>p0015</t>
  </si>
  <si>
    <t>A6UND5</t>
  </si>
  <si>
    <t>2-alkenal reductase (EC 1.3.1.74)</t>
  </si>
  <si>
    <t>Mevan_0093</t>
  </si>
  <si>
    <t>Methanococcus vannielii (strain ATCC 35089 / DSM 1224 / JCM 13029 / OCM 148 / SB)</t>
  </si>
  <si>
    <t>-,K03283,K04043,K04044,K09490</t>
  </si>
  <si>
    <t>-,heat_shock_70kDa_protein_1/2/6/8,molecular_chaperone_DnaK,molecular_chaperone_HscA,heat_shock_70kDa_protein_5</t>
  </si>
  <si>
    <t>-,PF00012</t>
  </si>
  <si>
    <t>-,Hsp70_protein</t>
  </si>
  <si>
    <t>p0015        -        4        -
p0015        K03283        1        heat_shock_70kDa_protein_1/2/6/8
p0015        K04043        8201        molecular_chaperone_DnaK
p0015        K04044        8        molecular_chaperone_HscA
p0015        K09490        2        heat_shock_70kDa_protein_5</t>
  </si>
  <si>
    <t xml:space="preserve">2 paralogs (correct: K04043|molecular_chaperone_DnaK; paralog: molecular_chaperone_HscA) </t>
  </si>
  <si>
    <t>p0016</t>
  </si>
  <si>
    <t>E1IGI9</t>
  </si>
  <si>
    <t>DNA topoisomerase (ATP-hydrolyzing) (EC 5.99.1.3)</t>
  </si>
  <si>
    <t>OSCT_2440</t>
  </si>
  <si>
    <t>Oscillochloris trichoides DG-6</t>
  </si>
  <si>
    <t>-,K02469,K02621</t>
  </si>
  <si>
    <t>-,DNA_gyrase_subunit_A_[EC:5.6.2.2],topoisomerase_IV_subunit_A_[EC:5.6.2.2]</t>
  </si>
  <si>
    <t>-,PF00521,PF03118,PF03989</t>
  </si>
  <si>
    <t>-,DNA_gyrase/topoisomerase_IV,_subunit_A,Bacterial_RNA_polymerase,_alpha_chain_C_terminal_domain,DNA_gyrase_C-terminal_domain,_beta-propeller</t>
  </si>
  <si>
    <t>p0016        -        2        -
p0016        K02469        8299        DNA_gyrase_subunit_A_[EC:5.6.2.2]
p0016        K02621        31        topoisomerase_IV_subunit_A_[EC:5.6.2.2]</t>
  </si>
  <si>
    <t>2 paralogs. It seems the correct paralog might actually be: DNA_gyrase_subunit_A_[EC:5.6.2.2]; wherease the other paralog matches: topoisomerase_IV_subunit_A_[EC:5.6.2.2] (on longer branches)</t>
  </si>
  <si>
    <t>p0017</t>
  </si>
  <si>
    <t>D3RUV4</t>
  </si>
  <si>
    <t>DNA gyrase subunit B (EC 5.99.1.3)</t>
  </si>
  <si>
    <t>gyrB</t>
  </si>
  <si>
    <t>Allochromatium vinosum (strain ATCC 17899 / DSM 180 / NBRC 103801 / NCIMB 10441 / D) (Chromatium vinosum)</t>
  </si>
  <si>
    <t>-,K02319,K02470,K02622</t>
  </si>
  <si>
    <t>-,DNA_polymerase,_archaea_type_[EC:2.7.7.7],DNA_gyrase_subunit_B_[EC:5.6.2.2],topoisomerase_IV_subunit_B_[EC:5.6.2.2]</t>
  </si>
  <si>
    <t>-,PF00204,PF00986,PF01751,PF02518,PF03104,PF14890</t>
  </si>
  <si>
    <t>-,DNA_gyrase_B,DNA_gyrase_B_subunit,_carboxyl_terminus,Toprim_domain,Histidine_kinase-,_DNA_gyrase_B-,_and_HSP90-like_ATPase,DNA_polymerase_family_B,_exonuclease_domain,Intein_splicing_domain</t>
  </si>
  <si>
    <t>p0017        -        2        -
p0017        K02319        11        DNA_polymerase,_archaea_type_[EC:2.7.7.7]
p0017        K02470        8013        DNA_gyrase_subunit_B_[EC:5.6.2.2]
p0017        K02622        76        topoisomerase_IV_subunit_B_[EC:5.6.2.2]</t>
  </si>
  <si>
    <t>2 paralogs. (correct: DNA_gyrase_subunit_B_[EC:5.6.2.2]; paralog: topoisomerase_IV_subunit_B_[EC:5.6.2.2])</t>
  </si>
  <si>
    <t>p0018</t>
  </si>
  <si>
    <t>B5I9V0</t>
  </si>
  <si>
    <t>Phosphoglycerate kinase (EC 2.7.2.3)</t>
  </si>
  <si>
    <t>pgk</t>
  </si>
  <si>
    <t>Aciduliprofundum boonei (strain DSM 19572 / T469)</t>
  </si>
  <si>
    <t>K00927,K01803</t>
  </si>
  <si>
    <t>phosphoglycerate_kinase_[EC:2.7.2.3],triosephosphate_isomerase_(TIM)_[EC:5.3.1.1]</t>
  </si>
  <si>
    <t>-,PF00121,PF00162</t>
  </si>
  <si>
    <t>-,Triosephosphate_isomerase,Phosphoglycerate_kinase</t>
  </si>
  <si>
    <t>p0018        K00927        8197        phosphoglycerate_kinase_[EC:2.7.2.3]
p0018        K01803        1        triosephosphate_isomerase_(TIM)_[EC:5.3.1.1]</t>
  </si>
  <si>
    <t>p0019</t>
  </si>
  <si>
    <t>C9RM46</t>
  </si>
  <si>
    <t>UvrABC system protein A</t>
  </si>
  <si>
    <t>FSU_1023</t>
  </si>
  <si>
    <t>-,K03701</t>
  </si>
  <si>
    <t>-,excinuclease_ABC_subunit_A</t>
  </si>
  <si>
    <t>-,PF00005,PF08281,PF13277</t>
  </si>
  <si>
    <t>-,ABC_transporter,Sigma-70,_region_4,YmdB-like_protein</t>
  </si>
  <si>
    <t>p0019        -        2        -
p0019        K03701        8283        excinuclease_ABC_subunit_A</t>
  </si>
  <si>
    <t>p0020</t>
  </si>
  <si>
    <t>D8PAC1</t>
  </si>
  <si>
    <t>Threonine--tRNA ligase (EC 6.1.1.3) (Threonyl-tRNA synthetase) (ThrRS)</t>
  </si>
  <si>
    <t>thrS</t>
  </si>
  <si>
    <t>Nitrospira defluvii</t>
  </si>
  <si>
    <t>-,K01868,K19710</t>
  </si>
  <si>
    <t>-,threonyl-tRNA_synthetase_[EC:6.1.1.3],ATP_adenylyltransferase_[EC:2.7.7.53]</t>
  </si>
  <si>
    <t>-,PF00587,PF01230,PF02824,PF03129,PF05239,PF07973,PF08915</t>
  </si>
  <si>
    <t>-,tRNA_synthetase_class_II_core_domain_(G,_H,_P,_S_and_T),HIT_domain,TGS_domain,Anticodon_binding_domain,PRC-barrel_domain,Threonyl_and_Alanyl_tRNA_synthetase_second_additional_domain,Archaea-specific_editing_domain_of_threonyl-tRNA_synthetase</t>
  </si>
  <si>
    <t>p0020        -        1        -
p0020        K01868        8366        threonyl-tRNA_synthetase_[EC:6.1.1.3]
p0020        K19710        74        ATP_adenylyltransferase_[EC:2.7.7.53]</t>
  </si>
  <si>
    <t xml:space="preserve">2 paralogs (correct: threonyl-tRNA_synthetase_[EC-6-1-1-3]; paralog: A TP_adenylyltransferase_[EC-2-7-7-53]) </t>
  </si>
  <si>
    <t>p0021</t>
  </si>
  <si>
    <t>A6WZG5</t>
  </si>
  <si>
    <t>UvrABC system protein B (Protein UvrB) (Excinuclease ABC subunit B)</t>
  </si>
  <si>
    <t>uvrB</t>
  </si>
  <si>
    <t>Ochrobactrum anthropi (strain ATCC 49188 / DSM 6882 / JCM 21032 / NBRC 15819 / NCTC 12168)</t>
  </si>
  <si>
    <t>-,K03702</t>
  </si>
  <si>
    <t>-,excinuclease_ABC_subunit_B</t>
  </si>
  <si>
    <t>-,PF00271,PF04851,PF12344,PF14890</t>
  </si>
  <si>
    <t>-,Helicase_conserved_C-terminal_domain,Type_III_restriction_enzyme,_res_subunit,Ultra-violet_resistance_protein_B,Intein_splicing_domain</t>
  </si>
  <si>
    <t>p0021        -        2        -
p0021        K03702        8127        excinuclease_ABC_subunit_B</t>
  </si>
  <si>
    <t>p0022</t>
  </si>
  <si>
    <t>A0A1B4WK91</t>
  </si>
  <si>
    <t>Multidrug efflux ATP-binding/permease protein Rv0194</t>
  </si>
  <si>
    <t>mdlB</t>
  </si>
  <si>
    <t>Corynebacterium glutamicum (Brevibacterium saccharolyticum)</t>
  </si>
  <si>
    <t>-,K01990,K01996,K02003,K02006,K02013,K02041,K02065,K02068,K05657,K05658,K05661,K05662,K05663,K05665,K05847,K06147,K06148,K06857,K09691,K09817,K11004,K11050,K11085,K11710,K12536,K12541,K13409,K14698,K16012,K16013,K16014,K16299,K16786,K16787,K16907,K18104,K18217,K18887,K18888,K18889,K18890,K18892,K18893,K18894,K19340,K20344,K20485,K21397,K23188</t>
  </si>
  <si>
    <t>-,ABC-2_type_transport_system_ATP-binding_protein,branched-chain_amino_acid_transport_system_ATP-binding_protein,putative_ABC_transport_system_ATP-binding_protein,cobalt/nickel_transport_system_ATP-binding_protein,iron_complex_transport_system_ATP-binding_protein_[EC:7.2.2.-],phosphonate_transport_system_ATP-binding_protein_[EC:7.3.2.2],phospholipid/cholesterol/gamma-HCH_transport_system_ATP-binding_protein,putative_ABC_transport_system_ATP-binding_protein,ATP-binding_cassette,_subfamily_B_(MDR/TAP),_member_10,ATP-binding_cassette,_subfamily_B_(MDR/TAP),_member_1_[EC:7.6.2.2],ATP-binding_cassette,_subfamily_B_(MDR/TAP),_member_6,ATP-binding_cassette,_subfamily_B_(MDR/TAP),_member_7,mitochondrial_ABC_transporter_ATM,ATP-binding_cassette,_subfamily_C_(CFTR/MRP),_member_1_[EC:7.6.2.3],osmoprotectant_transport_system_ATP-binding_protein_[EC:7.6.2.9],ATP-binding_cassette,_subfamily_B,_bacterial,ATP-binding_cassette,_subfamily_C,_bacterial,tungstate_transport_system_ATP-binding_protein_[EC:7.3.2.6],lipopolysaccharide_transport_system_ATP-binding_protein,zinc_transport_system_ATP-binding_protein_[EC:7.2.2.-],ATP-binding_cassette,_subfamily_B,_bacterial_HlyB/CyaB,multidrug/hemolysin_transport_system_ATP-binding_protein,ATP-binding_cassette,_subfamily_B,_bacterial_MsbA_[EC:3.6.3.-],manganese/zinc/iron_transport_system_ATP-_binding_protein_[EC:7.2.2.5],ATP-binding_cassette,_subfamily_C,_bacterial_exporter_for_protease/lipase,ATP-binding_cassette,_subfamily_C,_bacterial_LapB,ATP-binding_cassette,_subfamily_B,_bacterial_RaxB,ATP-binding_cassette,_subfamily_B,_bacterial_IrtA_[EC:3.6.3.-],ATP-binding_cassette,_subfamily_C,_bacterial_CydC,ATP-binding_cassette,_subfamily_C,_bacterial_CydD,ATP-binding_cassette,_subfamily_C,_bacterial_CydCD,ATP-binding_cassette,_subfamily_C,_bacterial_EexD,energy-coupling_factor_transport_system_ATP-binding_protein_[EC:3.6.3.-],energy-coupling_factor_transport_system_ATP-binding_protein_[EC:3.6.3.-],fluoroquinolone_transport_system_ATP-binding_protein_[EC:3.6.3.-],ATP-binding_cassette,_subfamily_B,_bacterial_AbcA/BmrA_[EC:7.6.2.2],ATP-binding_cassette,_subfamily_B,_tetracycline_resistant_protein,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Cu-processing_system_ATP-binding_protein,ATP-binding_cassette,_subfamily_C,_bacteriocin_exporter,ATP-binding_cassette,_subfamily_B,_bacterial_NisT,ABC_transport_system_ATP-binding/permease_protein,ferric_enterobactin_transport_system_ATP-binding_protein_[EC:7.2.2.17]</t>
  </si>
  <si>
    <t>-,PF00005,PF00664,PF02606,PF03412,PF07833</t>
  </si>
  <si>
    <t>-,ABC_transporter,ABC_transporter_transmembrane_region,Tetraacyldisaccharide-1-P_4'-kinase,Peptidase_C39_family,Copper_amine_oxidase_N-terminal_domain</t>
  </si>
  <si>
    <t>p0022        -        1        -
p0022        K01990        2        ABC-2_type_transport_system_ATP-binding_protein
p0022        K01996        1        branched-chain_amino_acid_transport_system_ATP-binding_protein
p0022        K02003        1        putative_ABC_transport_system_ATP-binding_protein
p0022        K02006        16        cobalt/nickel_transport_system_ATP-binding_protein
p0022        K02013        29        iron_complex_transport_system_ATP-binding_protein_[EC:7.2.2.-]
p0022        K02041        1        phosphonate_transport_system_ATP-binding_protein_[EC:7.3.2.2]
p0022        K02065        1        phospholipid/cholesterol/gamma-HCH_transport_system_ATP-binding_protein
p0022        K02068        11        putative_ABC_transport_system_ATP-binding_protein
p0022        K05657        6        ATP-binding_cassette,_subfamily_B_(MDR/TAP),_member_10
p0022        K05658        1        ATP-binding_cassette,_subfamily_B_(MDR/TAP),_member_1_[EC:7.6.2.2]
p0022        K05661        4        ATP-binding_cassette,_subfamily_B_(MDR/TAP),_member_6
p0022        K05662        1        ATP-binding_cassette,_subfamily_B_(MDR/TAP),_member_7
p0022        K05663        8        mitochondrial_ABC_transporter_ATM
p0022        K05665        2        ATP-binding_cassette,_subfamily_C_(CFTR/MRP),_member_1_[EC:7.6.2.3]
p0022        K05847        1        osmoprotectant_transport_system_ATP-binding_protein_[EC:7.6.2.9]
p0022        K06147        359        ATP-binding_cassette,_subfamily_B,_bacterial
p0022        K06148        63        ATP-binding_cassette,_subfamily_C,_bacterial
p0022        K06857        1        tungstate_transport_system_ATP-binding_protein_[EC:7.3.2.6]
p0022        K09691        2        lipopolysaccharide_transport_system_ATP-binding_protein
p0022        K09817        13        zinc_transport_system_ATP-binding_protein_[EC:7.2.2.-]
p0022        K11004        5        ATP-binding_cassette,_subfamily_B,_bacterial_HlyB/CyaB
p0022        K11050        1        multidrug/hemolysin_transport_system_ATP-binding_protein
p0022        K11085        5583        ATP-binding_cassette,_subfamily_B,_bacterial_MsbA_[EC:3.6.3.-]
p0022        K11710        1        manganese/zinc/iron_transport_system_ATP-_binding_protein_[EC:7.2.2.5]
p0022        K12536        2        ATP-binding_cassette,_subfamily_C,_bacterial_exporter_for_protease/lipase
p0022        K12541        4        ATP-binding_cassette,_subfamily_C,_bacterial_LapB
p0022        K13409        3        ATP-binding_cassette,_subfamily_B,_bacterial_RaxB
p0022        K14698        7        ATP-binding_cassette,_subfamily_B,_bacterial_IrtA_[EC:3.6.3.-]
p0022        K16012        31        ATP-binding_cassette,_subfamily_C,_bacterial_CydC
p0022        K16013        10        ATP-binding_cassette,_subfamily_C,_bacterial_CydD
p0022        K16014        5        ATP-binding_cassette,_subfamily_C,_bacterial_CydCD
p0022        K16299        1        ATP-binding_cassette,_subfamily_C,_bacterial_EexD
p0022        K16786        14        energy-coupling_factor_transport_system_ATP-binding_protein_[EC:3.6.3.-]
p0022        K16787        6        energy-coupling_factor_transport_system_ATP-binding_protein_[EC:3.6.3.-]
p0022        K16907        2        fluoroquinolone_transport_system_ATP-binding_protein_[EC:3.6.3.-]
p0022        K18104        20        ATP-binding_cassette,_subfamily_B,_bacterial_AbcA/BmrA_[EC:7.6.2.2]
p0022        K18217        1        ATP-binding_cassette,_subfamily_B,_tetracycline_resistant_protein
p0022        K18887        1        ATP-binding_cassette,_subfamily_B,_multidrug_efflux_pump
p0022        K18888        675        ATP-binding_cassette,_subfamily_B,_multidrug_efflux_pump
p0022        K18889        20        ATP-binding_cassette,_subfamily_B,_multidrug_efflux_pump
p0022        K18890        485        ATP-binding_cassette,_subfamily_B,_multidrug_efflux_pump
p0022        K18892        49        ATP-binding_cassette,_subfamily_B,_multidrug_efflux_pump
p0022        K18893        127        ATP-binding_cassette,_subfamily_B,_multidrug_efflux_pump
p0022        K18894        22        ATP-binding_cassette,_subfamily_B,_multidrug_efflux_pump
p0022        K19340        2        Cu-processing_system_ATP-binding_protein
p0022        K20344        2        ATP-binding_cassette,_subfamily_C,_bacteriocin_exporter
p0022        K20485        53        ATP-binding_cassette,_subfamily_B,_bacterial_NisT
p0022        K21397        1        ABC_transport_system_ATP-binding/permease_protein
p0022        K23188        1        ferric_enterobactin_transport_system_ATP-binding_protein_[EC:7.2.2.17]</t>
  </si>
  <si>
    <t>includes several different paralogs, but major groups: (correct?: ATP-binding_cassette-_subfamily_B-_bacterial_MsbA_[EC-3-6-3--]; paralog: K18888|A TP-binding_cassette-_subfamily_B-_multidrug_efflux_pump; paralog: ATP-binding_cassette,_subfamily_B,_bacterial)</t>
  </si>
  <si>
    <t>p0023</t>
  </si>
  <si>
    <t>D3R080</t>
  </si>
  <si>
    <t>Translation initiation factor IF-2</t>
  </si>
  <si>
    <t>infB</t>
  </si>
  <si>
    <t>Mageeibacillus indolicus (strain UPII9-5) (Clostridiales genomosp. BVAB3 (strain UPII9-5))</t>
  </si>
  <si>
    <t>-,K02519,K02636,K02955,K02988,K02991,K03243,K06207,K13730,K13836,K14440,K22684</t>
  </si>
  <si>
    <t>-,translation_initiation_factor_IF-2,cytochrome_b6-f_complex_iron-sulfur_subunit_[EC:7.1.1.6],small_subunit_ribosomal_protein_S14e,small_subunit_ribosomal_protein_S5,small_subunit_ribosomal_protein_S6e,translation_initiation_factor_5B,GTP-binding_protein,internalin_A,circumsporozoite_protein,SWI/SNF-related_matrix-associated_actin-dependent_regulator_of_chromatin_subfamily_A-like_protein_1_[EC:3.6.4.12],metacaspase-1_[EC:3.4.22.-]</t>
  </si>
  <si>
    <t>-,PF00009,PF00176,PF00333,PF00411,PF00656,PF01092,PF04760,PF06574,PF08364,PF11987,PF12799,PF14578,PF14890</t>
  </si>
  <si>
    <t>-,Elongation_factor_Tu_GTP_binding_domain,SNF2_family_N-terminal_domain,Ribosomal_protein_S5,_N-terminal_domain,Ribosomal_protein_S11,Caspase_domain,Ribosomal_protein_S6e,Translation_initiation_factor_IF-2,_N-terminal_region,FAD_synthetase,Bacterial_translation_initiation_factor_IF-2_associated_region,Translation-initiation_factor_2,Leucine_Rich_repeats_(2_copies),Elongation_factor_Tu_domain_4,Intein_splicing_domain</t>
  </si>
  <si>
    <t>p0023        -        39        -
p0023        K02519        8071        translation_initiation_factor_IF-2
p0023        K02636        1        cytochrome_b6-f_complex_iron-sulfur_subunit_[EC:7.1.1.6]
p0023        K02955        1        small_subunit_ribosomal_protein_S14e
p0023        K02988        1        small_subunit_ribosomal_protein_S5
p0023        K02991        1        small_subunit_ribosomal_protein_S6e
p0023        K03243        509        translation_initiation_factor_5B
p0023        K06207        1        GTP-binding_protein
p0023        K13730        1        internalin_A
p0023        K13836        2        circumsporozoite_protein
p0023        K14440        1        SWI/SNF-related_matrix-associated_actin-dependent_regulator_of_chromatin_subfamily_A-like_protein_1_[EC:3.6.4.12]
p0023        K22684        1        metacaspase-1_[EC:3.4.22.-]</t>
  </si>
  <si>
    <t>p0024</t>
  </si>
  <si>
    <t>A5F9G1</t>
  </si>
  <si>
    <t>D-erythrose-4-phosphate dehydrogenase (E4PDH) (EC 1.2.1.72)</t>
  </si>
  <si>
    <t>epd</t>
  </si>
  <si>
    <t>Vibrio cholerae serotype O1 (strain ATCC 39541 / Classical Ogawa 395 / O395)</t>
  </si>
  <si>
    <t>K00134,K00615,K03472,K05298,K10705</t>
  </si>
  <si>
    <t>glyceraldehyde_3-phosphate_dehydrogenase_[EC:1.2.1.12],transketolase_[EC:2.2.1.1],D-erythrose_4-phosphate_dehydrogenase_[EC:1.2.1.72],glyceraldehyde-3-phosphate_dehydrogenase_(NADP+)_(phosphorylating)_[EC:1.2.1.13],glyceraldehyde-3-phosphate_dehydrogenase,_spermatogenic_[EC:1.2.1.12]</t>
  </si>
  <si>
    <t>-,PF00044,PF00456,PF02800</t>
  </si>
  <si>
    <t>-,Glyceraldehyde_3-phosphate_dehydrogenase,_NAD_binding_domain,Transketolase,_thiamine_diphosphate_binding_domain,Glyceraldehyde_3-phosphate_dehydrogenase,_C-terminal_domain</t>
  </si>
  <si>
    <t>p0024        K00134        6771        glyceraldehyde_3-phosphate_dehydrogenase_[EC:1.2.1.12]
p0024        K00615        7        transketolase_[EC:2.2.1.1]
p0024        K03472        431        D-erythrose_4-phosphate_dehydrogenase_[EC:1.2.1.72]
p0024        K05298        284        glyceraldehyde-3-phosphate_dehydrogenase_(NADP+)_(phosphorylating)_[EC:1.2.1.13]
p0024        K10705        31        glyceraldehyde-3-phosphate_dehydrogenase,_spermatogenic_[EC:1.2.1.12]</t>
  </si>
  <si>
    <t>at least 3 paralogs (correct: D-erythrose_4-phosphate_dehydrogenase_[EC:1.2.1.72]; paralog: |glyceraldehyde_3-phosphate_dehydrogenase_[EC-1-2-1-12]; paralog: glyceraldehyde-3-phosphate_dehydrogenase_(NADP+)_(phosphorylating)_[EC:1.2.1.13]); there are fewer of the correct paralog than than the others</t>
  </si>
  <si>
    <t>p0025</t>
  </si>
  <si>
    <t>D3R5N5</t>
  </si>
  <si>
    <t>Copper-exporting ATPase (EC 3.6.3.4)</t>
  </si>
  <si>
    <t>BIF_01143</t>
  </si>
  <si>
    <t>Bifidobacterium animalis subsp. lactis (strain BB-12)</t>
  </si>
  <si>
    <t>-,K01531,K01533,K01534,K01535,K01895,K04088,K07213,K07798,K08364,K12949,K12950,K12954,K12956,K17686,K19597,K23254</t>
  </si>
  <si>
    <t>-,P-type_Mg2+_transporter_[EC:7.2.2.14],P-type_Cu2+_transporter_[EC:7.2.2.9],Cd2+/Zn2+-exporting_ATPase_[EC:3.6.3.3_7.2.2.12],H+-transporting_ATPase_[EC:7.1.2.1],acetyl-CoA_synthetase_[EC:6.2.1.1],membrane_protease_subunit_HflK_[EC:3.4.-.-],copper_chaperone,membrane_fusion_protein,_Cu(I)/Ag(I)_efflux_system,periplasmic_mercuric_ion_binding_protein,cation-transporting_P-type_ATPase_B_[EC:7.2.2.-],manganese/zinc-transporting_P-type_ATPase_C_[EC:7.2.2.-],cation-transporting_P-type_ATPase_G_[EC:7.2.2.-],copper-transporting_P-type_ATPase_V_[EC:7.2.2.8],P-type_Cu+_transporter_[EC:7.2.2.8],Au+-exporting_ATPase_[EC:3.6.1.-],P-type_Ag+_transporter_[EC:7.2.2.15]</t>
  </si>
  <si>
    <t>-,PF00122,PF00403,PF00501,PF00689,PF00702,PF01145,PF04945,PF12156,PF13473</t>
  </si>
  <si>
    <t>-,E1-E2_ATPase,Heavy-metal-associated_domain,AMP-binding_enzyme,Cation_transporting_ATPase,_C-terminus,haloacid_dehalogenase-like_hydrolase,SPFH_domain_/_Band_7_family,YHS_domain,Putative_metal-binding_domain_of_cation_transport_ATPase,Cupredoxin-like_domain</t>
  </si>
  <si>
    <t>p0025        -        8        -
p0025        K01531        1        P-type_Mg2+_transporter_[EC:7.2.2.14]
p0025        K01533        758        P-type_Cu2+_transporter_[EC:7.2.2.9]
p0025        K01534        190        Cd2+/Zn2+-exporting_ATPase_[EC:3.6.3.3_7.2.2.12]
p0025        K01535        1        H+-transporting_ATPase_[EC:7.1.2.1]
p0025        K01895        1        acetyl-CoA_synthetase_[EC:6.2.1.1]
p0025        K04088        3        membrane_protease_subunit_HflK_[EC:3.4.-.-]
p0025        K07213        8        copper_chaperone
p0025        K07798        1        membrane_fusion_protein,_Cu(I)/Ag(I)_efflux_system
p0025        K08364        13        periplasmic_mercuric_ion_binding_protein
p0025        K12949        17        cation-transporting_P-type_ATPase_B_[EC:7.2.2.-]
p0025        K12950        83        manganese/zinc-transporting_P-type_ATPase_C_[EC:7.2.2.-]
p0025        K12954        19        cation-transporting_P-type_ATPase_G_[EC:7.2.2.-]
p0025        K12956        8        copper-transporting_P-type_ATPase_V_[EC:7.2.2.8]
p0025        K17686        5684        P-type_Cu+_transporter_[EC:7.2.2.8]
p0025        K19597        423        Au+-exporting_ATPase_[EC:3.6.1.-]
p0025        K23254        531        P-type_Ag+_transporter_[EC:7.2.2.15]</t>
  </si>
  <si>
    <t xml:space="preserve">EC 3.6.3.4 transfered to EC 7.2.2.9
several paralogs (correct: P-type_Cu2+_transporter_[EC-7-2-2-9]; paralog: P-type_Cu+_transporter_[EC:7.2.2.8]; paralog: Au+-exporting_ATPase_[EC:3.6.1.-]; paralog: P-type_Ag+_transporter_[EC:7.2.2.15])
there seem to be two major groups: P-type_Cu2+_transporter_[EC-7-2-2-9] and  P-type_Cu+_transporter_[EC:7.2.2.8], but fewer of the former (correct) </t>
  </si>
  <si>
    <t>p0026</t>
  </si>
  <si>
    <t>B5YAR4</t>
  </si>
  <si>
    <t>Chaperone protein DnaJ</t>
  </si>
  <si>
    <t>dnaJ</t>
  </si>
  <si>
    <t>Dictyoglomus thermophilum (strain ATCC 35947 / DSM 3960 / H-6-12)</t>
  </si>
  <si>
    <t>K03686,K05516,K05801,K09510,K09511,K09512,K09515</t>
  </si>
  <si>
    <t>molecular_chaperone_DnaJ,curved_DNA-binding_protein,DnaJ_like_chaperone_protein,DnaJ_homolog_subfamily_B_member_4,DnaJ_homolog_subfamily_B_member_5,DnaJ_homolog_subfamily_B_member_6,DnaJ_homolog_subfamily_B_member_9</t>
  </si>
  <si>
    <t>-,PF00226,PF00684,PF01025,PF01556,PF05099</t>
  </si>
  <si>
    <t>-,DnaJ_domain,DnaJ_central_domain,GrpE,DnaJ_C_terminal_domain,Tellurite_resistance_protein_TerB</t>
  </si>
  <si>
    <t>p0026        K03686        7936        molecular_chaperone_DnaJ
p0026        K05516        185        curved_DNA-binding_protein
p0026        K05801        2        DnaJ_like_chaperone_protein
p0026        K09510        2        DnaJ_homolog_subfamily_B_member_4
p0026        K09511        1        DnaJ_homolog_subfamily_B_member_5
p0026        K09512        4        DnaJ_homolog_subfamily_B_member_6
p0026        K09515        2        DnaJ_homolog_subfamily_B_member_9</t>
  </si>
  <si>
    <t>2 paralogs (correct: molecular_chaperone_DnaJ; paralog: curved_DNA-binding_protein)</t>
  </si>
  <si>
    <t>p0027</t>
  </si>
  <si>
    <t>A9WK84</t>
  </si>
  <si>
    <t>Leucine--tRNA ligase (EC 6.1.1.4) (Leucyl-tRNA synthetase) (LeuRS)</t>
  </si>
  <si>
    <t>leuS</t>
  </si>
  <si>
    <t>Chloroflexus aurantiacus (strain ATCC 29366 / DSM 635 / J-10-fl)</t>
  </si>
  <si>
    <t>-,K01869,K03625,K07458</t>
  </si>
  <si>
    <t>-,leucyl-tRNA_synthetase_[EC:6.1.1.4],transcription_antitermination_protein_NusB,DNA_mismatch_endonuclease,_patch_repair_protein_[EC:3.1.-.-]</t>
  </si>
  <si>
    <t>-,PF00133,PF01029,PF04480,PF07690,PF08264,PF09334,PF13603</t>
  </si>
  <si>
    <t>-,tRNA_synthetases_class_I_(I,_L,_M_and_V),NusB_family,Protein_of_unknown_function_(DUF559),Major_Facilitator_Superfamily,Anticodon-binding_domain_of_tRNA,tRNA_synthetases_class_I_(M),Leucyl-tRNA_synthetase,_Domain_2</t>
  </si>
  <si>
    <t>p0027        -        26        -
p0027        K01869        8338        leucyl-tRNA_synthetase_[EC:6.1.1.4]
p0027        K03625        97        transcription_antitermination_protein_NusB
p0027        K07458        2        DNA_mismatch_endonuclease,_patch_repair_protein_[EC:3.1.-.-]</t>
  </si>
  <si>
    <t xml:space="preserve">2 paralogs (correct: leucyl-tRNA_synthetase_[EC-6-1-1-4]; paralog: transcription_antitermination_protein_NusB) </t>
  </si>
  <si>
    <t xml:space="preserve">no 
one cluster of Archaea on long branch </t>
  </si>
  <si>
    <t>p0028</t>
  </si>
  <si>
    <t>Q58815</t>
  </si>
  <si>
    <t>Glutamine--fructose-6-phosphate aminotransferase [isomerizing] (EC 2.6.1.16) (D-fructose-6-phosphate amidotransferase) (GFAT) (Glucosamine-6-phosphate synthase) (Hexosephosphate aminotransferase) (L-glutamine--D-fructose-6-phosphate amidotransferase) [Cleaved into: Mja gf6p intein]</t>
  </si>
  <si>
    <t>glmS</t>
  </si>
  <si>
    <t>Methanocaldococcus jannaschii (strain ATCC 43067 / DSM 2661 / JAL-1 / JCM 10045 / NBRC 100440) (Methanococcus jannaschii)</t>
  </si>
  <si>
    <t>K00820,K19504,K22081</t>
  </si>
  <si>
    <t>glutamine---fructose-6-phosphate_transaminase_(isomerizing)_[EC:2.6.1.16],glucoselysine-6-phosphate_deglycase,methylamine---glutamate_N-methyltransferase_subunit_A_[EC:2.1.1.21]</t>
  </si>
  <si>
    <t>-,PF01380,PF13522,PF14890</t>
  </si>
  <si>
    <t>-,SIS_domain,Glutamine_amidotransferase_domain,Intein_splicing_domain</t>
  </si>
  <si>
    <t>p0028        K00820        7655        glutamine---fructose-6-phosphate_transaminase_(isomerizing)_[EC:2.6.1.16]
p0028        K19504        1        glucoselysine-6-phosphate_deglycase
p0028        K22081        2        methylamine---glutamate_N-methyltransferase_subunit_A_[EC:2.1.1.21]</t>
  </si>
  <si>
    <t>p0029</t>
  </si>
  <si>
    <t>Q8EW89</t>
  </si>
  <si>
    <t>Inosine-5'-monophosphate dehydrogenase</t>
  </si>
  <si>
    <t>MYPE3150</t>
  </si>
  <si>
    <t>Mycoplasma penetrans (strain HF-2)</t>
  </si>
  <si>
    <t>-,K00088,K00364,K00641,K03281,K04767,K06402,K07182,K07744</t>
  </si>
  <si>
    <t>-,IMP_dehydrogenase_[EC:1.1.1.205],GMP_reductase_[EC:1.7.1.7],homoserine_O-acetyltransferase/O-succinyltransferase_[EC:2.3.1.31_2.3.1.46],chloride_channel_protein,_CIC_family,acetoin_utilization_protein_AcuB,stage_IV_sporulation_protein_FB_[EC:3.4.24.-],CBS_domain-containing_protein,transcriptional_regulator</t>
  </si>
  <si>
    <t>-,PF00478,PF00561,PF00571,PF00654,PF01837,PF03444</t>
  </si>
  <si>
    <t>-,IMP_dehydrogenase_/_GMP_reductase_domain,alpha/beta_hydrolase_fold,CBS_domain,Voltage_gated_chloride_channel,Homocysteine_biosynthesis_enzyme,_sulfur-incorporation,Winged_helix-turn-helix_transcription_repressor,_HrcA_DNA-binding</t>
  </si>
  <si>
    <t>p0029        -        2        -
p0029        K00088        7341        IMP_dehydrogenase_[EC:1.1.1.205]
p0029        K00364        55        GMP_reductase_[EC:1.7.1.7]
p0029        K00641        4        homoserine_O-acetyltransferase/O-succinyltransferase_[EC:2.3.1.31_2.3.1.46]
p0029        K03281        2        chloride_channel_protein,_CIC_family
p0029        K04767        23        acetoin_utilization_protein_AcuB
p0029        K06402        5        stage_IV_sporulation_protein_FB_[EC:3.4.24.-]
p0029        K07182        3        CBS_domain-containing_protein
p0029        K07744        1        transcriptional_regulator</t>
  </si>
  <si>
    <t xml:space="preserve">at least 2 paralogs (correct: |IMP_dehydrogenase_[EC-1-1-1-205]; paralog: acetoin_utilization_protein_AcuB; paralog: GMP_reductase_[EC:1.7.1.7]) 
paralogs congregate on long branches </t>
  </si>
  <si>
    <t>p0030</t>
  </si>
  <si>
    <t>D9PW62</t>
  </si>
  <si>
    <t>ATP-dependent DNA helicase (EC 3.6.1.-)</t>
  </si>
  <si>
    <t>pcrA1</t>
  </si>
  <si>
    <t>Methanothermobacter marburgensis (strain ATCC BAA-927 / DSM 2133 / JCM 14651 / NBRC 100331 / OCM 82 / Marburg) (Methanobacterium thermoautotrophicum)</t>
  </si>
  <si>
    <t>-,K00524,K02653,K03582,K03656,K03657,K03658,K04042,K07053,K07465,K16898</t>
  </si>
  <si>
    <t>-,ribonucleotide_reductase,_class_II_[EC:1.17.4.1],type_IV_pilus_assembly_protein_PilC,exodeoxyribonuclease_V_beta_subunit_[EC:3.1.11.5],ATP-dependent_DNA_helicase_Rep_[EC:3.6.4.12],DNA_helicase_II_/_ATP-dependent_DNA_helicase_PcrA_[EC:3.6.4.12],DNA_helicase_IV_[EC:3.6.4.12],bifunctional_UDP-N-acetylglucosamine_pyrophosphorylase_/_Glucosamine-1-phosphate_N-acetyltransferase_[EC:2.7.7.23_2.3.1.157],3',5'-nucleoside_bisphosphate_phosphatase_[EC:3.1.3.97],putative_RecB_family_exonuclease,ATP-dependent_helicase/nuclease_subunit_A_[EC:3.1.-.-_3.6.4.12]</t>
  </si>
  <si>
    <t>-,PF00069,PF00482,PF00580,PF12705,PF12804,PF13361,PF14890</t>
  </si>
  <si>
    <t>-,Protein_kinase_domain,Type_II_secretion_system_(T2SS),_protein_F,UvrD/REP_helicase_N-terminal_domain,PD-(D/E)XK_nuclease_superfamily,MobA-like_NTP_transferase_domain,UvrD-like_helicase_C-terminal_domain,Intein_splicing_domain</t>
  </si>
  <si>
    <t>p0030        -        121        -
p0030        K00524        1        ribonucleotide_reductase,_class_II_[EC:1.17.4.1]
p0030        K02653        1        type_IV_pilus_assembly_protein_PilC
p0030        K03582        1        exodeoxyribonuclease_V_beta_subunit_[EC:3.1.11.5]
p0030        K03656        730        ATP-dependent_DNA_helicase_Rep_[EC:3.6.4.12]
p0030        K03657        7422        DNA_helicase_II_/_ATP-dependent_DNA_helicase_PcrA_[EC:3.6.4.12]
p0030        K03658        20        DNA_helicase_IV_[EC:3.6.4.12]
p0030        K04042        1        bifunctional_UDP-N-acetylglucosamine_pyrophosphorylase_/_Glucosamine-1-phosphate_N-acetyltransferase_[EC:2.7.7.23_2.3.1.157]
p0030        K07053        3        3',5'-nucleoside_bisphosphate_phosphatase_[EC:3.1.3.97]
p0030        K07465        3        putative_RecB_family_exonuclease
p0030        K16898        77        ATP-dependent_helicase/nuclease_subunit_A_[EC:3.1.-.-_3.6.4.12]</t>
  </si>
  <si>
    <t>correct paralog: ATP-dependent DNA helicase (EC 3.6.1.-) not identified in annotations. However, the major group EC 3.6.4.12 is present (paralogs: ATP-dependent_helicase/nuclease_subunit_A_[EC:3.1.-.-_3.6.4.12]; ATP-dependent_DNA_helicase_Rep_[EC:3.6.4.12]; DNA_helicase_II_/_ATP-dependent_DNA_helicase_PcrA_[EC:3.6.4.12])
I couldn't find evidence that EC 3.6.1.- has been transfered to C 3.6.4.14</t>
  </si>
  <si>
    <t>p0031</t>
  </si>
  <si>
    <t>B8E0P8</t>
  </si>
  <si>
    <t>Pyruvate kinase (EC 2.7.1.40)</t>
  </si>
  <si>
    <t>Dtur_1796</t>
  </si>
  <si>
    <t>Dictyoglomus turgidum (strain Z-1310 / DSM 6724)</t>
  </si>
  <si>
    <t>-,K00873,K00958,K01007,K22579</t>
  </si>
  <si>
    <t>-,pyruvate_kinase_[EC:2.7.1.40],sulfate_adenylyltransferase_[EC:2.7.7.4],pyruvate,_water_dikinase_[EC:2.7.9.2],rifampicin_phosphotransferase_[EC:2.7.9.6]</t>
  </si>
  <si>
    <t>-,PF00224,PF00391,PF01747,PF02887</t>
  </si>
  <si>
    <t>-,Pyruvate_kinase,_barrel_domain,PEP-utilising_enzyme,_mobile_domain,ATP-sulfurylase,Pyruvate_kinase,_alpha/beta_domain</t>
  </si>
  <si>
    <t>p0031        -        2        -
p0031        K00873        6957        pyruvate_kinase_[EC:2.7.1.40]
p0031        K00958        8        sulfate_adenylyltransferase_[EC:2.7.7.4]
p0031        K01007        2        pyruvate,_water_dikinase_[EC:2.7.9.2]
p0031        K22579        4        rifampicin_phosphotransferase_[EC:2.7.9.6]</t>
  </si>
  <si>
    <t>at least 3 paralogs (correct: pyruvate_kinase_[EC-2-7-1-40]; paralog: sulfate_adenylyltransferase_[EC:2.7.7.4]; paralog: pyruvate,_water_dikinase_[EC:2.7.9.2])</t>
  </si>
  <si>
    <t>p0032</t>
  </si>
  <si>
    <t>Q9X3X7</t>
  </si>
  <si>
    <t>DNA topoisomerase 1 (EC 5.99.1.2) (DNA topoisomerase I) (Omega-protein) (Relaxing enzyme) (Swivelase) (Untwisting enzyme)</t>
  </si>
  <si>
    <t>topA</t>
  </si>
  <si>
    <t>Zymomonas mobilis subsp. mobilis (strain ATCC 31821 / ZM4 / CP4)</t>
  </si>
  <si>
    <t>-,K03165,K03168,K03169,K03170,K03706,K04096,K07479,K15223,K17104</t>
  </si>
  <si>
    <t>-,DNA_topoisomerase_III_[EC:5.6.2.1],DNA_topoisomerase_I_[EC:5.6.2.1],DNA_topoisomerase_III_[EC:5.6.2.1],reverse_gyrase_[EC:5.6.2.2_3.6.4.12],transcriptional_pleiotropic_repressor,DNA_processing_protein,putative_DNA_topoisomerase,upstream_activation_factor_subunit_UAF30,phosphoglycerol_geranylgeranyltransferase_[EC:2.5.1.41]</t>
  </si>
  <si>
    <t>-,PF00270,PF01131,PF01396,PF01751,PF01884,PF02201,PF02481,PF06018,PF08272,PF13368</t>
  </si>
  <si>
    <t>-,DEAD/DEAH_box_helicase,DNA_topoisomerase,Topoisomerase_DNA_binding_C4_zinc_finger,Toprim_domain,PcrB_family,SWIB/MDM2_domain,DNA_recombination-mediator_protein_A,CodY_GAF-like_domain,Topoisomerase_I_zinc-ribbon-like_,Topoisomerase_C-terminal_repeat</t>
  </si>
  <si>
    <t>p0032        -        15        -
p0032        K03165        10        DNA_topoisomerase_III_[EC:5.6.2.1]
p0032        K03168        8012        DNA_topoisomerase_I_[EC:5.6.2.1]
p0032        K03169        3        DNA_topoisomerase_III_[EC:5.6.2.1]
p0032        K03170        154        reverse_gyrase_[EC:5.6.2.2_3.6.4.12]
p0032        K03706        4        transcriptional_pleiotropic_repressor
p0032        K04096        352        DNA_processing_protein
p0032        K07479        11        putative_DNA_topoisomerase
p0032        K15223        2        upstream_activation_factor_subunit_UAF30
p0032        K17104        1        phosphoglycerol_geranylgeranyltransferase_[EC:2.5.1.41]</t>
  </si>
  <si>
    <t>EC 5.99.1.2 transfered to EC 5.6.2.1
at least 2 paralogs (correct: DNA_topoisomerase_I_[EC:5.6.2.1]; paralog: K04096|DNA_processing_protein; paralog: reverse_gyrase_[EC:5.6.2.2_3.6.4.12])</t>
  </si>
  <si>
    <t>p0033</t>
  </si>
  <si>
    <t>D3LW72</t>
  </si>
  <si>
    <t>Putative thioredoxin-disulfide reductase</t>
  </si>
  <si>
    <t>HMPREF0889_1213</t>
  </si>
  <si>
    <t>Megasphaera genomosp. type_1 str. 28L</t>
  </si>
  <si>
    <t>K00384,K03387,K03671,K03672,K03676,K05838,K06191,K21567,K22345</t>
  </si>
  <si>
    <t>thioredoxin_reductase_(NADPH)_[EC:1.8.1.9],alkyl_hydroperoxide_reductase_subunit_F_[EC:1.6.4.-],thioredoxin_1,thioredoxin_2_[EC:1.8.1.8],glutaredoxin_3,putative_thioredoxin,glutaredoxin-like_protein_NrdH,ferredoxin/flavodoxin---NADP+_reductase_[EC:1.18.1.2_1.19.1.1],glucosaminate_ammonia-lyase_[EC:4.3.1.9]</t>
  </si>
  <si>
    <t>-,PF00070,PF00085,PF00462,PF01592,PF07992,PF13738</t>
  </si>
  <si>
    <t>-,Pyridine_nucleotide-disulphide_oxidoreductase,Thioredoxin,Glutaredoxin,NifU-like_N_terminal_domain,Pyridine_nucleotide-disulphide_oxidoreductase,Pyridine_nucleotide-disulphide_oxidoreductase</t>
  </si>
  <si>
    <t>p0033	K00384	6084	thioredoxin_reductase_(NADPH)_[EC:1.8.1.9]
p0033	K03387	697	alkyl_hydroperoxide_reductase_subunit_F_[EC:1.6.4.-]
p0033	K03671	34	thioredoxin_1
p0033	K03672	146	thioredoxin_2_[EC:1.8.1.8]
p0033	K03676	3	glutaredoxin_3
p0033	K05838	19	putative_thioredoxin
p0033	K06191	14	glutaredoxin-like_protein_NrdH
p0033	K21567	14	ferredoxin/flavodoxin---NADP+_reductase_[EC:1.18.1.2_1.19.1.1]
p0033	K22345	1461	glucosaminate_ammonia-lyase_[EC:4.3.1.9]</t>
  </si>
  <si>
    <t xml:space="preserve">appears to have two major groups (correct?: thioredoxin_reductase_(NADPH)_[EC:1.8.1.9]; paralog: glucosaminate_ammonia-lyase_[EC:4.3.1.9]) 
there are several more paralogs that gather on long branches (ferredoxin/flavodoxin---NADP+_reductase_[EC:1.18.1.2_1.19.1.1]; glutaredoxin-like_protein_NrdH; putative_thioredoxin; thioredoxin_2_[EC:1.8.1.8]; thioredoxin_1; alkyl_hydroperoxide_reductase_subunit_F_[EC:1.6.4.-]) </t>
  </si>
  <si>
    <t>p0034</t>
  </si>
  <si>
    <t>A0A0F2NZQ8</t>
  </si>
  <si>
    <t>S-adenosylmethionine synthase (AdoMet synthase) (EC 2.5.1.6) (MAT) (Methionine adenosyltransferase)</t>
  </si>
  <si>
    <t>metK</t>
  </si>
  <si>
    <t>Flavobacteriales bacterium BRH_c54</t>
  </si>
  <si>
    <t>-,K00789</t>
  </si>
  <si>
    <t>-,S-adenosylmethionine_synthetase_[EC:2.5.1.6]</t>
  </si>
  <si>
    <t>-,PF00438,PF02772,PF02773</t>
  </si>
  <si>
    <t>-,S-adenosylmethionine_synthetase,_N-terminal_domain,S-adenosylmethionine_synthetase,_central_domain,S-adenosylmethionine_synthetase,_C-terminal_domain</t>
  </si>
  <si>
    <t>p0034        -        1        -
p0034        K00789        7328        S-adenosylmethionine_synthetase_[EC:2.5.1.6]</t>
  </si>
  <si>
    <t>p0035</t>
  </si>
  <si>
    <t>Q9PAG2</t>
  </si>
  <si>
    <t>DNA ligase (EC 6.5.1.2) (Polydeoxyribonucleotide synthase [NAD(+)])</t>
  </si>
  <si>
    <t>ligA</t>
  </si>
  <si>
    <t>Xylella fastidiosa (strain 9a5c)</t>
  </si>
  <si>
    <t>K01972</t>
  </si>
  <si>
    <t>DNA_ligase_(NAD+)_[EC:6.5.1.2]</t>
  </si>
  <si>
    <t>-,PF00533,PF01653,PF03120,PF12826</t>
  </si>
  <si>
    <t>-,BRCA1_C_Terminus_(BRCT)_domain,NAD-dependent_DNA_ligase_adenylation_domain,NAD-dependent_DNA_ligase_OB-fold_domain,Helix-hairpin-helix_motif</t>
  </si>
  <si>
    <t>p0035        K01972        7931        DNA_ligase_(NAD+)_[EC:6.5.1.2]</t>
  </si>
  <si>
    <t xml:space="preserve">no 
but Archaea are mostly in clusters (as opposed to single reps throughout tree) </t>
  </si>
  <si>
    <t>p0036</t>
  </si>
  <si>
    <t>Q6MPJ5</t>
  </si>
  <si>
    <t>Carbamoyl-phosphate synthase (glutamine-hydrolyzing) (EC 6.3.5.5)</t>
  </si>
  <si>
    <t>carB</t>
  </si>
  <si>
    <t>Bdellovibrio bacteriovorus (strain ATCC 15356 / DSM 50701 / NCIB 9529 / HD100)</t>
  </si>
  <si>
    <t>-,K01778,K01955,K11540,K11541</t>
  </si>
  <si>
    <t>-,diaminopimelate_epimerase_[EC:5.1.1.7],carbamoyl-phosphate_synthase_large_subunit_[EC:6.3.5.5],carbamoyl-phosphate_synthase_/_aspartate_carbamoyltransferase_/_dihydroorotase_[EC:6.3.5.5_2.1.3.2_3.5.2.3],carbamoyl-phosphate_synthase_/_aspartate_carbamoyltransferase_[EC:6.3.5.5_2.1.3.2]</t>
  </si>
  <si>
    <t>-,PF00764,PF01678,PF02142,PF02786,PF02787,PF15632</t>
  </si>
  <si>
    <t>-,Arginosuccinate_synthase,Diaminopimelate_epimerase,MGS-like_domain,Carbamoyl-phosphate_synthase_L_chain,_ATP_binding_domain,Carbamoyl-phosphate_synthetase_large_chain,_oligomerisation_domain,ATP-grasp_in_the_biosynthetic_pathway_with_Ter_operon</t>
  </si>
  <si>
    <t>p0036        -        1        -
p0036        K01778        206        diaminopimelate_epimerase_[EC:5.1.1.7]
p0036        K01955        6750        carbamoyl-phosphate_synthase_large_subunit_[EC:6.3.5.5]
p0036        K11540        25        carbamoyl-phosphate_synthase_/_aspartate_carbamoyltransferase_/_dihydroorotase_[EC:6.3.5.5_2.1.3.2_3.5.2.3]
p0036        K11541        526        carbamoyl-phosphate_synthase_/_aspartate_carbamoyltransferase_[EC:6.3.5.5_2.1.3.2]</t>
  </si>
  <si>
    <t xml:space="preserve">at least 2 paralogs (correct: carbamoyl-phosphate_synthase_large_subunit_[EC:6.3.5.5]; subfamily paralog: carbamoyl-phosphate_synthase_/_aspartate_carbamoyltransferase_[EC:6.3.5.5_2.1.3.2]; paralog: diaminopimelate_epimerase_[EC:5.1.1.7]) </t>
  </si>
  <si>
    <t>p0037</t>
  </si>
  <si>
    <t>P47632</t>
  </si>
  <si>
    <t>60 kDa chaperonin (GroEL protein) (Protein Cpn60)</t>
  </si>
  <si>
    <t>groL</t>
  </si>
  <si>
    <t>Mycoplasma genitalium (strain ATCC 33530 / G-37 / NCTC 10195)</t>
  </si>
  <si>
    <t>K04077,K22447</t>
  </si>
  <si>
    <t>chaperonin_GroEL,archaeal_chaperonin</t>
  </si>
  <si>
    <t>-,PF00118</t>
  </si>
  <si>
    <t>-,TCP-1/cpn60_chaperonin_family</t>
  </si>
  <si>
    <t>p0037        K04077        7650        chaperonin_GroEL
p0037        K22447        6        archaeal_chaperonin</t>
  </si>
  <si>
    <t>2 paralogs (correct: chaperonin_GroEL; paralog: archaeal_chaperonin)</t>
  </si>
  <si>
    <t>mostly monophyletic, except for paralogs on long branches of archaea</t>
  </si>
  <si>
    <t>p0038</t>
  </si>
  <si>
    <t>K9TTL6</t>
  </si>
  <si>
    <t>50S ribosomal protein L2</t>
  </si>
  <si>
    <t>rplB</t>
  </si>
  <si>
    <t>Chroococcidiopsis thermalis PCC 7203</t>
  </si>
  <si>
    <t>-,K02886,K02906,K02938</t>
  </si>
  <si>
    <t>-,large_subunit_ribosomal_protein_L2,large_subunit_ribosomal_protein_L3,large_subunit_ribosomal_protein_L8e</t>
  </si>
  <si>
    <t>-,PF00181,PF00203,PF03947</t>
  </si>
  <si>
    <t>-,Ribosomal_Proteins_L2,_RNA_binding_domain,Ribosomal_protein_S19,Ribosomal_Proteins_L2,_C-terminal_domain</t>
  </si>
  <si>
    <t>p0038        -        4        -
p0038        K02886        7377        large_subunit_ribosomal_protein_L2
p0038        K02906        2        large_subunit_ribosomal_protein_L3
p0038        K02938        440        large_subunit_ribosomal_protein_L8e</t>
  </si>
  <si>
    <t>2 paralogs (correct: large_subunit_ribosomal_protein_L2; paralog: large_subunit_ribosomal_protein_L8e)
paralog is in archaea</t>
  </si>
  <si>
    <t>p0039</t>
  </si>
  <si>
    <t>A0A1H6K4L8</t>
  </si>
  <si>
    <t>Chaperone protein ClpB</t>
  </si>
  <si>
    <t>clpB</t>
  </si>
  <si>
    <t>Flavobacterium marinum</t>
  </si>
  <si>
    <t>K03694,K03695,K03696,K03697,K04086,K07143,K11907</t>
  </si>
  <si>
    <t>ATP-dependent_Clp_protease_ATP-binding_subunit_ClpA,ATP-dependent_Clp_protease_ATP-binding_subunit_ClpB,ATP-dependent_Clp_protease_ATP-binding_subunit_ClpC,ATP-dependent_Clp_protease_ATP-binding_subunit_ClpE,ATP-dependent_Clp_protease_ATP-binding_subunit_ClpL,UPF0148_protein,type_VI_secretion_system_protein_VasG</t>
  </si>
  <si>
    <t>-,PF00004,PF02861,PF06677,PF07724,PF10431</t>
  </si>
  <si>
    <t>-,ATPase_family_associated_with_various_cellular_activities_(AAA),Clp_amino_terminal_domain,_pathogenicity_island_component,Sjogren's_syndrome/scleroderma_autoantigen_1_(Autoantigen_p27),AAA_domain_(Cdc48_subfamily),C-terminal,_D2-small_domain,_of_ClpB_protein_</t>
  </si>
  <si>
    <t>p0039        K03694        18        ATP-dependent_Clp_protease_ATP-binding_subunit_ClpA
p0039        K03695        6717        ATP-dependent_Clp_protease_ATP-binding_subunit_ClpB
p0039        K03696        668        ATP-dependent_Clp_protease_ATP-binding_subunit_ClpC
p0039        K03697        67        ATP-dependent_Clp_protease_ATP-binding_subunit_ClpE
p0039        K04086        27        ATP-dependent_Clp_protease_ATP-binding_subunit_ClpL
p0039        K07143        1        UPF0148_protein
p0039        K11907        6        type_VI_secretion_system_protein_VasG</t>
  </si>
  <si>
    <t xml:space="preserve">several paralogs associated with Clp-protease (correct likely: ATP-dependent_Clp_protease_ATP-binding_subunit_ClpB; paralog: ATP-dependent_Clp_protease_ATP-binding_subunit_ClpC; paralog: ATP-dependent_Clp_protease_ATP-binding_subunit_ClpC) </t>
  </si>
  <si>
    <t xml:space="preserve">no, and relatively fewer archaea than other trees </t>
  </si>
  <si>
    <t>p0040</t>
  </si>
  <si>
    <t>B7ABG0</t>
  </si>
  <si>
    <t>DNA-directed DNA polymerase (EC 2.7.7.7)</t>
  </si>
  <si>
    <t>TaqDRAFT_4602</t>
  </si>
  <si>
    <t>Thermus aquaticus Y51MC23</t>
  </si>
  <si>
    <t>-,K02337,K02342,K03763,K14162</t>
  </si>
  <si>
    <t>-,DNA_polymerase_III_subunit_alpha_[EC:2.7.7.7],DNA_polymerase_III_subunit_epsilon_[EC:2.7.7.7],DNA_polymerase_III_subunit_alpha,_Gram-positive_type_[EC:2.7.7.7],error-prone_DNA_polymerase_[EC:2.7.7.7]</t>
  </si>
  <si>
    <t>-,PF00929,PF02811,PF07733,PF14579,PF14890</t>
  </si>
  <si>
    <t>-,Exonuclease,PHP_domain,Bacterial_DNA_polymerase_III_alpha_subunit,Helix-hairpin-helix_motif,Intein_splicing_domain</t>
  </si>
  <si>
    <t>p0040        -        6        -
p0040        K02337        8211        DNA_polymerase_III_subunit_alpha_[EC:2.7.7.7]
p0040        K02342        13        DNA_polymerase_III_subunit_epsilon_[EC:2.7.7.7]
p0040        K03763        12        DNA_polymerase_III_subunit_alpha,_Gram-positive_type_[EC:2.7.7.7]
p0040        K14162        61        error-prone_DNA_polymerase_[EC:2.7.7.7]</t>
  </si>
  <si>
    <t>Different subunits in the DNA polymerase III;  2+ paralogs (correct: DNA_polymerase_III_subunit_alpha_[EC:2.7.7.7]; paralogs: DNA_polymerase_III_subunit_epsilon_[EC:2.7.7.7], error-prone_DNA_polymerase_[EC:2.7.7.7])</t>
  </si>
  <si>
    <t>no, 
very few Archaea in tree, only one clade and a few random spread around</t>
  </si>
  <si>
    <t>p0041</t>
  </si>
  <si>
    <t>C2CF43</t>
  </si>
  <si>
    <t>Phosphoribosylamine--glycine ligase (EC 6.3.4.13) (GARS) (Glycinamide ribonucleotide synthetase) (Phosphoribosylglycinamide synthetase)</t>
  </si>
  <si>
    <t>purD</t>
  </si>
  <si>
    <t>Anaerococcus tetradius ATCC 35098</t>
  </si>
  <si>
    <t>-,K00230,K01588,K01923,K01945,K03809,K11175,K11787,K11788,K11808,K13713,K15971</t>
  </si>
  <si>
    <t>-,menaquinone-dependent_protoporphyrinogen_oxidase_[EC:1.3.5.3],5-(carboxyamino)imidazole_ribonucleotide_mutase_[EC:5.4.99.18],phosphoribosylaminoimidazole-succinocarboxamide_synthase_[EC:6.3.2.6],phosphoribosylamine---glycine_ligase_[EC:6.3.4.13],NAD(P)H_dehydrogenase_(quinone)_[EC:1.6.5.2],phosphoribosylglycinamide_formyltransferase_1_[EC:2.1.2.2],phosphoribosylamine--glycine_ligase_/_phosphoribosylglycinamide_formyltransferase_/_phosphoribosylformylglycinamidine_cyclo-ligase_[EC:6.3.4.13_2.1.2.2_6.3.3.1],phosphoribosylamine--glycine_ligase_/_phosphoribosylformylglycinamidine_cyclo-ligase_[EC:6.3.4.13_6.3.3.1],phosphoribosylaminoimidazole_carboxylase_[EC:4.1.1.21],fusion_protein_PurCD_[EC:6.3.2.6_6.3.4.13],O-methyltransferase_[EC:2.1.1.-]</t>
  </si>
  <si>
    <t>-,PF00551,PF00731,PF01071,PF01259,PF02843,PF02844,PF12682</t>
  </si>
  <si>
    <t>-,Formyl_transferase,AIR_carboxylase,Phosphoribosylglycinamide_synthetase,_ATP-grasp_(A)_domain,SAICAR_synthetase,Phosphoribosylglycinamide_synthetase,_C_domain,Phosphoribosylglycinamide_synthetase,_N_domain,Flavodoxin</t>
  </si>
  <si>
    <t>p0041        -        4        -
p0041        K00230        1        menaquinone-dependent_protoporphyrinogen_oxidase_[EC:1.3.5.3]
p0041        K01588        42        5-(carboxyamino)imidazole_ribonucleotide_mutase_[EC:5.4.99.18]
p0041        K01923        6        phosphoribosylaminoimidazole-succinocarboxamide_synthase_[EC:6.3.2.6]
p0041        K01945        6869        phosphoribosylamine---glycine_ligase_[EC:6.3.4.13]
p0041        K03809        3        NAD(P)H_dehydrogenase_(quinone)_[EC:1.6.5.2]
p0041        K11175        2        phosphoribosylglycinamide_formyltransferase_1_[EC:2.1.2.2]
p0041        K11787        7        phosphoribosylamine--glycine_ligase_/_phosphoribosylglycinamide_formyltransferase_/_phosphoribosylformylglycinamidine_cyclo-ligase_[EC:6.3.4.13_2.1.2.2_6.3.3.1]
p0041        K11788        20        phosphoribosylamine--glycine_ligase_/_phosphoribosylformylglycinamidine_cyclo-ligase_[EC:6.3.4.13_6.3.3.1]
p0041        K11808        11        phosphoribosylaminoimidazole_carboxylase_[EC:4.1.1.21]
p0041        K13713        395        fusion_protein_PurCD_[EC:6.3.2.6_6.3.4.13]
p0041        K15971        1        O-methyltransferase_[EC:2.1.1.-]</t>
  </si>
  <si>
    <t>several paralogs (correct: phosphoribosylamine---glycine_ligase_[EC:6.3.4.13]; paralog: phosphoribosylamine---glycine_ligase_[EC:6.3.4.13]; paralog: 5-(carboxyamino)imidazole_ribonucleotide_mutase_[EC:5.4.99.18]; paralog: phosphoribosylaminoimidazole_carboxylase_[EC:4.1.1.21])</t>
  </si>
  <si>
    <t>p0042</t>
  </si>
  <si>
    <t>Q8EVL6</t>
  </si>
  <si>
    <t>Protein translocase subunit SecA</t>
  </si>
  <si>
    <t>secA</t>
  </si>
  <si>
    <t>-,K03070,K07039,K08320</t>
  </si>
  <si>
    <t>-,preprotein_translocase_subunit_SecA,uncharacterized_protein,(d)CTP_diphosphatase_[EC:3.6.1.65]</t>
  </si>
  <si>
    <t>-,PF00293,PF01043,PF07516,PF07517,PF14815</t>
  </si>
  <si>
    <t>-,NUDIX_domain,SecA_preprotein_cross-linking_domain,SecA_Wing_and_Scaffold_domain,SecA_DEAD-like_domain,NUDIX_domain</t>
  </si>
  <si>
    <t>p0042        -        1        -
p0042        K03070        8084        preprotein_translocase_subunit_SecA
p0042        K07039        6        uncharacterized_protein
p0042        K08320        2        (d)CTP_diphosphatase_[EC:3.6.1.65]</t>
  </si>
  <si>
    <t xml:space="preserve">no. Only 3 Archaea </t>
  </si>
  <si>
    <t>p0043</t>
  </si>
  <si>
    <t>D2R8V5</t>
  </si>
  <si>
    <t>Peptide chain release factor 1 (RF-1)</t>
  </si>
  <si>
    <t>prfA</t>
  </si>
  <si>
    <t>Pirellula staleyi (strain ATCC 27377 / DSM 6068 / ICPB 4128) (Pirella staleyi)</t>
  </si>
  <si>
    <t>-,K02835,K02836,K02839</t>
  </si>
  <si>
    <t>-,peptide_chain_release_factor_1,peptide_chain_release_factor_2,peptide_chain_release_factor</t>
  </si>
  <si>
    <t>-,PF00472,PF03462</t>
  </si>
  <si>
    <t>-,RF-1_domain,PCRF_domain</t>
  </si>
  <si>
    <t>p0043        -        2        -
p0043        K02835        7446        peptide_chain_release_factor_1
p0043        K02836        3        peptide_chain_release_factor_2
p0043        K02839        1        peptide_chain_release_factor</t>
  </si>
  <si>
    <t>no. Only 3 Archaea</t>
  </si>
  <si>
    <t>p0044</t>
  </si>
  <si>
    <t>C0GDM7</t>
  </si>
  <si>
    <t>RecA protein (EC 3.6.3.8)</t>
  </si>
  <si>
    <t>recA</t>
  </si>
  <si>
    <t>Dethiobacter alkaliphilus AHT 1</t>
  </si>
  <si>
    <t>K01975,K03553</t>
  </si>
  <si>
    <t>RNA_2',3'-cyclic_3'-phosphodiesterase_[EC:3.1.4.58],recombination_protein_RecA</t>
  </si>
  <si>
    <t>-,PF00154,PF02834</t>
  </si>
  <si>
    <t>-,recA_bacterial_DNA_recombination_protein,LigT_like_Phosphoesterase</t>
  </si>
  <si>
    <t>p0044        K01975        2        RNA_2',3'-cyclic_3'-phosphodiesterase_[EC:3.1.4.58]
p0044        K03553        7584        recombination_protein_RecA</t>
  </si>
  <si>
    <t>no. Only 2 Archaea</t>
  </si>
  <si>
    <t>p0045</t>
  </si>
  <si>
    <t>D1VX24</t>
  </si>
  <si>
    <t>Elongation factor 4 (EF-4) (EC 3.6.5.n1) (Ribosomal back-translocase LepA)</t>
  </si>
  <si>
    <t>lepA</t>
  </si>
  <si>
    <t>Prevotella timonensis CRIS 5C-B1</t>
  </si>
  <si>
    <t>K03596,K06207,K21594</t>
  </si>
  <si>
    <t>GTP-binding_protein_LepA,GTP-binding_protein,translation_factor_GUF1,_mitochondrial_[EC:3.6.5.-]</t>
  </si>
  <si>
    <t>-,PF00009,PF00679,PF02275,PF06421,PF09347</t>
  </si>
  <si>
    <t>-,Elongation_factor_Tu_GTP_binding_domain,Elongation_factor_G_C-terminus,Linear_amide_C-N_hydrolases,_choloylglycine_hydrolase_family,GTP-binding_protein_LepA_C-terminus,Domain_of_unknown_function_(DUF1989)</t>
  </si>
  <si>
    <t>p0045        K03596        7629        GTP-binding_protein_LepA
p0045        K06207        1        GTP-binding_protein
p0045        K21594        20        translation_factor_GUF1,_mitochondrial_[EC:3.6.5.-]</t>
  </si>
  <si>
    <t>zero Archaea</t>
  </si>
  <si>
    <t>p0046</t>
  </si>
  <si>
    <t>B5YFL1</t>
  </si>
  <si>
    <t>Holliday junction ATP-dependent DNA helicase RuvB (EC 3.6.4.12)</t>
  </si>
  <si>
    <t>ruvB</t>
  </si>
  <si>
    <t>K03551</t>
  </si>
  <si>
    <t>holliday_junction_DNA_helicase_RuvB_[EC:3.6.4.12]</t>
  </si>
  <si>
    <t>PF05491,PF05496</t>
  </si>
  <si>
    <t>Holliday_junction_DNA_helicase_ruvB_C-terminus,Holliday_junction_DNA_helicase_ruvB_N-terminus</t>
  </si>
  <si>
    <t>p0046        K03551        7403        holliday_junction_DNA_helicase_RuvB_[EC:3.6.4.12]</t>
  </si>
  <si>
    <t>no, few (25) Archaea</t>
  </si>
  <si>
    <t>p0047</t>
  </si>
  <si>
    <t>D2PUL3</t>
  </si>
  <si>
    <t>DNA polymerase III, subunits gamma and tau (EC 2.7.7.7)</t>
  </si>
  <si>
    <t>Kfla_0407</t>
  </si>
  <si>
    <t>Kribbella flavida (strain DSM 17836 / JCM 10339 / NBRC 14399)</t>
  </si>
  <si>
    <t>-,K00142,K01023,K02341,K02343,K03622,K03832,K04801,K08640,K08995,K10062,K16617,K16630,K16915,K19479,K19721,K21395</t>
  </si>
  <si>
    <t>-,acyl-CoA_synthetase_[EC:6.2.1.-],arylsulfate_sulfotransferase_[EC:2.8.2.22],DNA_polymerase_III_subunit_delta'_[EC:2.7.7.7],DNA_polymerase_III_subunit_gamma/tau_[EC:2.7.7.7],archaea-specific_DNA-binding_protein,periplasmic_protein_TonB,replication_factor_C_small_subunit,zinc_D-Ala-D-Ala_carboxypeptidase_[EC:3.4.17.14],putative_membrane_protein,collectin_sub-family_member_12,collagen,_type_XIII,_alpha,collagen,_type_XXII,_alpha,nickel_transport_protein,collagen,_type_X,_alpha,collagen,_type_V/XI/XXIV/XXVII,_alpha,TRAP-type_transport_system_periplasmic_protein</t>
  </si>
  <si>
    <t>-,PF00004,PF00075,PF01391,PF03480,PF03544,PF05935,PF08542,PF12169,PF12170,PF12362,PF13177,PF13620,PF13628,PF14528,PF14890</t>
  </si>
  <si>
    <t>-,ATPase_family_associated_with_various_cellular_activities_(AAA),RNase_H,Collagen_triple_helix_repeat_(20_copies),Bacterial_extracellular_solute-binding_protein,_family_7,Gram-negative_bacterial_TonB_protein_C-terminal,Arylsulfotransferase_(ASST),Replication_factor_C_C-terminal_domain,DNA_polymerase_III_subunits_gamma_and_tau_domain_III,DNA_polymerase_III_tau_subunit_V_interacting_with_alpha,DNA_polymerase_III_gamma_and_tau_subunits_C_terminal,DNA_polymerase_III,_delta_subunit,Carboxypeptidase_regulatory-like_domain,Domain_of_unknown_function_(DUF4142),LAGLIDADG-like_domain,Intein_splicing_domain</t>
  </si>
  <si>
    <t>p0047	-	36	-
p0047	K00142	1	acyl-CoA_synthetase_[EC:6.2.1.-]
p0047	K01023	1	arylsulfate_sulfotransferase_[EC:2.8.2.22]
p0047	K02341	144	DNA_polymerase_III_subunit_delta'_[EC:2.7.7.7]
p0047	K02343	7972	DNA_polymerase_III_subunit_gamma/tau_[EC:2.7.7.7]
p0047	K03622	2	archaea-specific_DNA-binding_protein
p0047	K03832	1	periplasmic_protein_TonB
p0047	K04801	439	replication_factor_C_small_subunit
p0047	K08640	1	zinc_D-Ala-D-Ala_carboxypeptidase_[EC:3.4.17.14]
p0047	K08995	1	putative_membrane_protein
p0047	K10062	2	collectin_sub-family_member_12
p0047	K16617	1	collagen,_type_XIII,_alpha
p0047	K16630	1	collagen,_type_XXII,_alpha
p0047	K16915	1	nickel_transport_protein
p0047	K19479	1	collagen,_type_X,_alpha
p0047	K19721	1	collagen,_type_V/XI/XXIV/XXVII,_alpha
p0047	K21395	1	TRAP-type_transport_system_periplasmic_protein</t>
  </si>
  <si>
    <t xml:space="preserve">at least 2 paralogs (correct: DNA_polymerase_III_subunit_gamma/tau_[EC:2.7.7.7]; paralog: replication_factor_C_small_subunit (restricted to all Archaea); paralog: DNA_polymerase_III_subunit_delta'_[EC:2.7.7.7]) </t>
  </si>
  <si>
    <t>p0048</t>
  </si>
  <si>
    <t>D2MQN3</t>
  </si>
  <si>
    <t>Aspartate--tRNA ligase (EC 6.1.1.12) (Aspartyl-tRNA synthetase) (AspRS)</t>
  </si>
  <si>
    <t>aspS</t>
  </si>
  <si>
    <t>Bulleidia extructa W1219</t>
  </si>
  <si>
    <t>K01876,K09759</t>
  </si>
  <si>
    <t>aspartyl-tRNA_synthetase_[EC:6.1.1.12],nondiscriminating_aspartyl-tRNA_synthetase_[EC:6.1.1.23]</t>
  </si>
  <si>
    <t>-,PF00152,PF01336,PF02938</t>
  </si>
  <si>
    <t>-,tRNA_synthetases_class_II_(D,_K_and_N)_,OB-fold_nucleic_acid_binding_domain,GAD_domain</t>
  </si>
  <si>
    <t>p0048        K01876        7634        aspartyl-tRNA_synthetase_[EC:6.1.1.12]
p0048        K09759        33        nondiscriminating_aspartyl-tRNA_synthetase_[EC:6.1.1.23]</t>
  </si>
  <si>
    <t>2 paralogs (correct: aspartyl-tRNA_synthetase_[EC:6.1.1.12]; paralog: nondiscriminating_aspartyl-tRNA_synthetase_[EC:6.1.1.23])
paralog only found in SOME Archaea (basal)</t>
  </si>
  <si>
    <t>no, few (50) Archaea</t>
  </si>
  <si>
    <t>p0049</t>
  </si>
  <si>
    <t>Q1DC95</t>
  </si>
  <si>
    <t>GTPase Obg (EC 3.6.5.-) (GTP-binding protein Obg)</t>
  </si>
  <si>
    <t>obg</t>
  </si>
  <si>
    <t>Myxococcus xanthus (strain DK 1622)</t>
  </si>
  <si>
    <t>-,K00969,K03639,K03979,K04069,K06942,K06943,K06944,K15045,K22226,K22227</t>
  </si>
  <si>
    <t>-,nicotinate-nucleotide_adenylyltransferase_[EC:2.7.7.18],GTP_3',8-cyclase_[EC:4.1.99.22],GTPase_[EC:3.6.5.-],pyruvate_formate_lyase_activating_enzyme_[EC:1.97.1.4],ribosome-binding_ATPase,nucleolar_GTP-binding_protein,uncharacterized_protein,radical_S-adenosyl_methionine_domain-containing_protein_2,Fe-coproporphyrin_III_synthase,heme_synthase</t>
  </si>
  <si>
    <t>-,PF01018,PF01467,PF01926,PF02824,PF04055,PF06858,PF08438,PF09269,PF16897</t>
  </si>
  <si>
    <t>-,GTP1/OBG,Cytidylyltransferase-like,50S_ribosome-binding_GTPase,TGS_domain,Radical_SAM_superfamily,Nucleolar_GTP-binding_protein_1_(NOG1),GTPase_of_unknown_function_C-terminal,Domain_of_unknown_function_(DUF1967),C-terminal_region_of_MMR_HSR1_domain</t>
  </si>
  <si>
    <t>p0049        -        7        -
p0049        K00969        1        nicotinate-nucleotide_adenylyltransferase_[EC:2.7.7.18]
p0049        K03639        7        GTP_3',8-cyclase_[EC:4.1.99.22]
p0049        K03979        7563        GTPase_[EC:3.6.5.-]
p0049        K04069        49        pyruvate_formate_lyase_activating_enzyme_[EC:1.97.1.4]
p0049        K06942        4        ribosome-binding_ATPase
p0049        K06943        42        nucleolar_GTP-binding_protein
p0049        K06944        285        uncharacterized_protein
p0049        K15045        2        radical_S-adenosyl_methionine_domain-containing_protein_2
p0049        K22226        1        Fe-coproporphyrin_III_synthase
p0049        K22227        2        heme_synthase</t>
  </si>
  <si>
    <t>at least 3 paralogs (correct: GTPase_[EC:3.6.5.-]; paralog: |K06944|uncharacterized_protein; paralog: pyruvate_formate_lyase_activating_enzyme_[EC:1.97.1.4])
most (not all) Archaea have one of the paralogs</t>
  </si>
  <si>
    <t>p0050</t>
  </si>
  <si>
    <t>D6TGM5</t>
  </si>
  <si>
    <t>Ribosome-binding ATPase YchF</t>
  </si>
  <si>
    <t>ychF</t>
  </si>
  <si>
    <t>Ktedonobacter racemifer DSM 44963</t>
  </si>
  <si>
    <t>K06942,K19788</t>
  </si>
  <si>
    <t>ribosome-binding_ATPase,obg-like_ATPase_1</t>
  </si>
  <si>
    <t>-,PF01926,PF06071,PF08438</t>
  </si>
  <si>
    <t>-,50S_ribosome-binding_GTPase,Protein_of_unknown_function_(DUF933),GTPase_of_unknown_function_C-terminal</t>
  </si>
  <si>
    <t>p0050        K06942        12        ribosome-binding_ATPase
p0050        K19788        7693        obg-like_ATPase_1</t>
  </si>
  <si>
    <t>2 paralogs (correct: obg-like_ATPase_1; paralog: ribosome-binding_ATPase)</t>
  </si>
  <si>
    <t>no? only 5 Archaea, all long branches</t>
  </si>
  <si>
    <t>p0051</t>
  </si>
  <si>
    <t>C1DD54</t>
  </si>
  <si>
    <t>Adenylosuccinate synthetase (AMPSase) (AdSS) (EC 6.3.4.4) (IMP--aspartate ligase)</t>
  </si>
  <si>
    <t>purA2</t>
  </si>
  <si>
    <t>Laribacter hongkongensis (strain HLHK9)</t>
  </si>
  <si>
    <t>K01939,K02035</t>
  </si>
  <si>
    <t>adenylosuccinate_synthase_[EC:6.3.4.4],peptide/nickel_transport_system_substrate-binding_protein</t>
  </si>
  <si>
    <t>-,PF00496,PF00709</t>
  </si>
  <si>
    <t>-,Bacterial_extracellular_solute-binding_proteins,_family_5_Middle,Adenylosuccinate_synthetase</t>
  </si>
  <si>
    <t>p0051        K01939        7412        adenylosuccinate_synthase_[EC:6.3.4.4]
p0051        K02035        1        peptide/nickel_transport_system_substrate-binding_protein</t>
  </si>
  <si>
    <t>p0052</t>
  </si>
  <si>
    <t>C7PRE4</t>
  </si>
  <si>
    <t>Cell division protein FtsZ</t>
  </si>
  <si>
    <t>ftsZ</t>
  </si>
  <si>
    <t>Chitinophaga pinensis (strain ATCC 43595 / DSM 2588 / NCIB 11800 / UQM 2034)</t>
  </si>
  <si>
    <t>K03531,K09716</t>
  </si>
  <si>
    <t>cell_division_protein_FtsZ,D-aminoacyl-tRNA_deacylase_[EC:3.1.1.96]</t>
  </si>
  <si>
    <t>-,PF00091,PF03331,PF04414,PF12327</t>
  </si>
  <si>
    <t>-,Tubulin/FtsZ_family,_GTPase_domain,UDP-3-O-acyl_N-acetylglycosamine_deacetylase,D-aminoacyl-tRNA_deacylase,FtsZ_family,_C-terminal_domain</t>
  </si>
  <si>
    <t>p0052        K03531        7818        cell_division_protein_FtsZ
p0052        K09716        13        D-aminoacyl-tRNA_deacylase_[EC:3.1.1.96]</t>
  </si>
  <si>
    <t xml:space="preserve">2 paralogs (correct: cell_division_protein_FtsZ; paralog: D-aminoacyl-tRNA_deacylase_[EC:3.1.1.96])
paralog is in (only) Archaea that are on long branches and basal </t>
  </si>
  <si>
    <t>p0054</t>
  </si>
  <si>
    <t>B3ERQ7</t>
  </si>
  <si>
    <t>Glutamate--tRNA ligase (EC 6.1.1.17) (Glutamyl-tRNA synthetase) (GluRS)</t>
  </si>
  <si>
    <t>gltX</t>
  </si>
  <si>
    <t>Amoebophilus asiaticus (strain 5a2)</t>
  </si>
  <si>
    <t>-,K01885,K01894,K09698</t>
  </si>
  <si>
    <t>-,glutamyl-tRNA_synthetase_[EC:6.1.1.17],glutamyl-Q_tRNA(Asp)_synthetase_[EC:6.1.1.-],nondiscriminating_glutamyl-tRNA_synthetase_[EC:6.1.1.24]</t>
  </si>
  <si>
    <t>-,PF00749</t>
  </si>
  <si>
    <t>-,tRNA_synthetases_class_I_(E_and_Q),_catalytic_domain</t>
  </si>
  <si>
    <t>p0054        -        3        -
p0054        K01885        3531        glutamyl-tRNA_synthetase_[EC:6.1.1.17]
p0054        K01894        3        glutamyl-Q_tRNA(Asp)_synthetase_[EC:6.1.1.-]
p0054        K09698        4264        nondiscriminating_glutamyl-tRNA_synthetase_[EC:6.1.1.24]</t>
  </si>
  <si>
    <t>no, very few Archaea on long branches</t>
  </si>
  <si>
    <t>p0055</t>
  </si>
  <si>
    <t>E1R314</t>
  </si>
  <si>
    <t>RNA polymerase sigma factor RpoD (Sigma-70)</t>
  </si>
  <si>
    <t>rpoD</t>
  </si>
  <si>
    <t>Sediminispirochaeta smaragdinae (strain DSM 11293 / JCM 15392 / SEBR 4228) (Spirochaeta smaragdinae)</t>
  </si>
  <si>
    <t>-,K02989,K03053,K03086,K03087,K03089,K03090,K03091,K08640</t>
  </si>
  <si>
    <t>-,small_subunit_ribosomal_protein_S5e,DNA-directed_RNA_polymerase_subunit_H_[EC:2.7.7.6],RNA_polymerase_primary_sigma_factor,RNA_polymerase_nonessential_primary-like_sigma_factor,RNA_polymerase_sigma-32_factor,RNA_polymerase_sigma-B_factor,RNA_polymerase_sporulation-specific_sigma_factor,zinc_D-Ala-D-Ala_carboxypeptidase_[EC:3.4.17.14]</t>
  </si>
  <si>
    <t>-,PF00140,PF00177,PF00406,PF01191,PF03979,PF04539,PF04542,PF04545,PF04546,PF07382,PF09954,PF13361</t>
  </si>
  <si>
    <t>-,Sigma-70_factor,_region_1.2,Ribosomal_protein_S7p/S5e,Adenylate_kinase,RNA_polymerase_Rpb5,_C-terminal_domain,Sigma-70_factor,_region_1.1,Sigma-70_region_3,Sigma-70_region_2_,Sigma-70,_region_4,Sigma-70,_non-essential_region,Histone_H1-like_nucleoprotein_HC2,Uncharacterized_protein_conserved_in_bacteria_(DUF2188),UvrD-like_helicase_C-terminal_domain</t>
  </si>
  <si>
    <t>p0055        -        22        -
p0055        K02989        1        small_subunit_ribosomal_protein_S5e
p0055        K03053        1        DNA-directed_RNA_polymerase_subunit_H_[EC:2.7.7.6]
p0055        K03086        7384        RNA_polymerase_primary_sigma_factor
p0055        K03087        126        RNA_polymerase_nonessential_primary-like_sigma_factor
p0055        K03089        23        RNA_polymerase_sigma-32_factor
p0055        K03090        8        RNA_polymerase_sigma-B_factor
p0055        K03091        2        RNA_polymerase_sporulation-specific_sigma_factor
p0055        K08640        1        zinc_D-Ala-D-Ala_carboxypeptidase_[EC:3.4.17.14]</t>
  </si>
  <si>
    <t>3 paralogs (correct: K03086|RNA_polymerase_primary_sigma_factor; paralog: K03087|RNA_polymerase_nonessential_primary-like_sigma_factor; paralog: K03089|RNA_polymerase_sigma-32_factor)</t>
  </si>
  <si>
    <t>yes but very few Archaea on basal long branches with no correct paralogs</t>
  </si>
  <si>
    <t>p0056</t>
  </si>
  <si>
    <t>B9CN99</t>
  </si>
  <si>
    <t>tRNA N6-adenosine threonylcarbamoyltransferase (EC 2.3.1.234) (N6-L-threonylcarbamoyladenine synthase) (t(6)A synthase) (t(6)A37 threonylcarbamoyladenosine biosynthesis protein TsaD) (tRNA threonylcarbamoyladenosine biosynthesis protein TsaD)</t>
  </si>
  <si>
    <t>rimI</t>
  </si>
  <si>
    <t>Atopobium rimae ATCC 49626</t>
  </si>
  <si>
    <t>K01409,K03789,K06925,K15904</t>
  </si>
  <si>
    <t>N6-L-threonylcarbamoyladenine_synthase_[EC:2.3.1.234],[ribosomal_protein_S18]-alanine_N-acetyltransferase_[EC:2.3.1.266],tRNA_threonylcarbamoyladenosine_biosynthesis_protein_TsaE,bifunctional_N6-L-threonylcarbamoyladenine_synthase_/_protein_kinase_Bud32_[EC:2.3.1.234_2.7.11.1]</t>
  </si>
  <si>
    <t>-,PF00583,PF00814,PF02367</t>
  </si>
  <si>
    <t>-,Acetyltransferase_(GNAT)_family,Glycoprotease_family,Threonylcarbamoyl_adenosine_biosynthesis_protein_TsaE</t>
  </si>
  <si>
    <t>p0056        K01409        7857        N6-L-threonylcarbamoyladenine_synthase_[EC:2.3.1.234]
p0056        K03789        3        [ribosomal_protein_S18]-alanine_N-acetyltransferase_[EC:2.3.1.266]
p0056        K06925        5        tRNA_threonylcarbamoyladenosine_biosynthesis_protein_TsaE
p0056        K15904        475        bifunctional_N6-L-threonylcarbamoyladenine_synthase_/_protein_kinase_Bud32_[EC:2.3.1.234_2.7.11.1]</t>
  </si>
  <si>
    <t>appears as a primary family (Bacteria) and a subfamily (Archaea)
(correct: N6-L-threonylcarbamoyladenine_synthase_[EC:2.3.1.234]; paralog/subfamily: bifunctional_N6-L-threonylcarbamoyladenine_synthase_/_protein_kinase_Bud32_[EC:2.3.1.234_2.7.11.1])
other paralogs on long branches</t>
  </si>
  <si>
    <t>p0057</t>
  </si>
  <si>
    <t>Q1IHL7</t>
  </si>
  <si>
    <t>GTPase Der (GTP-binding protein EngA)</t>
  </si>
  <si>
    <t>der</t>
  </si>
  <si>
    <t>-,K00945,K03977,K03978,K14538</t>
  </si>
  <si>
    <t>-,CMP/dCMP_kinase_[EC:2.7.4.25],GTPase,GTP-binding_protein,nuclear_GTP-binding_protein</t>
  </si>
  <si>
    <t>-,PF00717,PF01926,PF02224,PF13746,PF14714</t>
  </si>
  <si>
    <t>-,Peptidase_S24-like,50S_ribosome-binding_GTPase,Cytidylate_kinase,4Fe-4S_dicluster_domain,KH-domain-like_of_EngA_bacterial_GTPase_enzymes,_C-terminal</t>
  </si>
  <si>
    <t>p0057        -        1        -
p0057        K00945        10        CMP/dCMP_kinase_[EC:2.7.4.25]
p0057        K03977        7136        GTPase
p0057        K03978        1        GTP-binding_protein
p0057        K14538        2        nuclear_GTP-binding_protein</t>
  </si>
  <si>
    <t xml:space="preserve">no, very few (3) Archaea
homologs on long branch Archaea </t>
  </si>
  <si>
    <t>p0058</t>
  </si>
  <si>
    <t>A0A142VAI6</t>
  </si>
  <si>
    <t>Carbamoyl-phosphate synthase small chain (EC 6.3.5.5) (Carbamoyl-phosphate synthetase glutamine chain)</t>
  </si>
  <si>
    <t>carA</t>
  </si>
  <si>
    <t>Dehalococcoides mccartyi</t>
  </si>
  <si>
    <t>K01948,K01956,K11540,K11541</t>
  </si>
  <si>
    <t>carbamoyl-phosphate_synthase_(ammonia)_[EC:6.3.4.16],carbamoyl-phosphate_synthase_small_subunit_[EC:6.3.5.5],carbamoyl-phosphate_synthase_/_aspartate_carbamoyltransferase_/_dihydroorotase_[EC:6.3.5.5_2.1.3.2_3.5.2.3],carbamoyl-phosphate_synthase_/_aspartate_carbamoyltransferase_[EC:6.3.5.5_2.1.3.2]</t>
  </si>
  <si>
    <t>-,PF00117,PF00988</t>
  </si>
  <si>
    <t>-,Glutamine_amidotransferase_class-I,Carbamoyl-phosphate_synthase_small_chain,_CPSase_domain</t>
  </si>
  <si>
    <t>p0058        K01948        240        carbamoyl-phosphate_synthase_(ammonia)_[EC:6.3.4.16]
p0058        K01956        6585        carbamoyl-phosphate_synthase_small_subunit_[EC:6.3.5.5]
p0058        K11540        2        carbamoyl-phosphate_synthase_/_aspartate_carbamoyltransferase_/_dihydroorotase_[EC:6.3.5.5_2.1.3.2_3.5.2.3]
p0058        K11541        124        carbamoyl-phosphate_synthase_/_aspartate_carbamoyltransferase_[EC:6.3.5.5_2.1.3.2]</t>
  </si>
  <si>
    <t xml:space="preserve">at least 3 paralogs (subfamily) (correct: carbamoyl-phosphate_synthase_small_subunit_[EC:6.3.5.5]; paralog: carbamoyl-phosphate_synthase_small_subunit_[EC:6.3.5.5]; paralog: carbamoyl-phosphate_synthase_(ammonia)_[EC:6.3.4.16])
subfamily and third paralog interspersed together </t>
  </si>
  <si>
    <t>p0059</t>
  </si>
  <si>
    <t>Q8UIN5</t>
  </si>
  <si>
    <t>Phenylalanine--tRNA ligase alpha subunit (EC 6.1.1.20) (Phenylalanyl-tRNA synthetase alpha subunit) (PheRS)</t>
  </si>
  <si>
    <t>pheS</t>
  </si>
  <si>
    <t>Agrobacterium fabrum (strain C58 / ATCC 33970) (Agrobacterium tumefaciens (strain C58))</t>
  </si>
  <si>
    <t>-,K01889</t>
  </si>
  <si>
    <t>-,phenylalanyl-tRNA_synthetase_alpha_chain_[EC:6.1.1.20]</t>
  </si>
  <si>
    <t>-,PF01409,PF02912</t>
  </si>
  <si>
    <t>-,tRNA_synthetases_class_II_core_domain_(F),Aminoacyl_tRNA_synthetase_class_II,_N-terminal_domain</t>
  </si>
  <si>
    <t>p0059        -        9        -
p0059        K01889        7995        phenylalanyl-tRNA_synthetase_alpha_chain_[EC:6.1.1.20]</t>
  </si>
  <si>
    <t>p0060</t>
  </si>
  <si>
    <t>P9WMR3</t>
  </si>
  <si>
    <t>Replicative DNA helicase (EC 3.6.4.12) [Cleaved into: Endonuclease PI-MtuHIP (EC 3.1.-.-) (Mtu dnaB intein)]</t>
  </si>
  <si>
    <t>dnaB</t>
  </si>
  <si>
    <t>Mycobacterium tuberculosis (strain ATCC 25618 / H37Rv)</t>
  </si>
  <si>
    <t>-,K02314</t>
  </si>
  <si>
    <t>-,replicative_DNA_helicase_[EC:3.6.4.12]</t>
  </si>
  <si>
    <t>-,PF00772,PF03796</t>
  </si>
  <si>
    <t>-,DnaB-like_helicase_N_terminal_domain,DnaB-like_helicase_C_terminal_domain</t>
  </si>
  <si>
    <t>p0060        -        2        -
p0060        K02314        7671        replicative_DNA_helicase_[EC:3.6.4.12]</t>
  </si>
  <si>
    <t>no, very few Archaea</t>
  </si>
  <si>
    <t>p0061</t>
  </si>
  <si>
    <t>D0J9H3</t>
  </si>
  <si>
    <t>Protein translocase subunit SecY</t>
  </si>
  <si>
    <t>secY</t>
  </si>
  <si>
    <t>Blattabacterium sp. subsp. Periplaneta americana (strain BPLAN) (Periplaneta americana symbiotic bacterium)</t>
  </si>
  <si>
    <t>K03076</t>
  </si>
  <si>
    <t>preprotein_translocase_subunit_SecY</t>
  </si>
  <si>
    <t>-,PF00344</t>
  </si>
  <si>
    <t>-,SecY_translocase</t>
  </si>
  <si>
    <t>p0061        K03076        7659        preprotein_translocase_subunit_SecY</t>
  </si>
  <si>
    <t>yes? No Archaea</t>
  </si>
  <si>
    <t>p0062</t>
  </si>
  <si>
    <t>A0A142XC54</t>
  </si>
  <si>
    <t>50S ribosomal protein L1</t>
  </si>
  <si>
    <t>rplA</t>
  </si>
  <si>
    <t>Gemmata sp. SH-PL17</t>
  </si>
  <si>
    <t>-,K02863</t>
  </si>
  <si>
    <t>-,large_subunit_ribosomal_protein_L1</t>
  </si>
  <si>
    <t>-,PF00687</t>
  </si>
  <si>
    <t>-,Ribosomal_protein_L1p/L10e_family</t>
  </si>
  <si>
    <t>p0062        -        2        -
p0062        K02863        7108        large_subunit_ribosomal_protein_L1</t>
  </si>
  <si>
    <t>yes, but only 3 Archaea on long branches (contamination?)</t>
  </si>
  <si>
    <t>p0063</t>
  </si>
  <si>
    <t>E0N5G8</t>
  </si>
  <si>
    <t>DNA primase (EC 2.7.7.-)</t>
  </si>
  <si>
    <t>dnaG</t>
  </si>
  <si>
    <t>Mobiluncus curtisii subsp. curtisii ATCC 35241</t>
  </si>
  <si>
    <t>-,K02314,K02316</t>
  </si>
  <si>
    <t>-,replicative_DNA_helicase_[EC:3.6.4.12],DNA_primase_[EC:2.7.7.101]</t>
  </si>
  <si>
    <t>-,PF01370,PF01807,PF03796,PF08275,PF08278,PF10410,PF13155,PF13662,PF16730</t>
  </si>
  <si>
    <t>-,NAD_dependent_epimerase/dehydratase_family,CHC2_zinc_finger,DnaB-like_helicase_C_terminal_domain,DNA_primase_catalytic_core,_N-terminal_domain,DNA_primase_DnaG_DnaB-binding_,DnaB-helicase_binding_domain_of_primase,Toprim-like,Toprim_domain,DnaG-primase_C-terminal,_helicase-binding_domain</t>
  </si>
  <si>
    <t>p0063        -        13        -
p0063        K02314        1        replicative_DNA_helicase_[EC:3.6.4.12]
p0063        K02316        7984        DNA_primase_[EC:2.7.7.101]</t>
  </si>
  <si>
    <t>p0064</t>
  </si>
  <si>
    <t>Q6ARL4</t>
  </si>
  <si>
    <t>Transcription-repair-coupling factor (TRCF) (EC 3.6.4.-)</t>
  </si>
  <si>
    <t>mfd</t>
  </si>
  <si>
    <t>Desulfotalea psychrophila (strain LSv54 / DSM 12343)</t>
  </si>
  <si>
    <t>-,K03655,K03723</t>
  </si>
  <si>
    <t>-,ATP-dependent_DNA_helicase_RecG_[EC:3.6.4.12],transcription-repair_coupling_factor_(superfamily_II_helicase)_[EC:3.6.4.-]</t>
  </si>
  <si>
    <t>-,PF00270,PF00271,PF02559,PF03461,PF09822,PF17191</t>
  </si>
  <si>
    <t>-,DEAD/DEAH_box_helicase,Helicase_conserved_C-terminal_domain,CarD-like/TRCF_domain,TRCF_domain,ABC-type_uncharacterized_transport_system,RecG_wedge_domain</t>
  </si>
  <si>
    <t>p0064        -        2        -
p0064        K03655        25        ATP-dependent_DNA_helicase_RecG_[EC:3.6.4.12]
p0064        K03723        7495        transcription-repair_coupling_factor_(superfamily_II_helicase)_[EC:3.6.4.-]</t>
  </si>
  <si>
    <t>2 paralogs (correct: transcription-repair_coupling_factor_(superfamily_II_helicase)_[EC:3.6.4.-]; paralog: ATP-dependent_DNA_helicase_RecG_[EC:3.6.4.12])
paralog is basal</t>
  </si>
  <si>
    <t>p0065</t>
  </si>
  <si>
    <t>Q6F0Q4</t>
  </si>
  <si>
    <t>30S ribosomal protein S2</t>
  </si>
  <si>
    <t>rpsB</t>
  </si>
  <si>
    <t>Mesoplasma florum (strain ATCC 33453 / NBRC 100688 / NCTC 11704 / L1) (Acholeplasma florum)</t>
  </si>
  <si>
    <t>-,K02967,K02998</t>
  </si>
  <si>
    <t>-,small_subunit_ribosomal_protein_S2,small_subunit_ribosomal_protein_SAe</t>
  </si>
  <si>
    <t>-,PF00318</t>
  </si>
  <si>
    <t>-,Ribosomal_protein_S2</t>
  </si>
  <si>
    <t>p0065        -        2        -
p0065        K02967        7434        small_subunit_ribosomal_protein_S2
p0065        K02998        8        small_subunit_ribosomal_protein_SAe</t>
  </si>
  <si>
    <t>2 paralogs (correct: small_subunit_ribosomal_protein_S2; paralog: small_subunit_ribosomal_protein_SAe) 
paralog found in Archaea - correct homolog</t>
  </si>
  <si>
    <t>yes, few Archaea</t>
  </si>
  <si>
    <t>p0066</t>
  </si>
  <si>
    <t>C7LKC1</t>
  </si>
  <si>
    <t>Peptide chain release factor 2 (RF-2)</t>
  </si>
  <si>
    <t>prfB</t>
  </si>
  <si>
    <t>Sulcia muelleri (strain SMDSEM)</t>
  </si>
  <si>
    <t>p0066        -        2        -
p0066        K02835        6        peptide_chain_release_factor_1
p0066        K02836        7621        peptide_chain_release_factor_2
p0066        K02839        2        peptide_chain_release_factor</t>
  </si>
  <si>
    <t xml:space="preserve">2 paralogs (correct: peptide_chain_release_factor_2; paralog: peptide_chain_release_factor_1) </t>
  </si>
  <si>
    <t>no, very few (2) Archaea</t>
  </si>
  <si>
    <t>p0067</t>
  </si>
  <si>
    <t>P62663</t>
  </si>
  <si>
    <t>30S ribosomal protein S3</t>
  </si>
  <si>
    <t>rpsC</t>
  </si>
  <si>
    <t>Thermus thermophilus (strain HB27 / ATCC BAA-163 / DSM 7039)</t>
  </si>
  <si>
    <t>-,K02982</t>
  </si>
  <si>
    <t>-,small_subunit_ribosomal_protein_S3</t>
  </si>
  <si>
    <t>-,PF00189,PF00252,PF07650</t>
  </si>
  <si>
    <t>-,Ribosomal_protein_S3,_C-terminal_domain,Ribosomal_protein_L16p/L10e,KH_domain</t>
  </si>
  <si>
    <t>p0067        -        6        -
p0067        K02982        7722        small_subunit_ribosomal_protein_S3</t>
  </si>
  <si>
    <t>p0068</t>
  </si>
  <si>
    <t>E6JYC5</t>
  </si>
  <si>
    <t>UvrABC system protein C (Protein UvrC) (Excinuclease ABC subunit C)</t>
  </si>
  <si>
    <t>uvrC</t>
  </si>
  <si>
    <t>Parascardovia denticolens DSM 10105 = JCM 12538</t>
  </si>
  <si>
    <t>-,K02342,K03703,K05984</t>
  </si>
  <si>
    <t>-,DNA_polymerase_III_subunit_epsilon_[EC:2.7.7.7],excinuclease_ABC_subunit_C,excinuclease_Cho_[EC:3.1.25.-]</t>
  </si>
  <si>
    <t>-,PF00849,PF00929,PF01541,PF02151,PF08459,PF14520</t>
  </si>
  <si>
    <t>-,RNA_pseudouridylate_synthase,Exonuclease,GIY-YIG_catalytic_domain,UvrB/uvrC_motif,UvrC_Helix-hairpin-helix_N-terminal,Helix-hairpin-helix_domain</t>
  </si>
  <si>
    <t>p0068        -        1        -
p0068        K02342        1        DNA_polymerase_III_subunit_epsilon_[EC:2.7.7.7]
p0068        K03703        8154        excinuclease_ABC_subunit_C
p0068        K05984        1        excinuclease_Cho_[EC:3.1.25.-]</t>
  </si>
  <si>
    <t>p0069</t>
  </si>
  <si>
    <t>B1GZ24</t>
  </si>
  <si>
    <t>Bifunctional protein FolD [Includes: Methenyltetrahydrofolate cyclohydrolase (EC 3.5.4.9); Methylenetetrahydrofolate dehydrogenase (EC 1.5.1.5)]</t>
  </si>
  <si>
    <t>folD</t>
  </si>
  <si>
    <t>Uncultured termite group 1 bacterium phylotype Rs-D17</t>
  </si>
  <si>
    <t>K00288,K01491,K13403</t>
  </si>
  <si>
    <t>methylenetetrahydrofolate_dehydrogenase_(NADP+)_/_methenyltetrahydrofolate_cyclohydrolase_/_formyltetrahydrofolate_synthetase_[EC:1.5.1.5_3.5.4.9_6.3.4.3],methylenetetrahydrofolate_dehydrogenase_(NADP+)_/_methenyltetrahydrofolate_cyclohydrolase_[EC:1.5.1.5_3.5.4.9],methylenetetrahydrofolate_dehydrogenase(NAD+)_/_5,10-methenyltetrahydrofolate_cyclohydrolase_[EC:1.5.1.15_3.5.4.9]</t>
  </si>
  <si>
    <t>-,PF00763,PF02882</t>
  </si>
  <si>
    <t>-,Tetrahydrofolate_dehydrogenase/cyclohydrolase,_catalytic_domain,Tetrahydrofolate_dehydrogenase/cyclohydrolase,_NAD(P)-binding_domain</t>
  </si>
  <si>
    <t>p0069        K00288        8        methylenetetrahydrofolate_dehydrogenase_(NADP+)_/_methenyltetrahydrofolate_cyclohydrolase_/_formyltetrahydrofolate_synthetase_[EC:1.5.1.5_3.5.4.9_6.3.4.3]
p0069        K01491        7759        methylenetetrahydrofolate_dehydrogenase_(NADP+)_/_methenyltetrahydrofolate_cyclohydrolase_[EC:1.5.1.5_3.5.4.9]
p0069        K13403        2        methylenetetrahydrofolate_dehydrogenase(NAD+)_/_5,10-methenyltetrahydrofolate_cyclohydrolase_[EC:1.5.1.15_3.5.4.9]</t>
  </si>
  <si>
    <t>p0070</t>
  </si>
  <si>
    <t>Q2GEY8</t>
  </si>
  <si>
    <t>Polyribonucleotide nucleotidyltransferase (EC 2.7.7.8) (Polynucleotide phosphorylase) (PNPase)</t>
  </si>
  <si>
    <t>pnp</t>
  </si>
  <si>
    <t>Neorickettsia sennetsu (strain ATCC VR-367 / Miyayama) (Ehrlichia sennetsu)</t>
  </si>
  <si>
    <t>-,K00962,K02945,K06287,K07570,K07571,K11600</t>
  </si>
  <si>
    <t>-,polyribonucleotide_nucleotidyltransferase_[EC:2.7.7.8],small_subunit_ribosomal_protein_S1,septum_formation_protein,general_stress_protein_13,S1_RNA_binding_domain_protein,exosome_complex_component_RRP41</t>
  </si>
  <si>
    <t>-,PF00013,PF00575,PF00675,PF01138,PF01926,PF01936,PF02545,PF03725,PF03726</t>
  </si>
  <si>
    <t>-,KH_domain,S1_RNA_binding_domain,Insulinase_(Peptidase_family_M16),3'_exoribonuclease_family,_domain_1,50S_ribosome-binding_GTPase,NYN_domain,Maf-like_protein,3'_exoribonuclease_family,_domain_2,Polyribonucleotide_nucleotidyltransferase,_RNA_binding_domain</t>
  </si>
  <si>
    <t>p0070        -        11        -
p0070        K00962        7707        polyribonucleotide_nucleotidyltransferase_[EC:2.7.7.8]
p0070        K02945        2        small_subunit_ribosomal_protein_S1
p0070        K06287        37        septum_formation_protein
p0070        K07570        45        general_stress_protein_13
p0070        K07571        55        S1_RNA_binding_domain_protein
p0070        K11600        36        exosome_complex_component_RRP41</t>
  </si>
  <si>
    <t>several paralogs (correct: polyribonucleotide_nucleotidyltransferase_[EC:2.7.7.8]; paralog: exosome_complex_component_RRP41; paralog: exosome_complex_component_RRP41; paralog: general_stress_protein_13; etc.)</t>
  </si>
  <si>
    <t>p0071</t>
  </si>
  <si>
    <t>N2BS08</t>
  </si>
  <si>
    <t>DNA polymerase I (EC 2.7.7.7)</t>
  </si>
  <si>
    <t>polA</t>
  </si>
  <si>
    <t>Helicobacter bilis WiWa</t>
  </si>
  <si>
    <t>-,K01146,K02334,K02335,K05540,K16618,K18950,K21314</t>
  </si>
  <si>
    <t>-,protein_Xni,DNA_polymerase_bacteriophage-type_[EC:2.7.7.7],DNA_polymerase_I_[EC:2.7.7.7],tRNA-dihydrouridine_synthase_B_[EC:1.-.-.-],DNA_polymerase_nu_[EC:2.7.7.7],ribonuclease_H_[EC:3.1.26.4],T5_DNA_polymerase_[EC:2.7.7.7]</t>
  </si>
  <si>
    <t>-,PF00476,PF01207,PF01367,PF01612,PF02739</t>
  </si>
  <si>
    <t>-,DNA_polymerase_family_A,Dihydrouridine_synthase_(Dus),5'-3'_exonuclease,_C-terminal_SAM_fold,3'-5'_exonuclease,5'-3'_exonuclease,_N-terminal_resolvase-like_domain</t>
  </si>
  <si>
    <t>p0071        -        2        -
p0071        K01146        335        protein_Xni
p0071        K02334        1        DNA_polymerase_bacteriophage-type_[EC:2.7.7.7]
p0071        K02335        7849        DNA_polymerase_I_[EC:2.7.7.7]
p0071        K05540        1        tRNA-dihydrouridine_synthase_B_[EC:1.-.-.-]
p0071        K16618        1        DNA_polymerase_nu_[EC:2.7.7.7]
p0071        K18950        1        ribonuclease_H_[EC:3.1.26.4]
p0071        K21314        2        T5_DNA_polymerase_[EC:2.7.7.7]</t>
  </si>
  <si>
    <t>at least 2 paralogs (correct: DNA_polymerase_I_[EC:2.7.7.7]; paralog: K01146|protein_Xni)</t>
  </si>
  <si>
    <t>p0072</t>
  </si>
  <si>
    <t>Q2GDY4</t>
  </si>
  <si>
    <t>Phenylalanine--tRNA ligase beta subunit (EC 6.1.1.20) (Phenylalanyl-tRNA synthetase beta subunit) (PheRS)</t>
  </si>
  <si>
    <t>pheT</t>
  </si>
  <si>
    <t>-,K00821,K01889,K01890,K06878</t>
  </si>
  <si>
    <t>-,acetylornithine/N-succinyldiaminopimelate_aminotransferase_[EC:2.6.1.11_2.6.1.17],phenylalanyl-tRNA_synthetase_alpha_chain_[EC:6.1.1.20],phenylalanyl-tRNA_synthetase_beta_chain_[EC:6.1.1.20],tRNA-binding_protein</t>
  </si>
  <si>
    <t>-,PF00202,PF01409,PF01588,PF03147,PF03483,PF03484</t>
  </si>
  <si>
    <t>-,Aminotransferase_class-III,tRNA_synthetases_class_II_core_domain_(F),Putative_tRNA_binding_domain,Ferredoxin-fold_anticodon_binding_domain,B3/4_domain,tRNA_synthetase_B5_domain</t>
  </si>
  <si>
    <t>p0072        -        7        -
p0072        K00821        1        acetylornithine/N-succinyldiaminopimelate_aminotransferase_[EC:2.6.1.11_2.6.1.17]
p0072        K01889        4        phenylalanyl-tRNA_synthetase_alpha_chain_[EC:6.1.1.20]
p0072        K01890        8158        phenylalanyl-tRNA_synthetase_beta_chain_[EC:6.1.1.20]
p0072        K06878        9        tRNA-binding_protein</t>
  </si>
  <si>
    <t>at least 2 paralogs (correct: phenylalanyl-tRNA_synthetase_beta_chain_[EC:6.1.1.20]; paralog: tRNA-binding_protein; paralog: tRNA-binding_protein)</t>
  </si>
  <si>
    <t>no? few Bacterial transfers in Archael clade</t>
  </si>
  <si>
    <t>p0073</t>
  </si>
  <si>
    <t>A2BL63</t>
  </si>
  <si>
    <t>4-aminobutyrate aminotransferase (EC 2.6.1.11)</t>
  </si>
  <si>
    <t>Hbut_0873</t>
  </si>
  <si>
    <t>Hyperthermus butylicus (strain DSM 5456 / JCM 9403 / PLM1-5)</t>
  </si>
  <si>
    <t>-,K00596,K00818,K00819,K00821,K00823,K00827,K00836,K00840,K01845,K01951,K02190,K03851,K03918,K05830,K07250,K09251,K12256,K14268,K14286,K15372,K16871,K20428,K20708</t>
  </si>
  <si>
    <t>-,2,2-dialkylglycine_decarboxylase_(pyruvate)_[EC:4.1.1.64],acetylornithine_aminotransferase_[EC:2.6.1.11],ornithine--oxo-acid_transaminase_[EC:2.6.1.13],acetylornithine/N-succinyldiaminopimelate_aminotransferase_[EC:2.6.1.11_2.6.1.17],4-aminobutyrate_aminotransferase_[EC:2.6.1.19],alanine-glyoxylate_transaminase_/_(R)-3-amino-2-methylpropionate-pyruvate_transaminase_[EC:2.6.1.44_2.6.1.40],diaminobutyrate-2-oxoglutarate_transaminase_[EC:2.6.1.76],succinylornithine_aminotransferase_[EC:2.6.1.81],glutamate-1-semialdehyde_2,1-aminomutase_[EC:5.4.3.8],GMP_synthase_(glutamine-hydrolysing)_[EC:6.3.5.2],sirohydrochlorin_cobaltochelatase_[EC:4.99.1.3],taurine-pyruvate_aminotransferase_[EC:2.6.1.77],L-lysine_6-transaminase_[EC:2.6.1.36],LysW-gamma-L-lysine/LysW-L-ornithine_aminotransferase_[EC:2.6.1.-],4-aminobutyrate_aminotransferase_/_(S)-3-amino-2-methylpropionate_transaminase_/_5-aminovalerate_transaminase_[EC:2.6.1.19_2.6.1.22_2.6.1.48],putrescine_aminotransferase_[EC:2.6.1.82],putrescine---pyruvate_transaminase_[EC:2.6.1.113],5-aminovalerate/4-aminobutyrate_aminotransferase_[EC:2.6.1.48_2.6.1.19],ethanolamine-phosphate_phospho-lyase_[EC:4.2.3.2],taurine---2-oxoglutarate_transaminase_[EC:2.6.1.55],4-aminobutyrate---pyruvate_transaminase_[EC:2.6.1.96],dTDP-4-amino-4,6-dideoxy-D-glucose_transaminase_[EC:2.6.1.33],isoleucine_2-epimerase_[EC:5.1.1.21]</t>
  </si>
  <si>
    <t>-,PF00202,PF06180</t>
  </si>
  <si>
    <t>-,Aminotransferase_class-III,Cobalt_chelatase_(CbiK)</t>
  </si>
  <si>
    <t>p0073        -        1        -
p0073        K00596        1        2,2-dialkylglycine_decarboxylase_(pyruvate)_[EC:4.1.1.64]
p0073        K00818        24        acetylornithine_aminotransferase_[EC:2.6.1.11]
p0073        K00819        1070        ornithine--oxo-acid_transaminase_[EC:2.6.1.13]
p0073        K00821        3927        acetylornithine/N-succinyldiaminopimelate_aminotransferase_[EC:2.6.1.11_2.6.1.17]
p0073        K00823        321        4-aminobutyrate_aminotransferase_[EC:2.6.1.19]
p0073        K00827        6        alanine-glyoxylate_transaminase_/_(R)-3-amino-2-methylpropionate-pyruvate_transaminase_[EC:2.6.1.44_2.6.1.40]
p0073        K00836        24        diaminobutyrate-2-oxoglutarate_transaminase_[EC:2.6.1.76]
p0073        K00840        576        succinylornithine_aminotransferase_[EC:2.6.1.81]
p0073        K01845        1        glutamate-1-semialdehyde_2,1-aminomutase_[EC:5.4.3.8]
p0073        K01951        1        GMP_synthase_(glutamine-hydrolysing)_[EC:6.3.5.2]
p0073        K02190        1        sirohydrochlorin_cobaltochelatase_[EC:4.99.1.3]
p0073        K03851        3        taurine-pyruvate_aminotransferase_[EC:2.6.1.77]
p0073        K03918        9        L-lysine_6-transaminase_[EC:2.6.1.36]
p0073        K05830        269        LysW-gamma-L-lysine/LysW-L-ornithine_aminotransferase_[EC:2.6.1.-]
p0073        K07250        329        4-aminobutyrate_aminotransferase_/_(S)-3-amino-2-methylpropionate_transaminase_/_5-aminovalerate_transaminase_[EC:2.6.1.19_2.6.1.22_2.6.1.48]
p0073        K09251        236        putrescine_aminotransferase_[EC:2.6.1.82]
p0073        K12256        6        putrescine---pyruvate_transaminase_[EC:2.6.1.113]
p0073        K14268        30        5-aminovalerate/4-aminobutyrate_aminotransferase_[EC:2.6.1.48_2.6.1.19]
p0073        K14286        17        ethanolamine-phosphate_phospho-lyase_[EC:4.2.3.2]
p0073        K15372        12        taurine---2-oxoglutarate_transaminase_[EC:2.6.1.55]
p0073        K16871        2        4-aminobutyrate---pyruvate_transaminase_[EC:2.6.1.96]
p0073        K20428        2        dTDP-4-amino-4,6-dideoxy-D-glucose_transaminase_[EC:2.6.1.33]
p0073        K20708        104        isoleucine_2-epimerase_[EC:5.1.1.21]</t>
  </si>
  <si>
    <t>p0074</t>
  </si>
  <si>
    <t>A0A173ZQ45</t>
  </si>
  <si>
    <t>ATP-dependent RNA helicase rhlE (EC 3.6.4.13)</t>
  </si>
  <si>
    <t>rhlE</t>
  </si>
  <si>
    <t>Collinsella aerofaciens</t>
  </si>
  <si>
    <t>-,K02888,K03580,K03724,K03732,K05590,K05591,K05592,K06877,K10896,K11594,K11927,K12823,K14808,K16911,K18692,K18959</t>
  </si>
  <si>
    <t>-,large_subunit_ribosomal_protein_L21,ATP-dependent_helicase_HepA_[EC:3.6.4.-],ATP-dependent_helicase_Lhr_and_Lhr-like_helicase_[EC:3.6.4.-],ATP-dependent_RNA_helicase_RhlB_[EC:3.6.4.13],ATP-dependent_RNA_helicase_SrmB_[EC:3.6.4.13],ATP-independent_RNA_helicase_DbpA_[EC:3.6.4.13],ATP-dependent_RNA_helicase_DeaD_[EC:3.6.4.13],DEAD/DEAH_box_helicase_domain-containing_protein,fanconi_anemia_group_M_protein,ATP-dependent_RNA_helicase_DDX3X_[EC:3.6.4.13],ATP-dependent_RNA_helicase_RhlE_[EC:3.6.4.13],ATP-dependent_RNA_helicase_DDX5/DBP2_[EC:3.6.4.13],ATP-dependent_RNA_helicase_DDX54/DBP10_[EC:3.6.4.13],ATP-dependent_RNA_helicase_DDX21_[EC:3.6.4.13],ATP-dependent_RNA_helicase_CshB_[EC:3.6.4.13],ATP-dependent_DNA_helicase_UvsW_[EC:3.6.4.12]</t>
  </si>
  <si>
    <t>-,PF00270,PF00271,PF00829,PF03880</t>
  </si>
  <si>
    <t>-,DEAD/DEAH_box_helicase,Helicase_conserved_C-terminal_domain,Ribosomal_prokaryotic_L21_protein,DbpA_RNA_binding_domain___</t>
  </si>
  <si>
    <t>p0074        -        3        -
p0074        K02888        1        large_subunit_ribosomal_protein_L21
p0074        K03580        3        ATP-dependent_helicase_HepA_[EC:3.6.4.-]
p0074        K03724        48        ATP-dependent_helicase_Lhr_and_Lhr-like_helicase_[EC:3.6.4.-]
p0074        K03732        69        ATP-dependent_RNA_helicase_RhlB_[EC:3.6.4.13]
p0074        K05590        4        ATP-dependent_RNA_helicase_SrmB_[EC:3.6.4.13]
p0074        K05591        76        ATP-independent_RNA_helicase_DbpA_[EC:3.6.4.13]
p0074        K05592        5328        ATP-dependent_RNA_helicase_DeaD_[EC:3.6.4.13]
p0074        K06877        3        DEAD/DEAH_box_helicase_domain-containing_protein
p0074        K10896        1        fanconi_anemia_group_M_protein
p0074        K11594        1        ATP-dependent_RNA_helicase_DDX3X_[EC:3.6.4.13]
p0074        K11927        1837        ATP-dependent_RNA_helicase_RhlE_[EC:3.6.4.13]
p0074        K12823        1        ATP-dependent_RNA_helicase_DDX5/DBP2_[EC:3.6.4.13]
p0074        K14808        1        ATP-dependent_RNA_helicase_DDX54/DBP10_[EC:3.6.4.13]
p0074        K16911        30        ATP-dependent_RNA_helicase_DDX21_[EC:3.6.4.13]
p0074        K18692        62        ATP-dependent_RNA_helicase_CshB_[EC:3.6.4.13]
p0074        K18959        1        ATP-dependent_DNA_helicase_UvsW_[EC:3.6.4.12]</t>
  </si>
  <si>
    <t>unclear</t>
  </si>
  <si>
    <t>p0075</t>
  </si>
  <si>
    <t>E8X3N9</t>
  </si>
  <si>
    <t>Methionine--tRNA ligase (EC 6.1.1.10)</t>
  </si>
  <si>
    <t>AciX9_1167</t>
  </si>
  <si>
    <t>Granulicella tundricola (strain ATCC BAA-1859 / DSM 23138 / MP5ACTX9)</t>
  </si>
  <si>
    <t>-,K00830,K01874,K06878,K15437,K17816</t>
  </si>
  <si>
    <t>-,alanine-glyoxylate_transaminase_/_serine-glyoxylate_transaminase_/_serine-pyruvate_transaminase_[EC:2.6.1.44_2.6.1.45_2.6.1.51],methionyl-tRNA_synthetase_[EC:6.1.1.10],tRNA-binding_protein,aminoacyl_tRNA_synthase_complex-interacting_multifunctional_protein_1,8-oxo-dGTP_diphosphatase_/_2-hydroxy-dATP_diphosphatase_[EC:3.6.1.55_3.6.1.56]</t>
  </si>
  <si>
    <t>-,PF00266,PF01588,PF09334</t>
  </si>
  <si>
    <t>-,Aminotransferase_class-V,Putative_tRNA_binding_domain,tRNA_synthetases_class_I_(M)</t>
  </si>
  <si>
    <t>p0075        -        1        -
p0075        K00830        1        alanine-glyoxylate_transaminase_/_serine-glyoxylate_transaminase_/_serine-pyruvate_transaminase_[EC:2.6.1.44_2.6.1.45_2.6.1.51]
p0075        K01874        8503        methionyl-tRNA_synthetase_[EC:6.1.1.10]
p0075        K06878        41        tRNA-binding_protein
p0075        K15437        21        aminoacyl_tRNA_synthase_complex-interacting_multifunctional_protein_1
p0075        K17816        1        8-oxo-dGTP_diphosphatase_/_2-hydroxy-dATP_diphosphatase_[EC:3.6.1.55_3.6.1.56]</t>
  </si>
  <si>
    <t>at least 2 paralogs (correct: methionyl-tRNA_synthetase_[EC:6.1.1.10]; paralog: tRNA-binding_protein; paralog:aminoacyl_tRNA_synthase_complex-interacting_multifunctional_protein_1)</t>
  </si>
  <si>
    <t>p0076</t>
  </si>
  <si>
    <t>D5SWY7</t>
  </si>
  <si>
    <t>tRNA-2-methylthio-N(6)-dimethylallyladenosine synthase (EC 2.8.4.3) ((Dimethylallyl)adenosine tRNA methylthiotransferase MiaB) (tRNA-i(6)A37 methylthiotransferase)</t>
  </si>
  <si>
    <t>miaB</t>
  </si>
  <si>
    <t>Planctopirus limnophila (strain ATCC 43296 / DSM 3776 / IFAM 1008 / 290) (Planctomyces limnophilus)</t>
  </si>
  <si>
    <t>-,K06168,K14441,K15865,K18707</t>
  </si>
  <si>
    <t>-,tRNA-2-methylthio-N6-dimethylallyladenosine_synthase_[EC:2.8.4.3],ribosomal_protein_S12_methylthiotransferase_[EC:2.8.4.4],threonylcarbamoyladenosine_tRNA_methylthiotransferase_CDKAL1_[EC:2.8.4.5],threonylcarbamoyladenosine_tRNA_methylthiotransferase_MtaB_[EC:2.8.4.5]</t>
  </si>
  <si>
    <t>-,PF00919,PF01588,PF01715,PF01938,PF04055,PF04232,PF13174</t>
  </si>
  <si>
    <t>-,Uncharacterized_protein_family_UPF0004,Putative_tRNA_binding_domain,IPP_transferase,TRAM_domain,Radical_SAM_superfamily,Stage_V_sporulation_protein_S_(SpoVS),Tetratricopeptide_repeat</t>
  </si>
  <si>
    <t>p0076        -        2        -
p0076        K06168        6741        tRNA-2-methylthio-N6-dimethylallyladenosine_synthase_[EC:2.8.4.3]
p0076        K14441        37        ribosomal_protein_S12_methylthiotransferase_[EC:2.8.4.4]
p0076        K15865        475        threonylcarbamoyladenosine_tRNA_methylthiotransferase_CDKAL1_[EC:2.8.4.5]
p0076        K18707        184        threonylcarbamoyladenosine_tRNA_methylthiotransferase_MtaB_[EC:2.8.4.5]</t>
  </si>
  <si>
    <t>several paralogs that cluster separate from the correct one (correct: tRNA-2-methylthio-N6-dimethylallyladenosine_synthase_[EC:2.8.4.3]; paralog: threonylcarbamoyladenosine_tRNA_methylthiotransferase_CDKAL1_[EC:2.8.4.5]; paralog:threonylcarbamoyladenosine_tRNA_methylthiotransferase_MtaB_[EC:2.8.4.5]; paralog: ribosomal_protein_S12_methylthiotransferase_[EC:2.8.4.4])
the three other paralogs: one is only in the Archaea (monophyletic), other two in bacteria, but all three are in the same group away from the correct paralog)</t>
  </si>
  <si>
    <t>yes?</t>
  </si>
  <si>
    <t>p0077</t>
  </si>
  <si>
    <t>F9UM65</t>
  </si>
  <si>
    <t>Pyruvate oxidase (EC 1.2.3.3)</t>
  </si>
  <si>
    <t>pox2</t>
  </si>
  <si>
    <t>Lactobacillus plantarum (strain ATCC BAA-793 / NCIMB 8826 / WCFS1)</t>
  </si>
  <si>
    <t>-,K00156,K00158,K01576,K01577,K01608,K01652,K03336,K03852,K04103,K05710,K11259,K12253</t>
  </si>
  <si>
    <t>-,pyruvate_dehydrogenase_(quinone)_[EC:1.2.5.1],pyruvate_oxidase_[EC:1.2.3.3],benzoylformate_decarboxylase_[EC:4.1.1.7],oxalyl-CoA_decarboxylase_[EC:4.1.1.8],tartronate-semialdehyde_synthase_[EC:4.1.1.47],acetolactate_synthase_I/II/III_large_subunit_[EC:2.2.1.6],3D-(3,5/4)-trihydroxycyclohexane-1,2-dione_acylhydrolase_(decyclizing)_[EC:3.7.1.22],sulfoacetaldehyde_acetyltransferase_[EC:2.3.3.15],indolepyruvate_decarboxylase_[EC:4.1.1.74],3-phenylpropionate/trans-cinnamate_dioxygenase_ferredoxin_component,acetolactate_synthase-like_protein_[EC:2.2.1.-],5-guanidino-2-oxopentanoate_decarboxylase_[EC:4.1.1.75]</t>
  </si>
  <si>
    <t>-,PF00180,PF00205,PF00355,PF00920,PF02775,PF02776</t>
  </si>
  <si>
    <t>-,Isocitrate/isopropylmalate_dehydrogenase,Thiamine_pyrophosphate_enzyme,_central_domain,Rieske_[2Fe-2S]_domain,Dehydratase_family,Thiamine_pyrophosphate_enzyme,_C-terminal_TPP_binding_domain,Thiamine_pyrophosphate_enzyme,_N-terminal_TPP_binding_domain</t>
  </si>
  <si>
    <t>p0077        -        1        -
p0077        K00156        77        pyruvate_dehydrogenase_(quinone)_[EC:1.2.5.1]
p0077        K00158        141        pyruvate_oxidase_[EC:1.2.3.3]
p0077        K01576        5        benzoylformate_decarboxylase_[EC:4.1.1.7]
p0077        K01577        5        oxalyl-CoA_decarboxylase_[EC:4.1.1.8]
p0077        K01608        33        tartronate-semialdehyde_synthase_[EC:4.1.1.47]
p0077        K01652        6590        acetolactate_synthase_I/II/III_large_subunit_[EC:2.2.1.6]
p0077        K03336        32        3D-(3,5/4)-trihydroxycyclohexane-1,2-dione_acylhydrolase_(decyclizing)_[EC:3.7.1.22]
p0077        K03852        4        sulfoacetaldehyde_acetyltransferase_[EC:2.3.3.15]
p0077        K04103        8        indolepyruvate_decarboxylase_[EC:4.1.1.74]
p0077        K05710        11        3-phenylpropionate/trans-cinnamate_dioxygenase_ferredoxin_component
p0077        K11259        10        acetolactate_synthase-like_protein_[EC:2.2.1.-]
p0077        K12253        1        5-guanidino-2-oxopentanoate_decarboxylase_[EC:4.1.1.75]</t>
  </si>
  <si>
    <t>several paralogs, with major group (pyruvate oxidase) being a minority. Larger group: acetolactate_synthase_I/II/III_large_subunit_[EC:2.2.1.6]. 
I highlighted the correct family in green in the tree pdf, everything else belongs to paralogs</t>
  </si>
  <si>
    <t>p0078</t>
  </si>
  <si>
    <t>Q9RSZ6</t>
  </si>
  <si>
    <t>ATP-dependent Clp protease ATP-binding subunit ClpX</t>
  </si>
  <si>
    <t>clpX</t>
  </si>
  <si>
    <t>Deinococcus radiodurans (strain ATCC 13939 / DSM 20539 / JCM 16871 / LMG 4051 / NBRC 15346 / NCIMB 9279 / R1 / VKM B-1422)</t>
  </si>
  <si>
    <t>K03544,K09817</t>
  </si>
  <si>
    <t>ATP-dependent_Clp_protease_ATP-binding_subunit_ClpX,zinc_transport_system_ATP-binding_protein_[EC:7.2.2.-]</t>
  </si>
  <si>
    <t>-,PF00814,PF06689,PF07724,PF10431</t>
  </si>
  <si>
    <t>-,Glycoprotease_family,ClpX_C4-type_zinc_finger,AAA_domain_(Cdc48_subfamily),C-terminal,_D2-small_domain,_of_ClpB_protein_</t>
  </si>
  <si>
    <t>p0078        K03544        6608        ATP-dependent_Clp_protease_ATP-binding_subunit_ClpX
p0078        K09817        1        zinc_transport_system_ATP-binding_protein_[EC:7.2.2.-]</t>
  </si>
  <si>
    <t>yes? but no Archaea (1 maybe contam)</t>
  </si>
  <si>
    <t>p0079</t>
  </si>
  <si>
    <t>D9QD56</t>
  </si>
  <si>
    <t>Chromosomal replication initiator protein DnaA</t>
  </si>
  <si>
    <t>dnaA</t>
  </si>
  <si>
    <t>Corynebacterium pseudotuberculosis (strain C231)</t>
  </si>
  <si>
    <t>-,K02313</t>
  </si>
  <si>
    <t>-,chromosomal_replication_initiator_protein</t>
  </si>
  <si>
    <t>-,PF00308,PF08299,PF11638</t>
  </si>
  <si>
    <t>-,Bacterial_dnaA__protein,Bacterial_dnaA_protein_helix-turn-helix,DnaA_N-terminal_domain</t>
  </si>
  <si>
    <t>p0079        -        2        -
p0079        K02313        7628        chromosomal_replication_initiator_protein</t>
  </si>
  <si>
    <t>no and few Archaea</t>
  </si>
  <si>
    <t>p0080</t>
  </si>
  <si>
    <t>O83984</t>
  </si>
  <si>
    <t>Aspartyl/glutamyl-tRNA(Asn/Gln) amidotransferase subunit B (Asp/Glu-ADT subunit B) (EC 6.3.5.-)</t>
  </si>
  <si>
    <t>gatB</t>
  </si>
  <si>
    <t>Treponema pallidum (strain Nichols)</t>
  </si>
  <si>
    <t>K01876,K02195,K02434,K03330</t>
  </si>
  <si>
    <t>aspartyl-tRNA_synthetase_[EC:6.1.1.12],heme_exporter_protein_C,aspartyl-tRNA(Asn)/glutamyl-tRNA(Gln)_amidotransferase_subunit_B_[EC:6.3.5.6_6.3.5.7],glutamyl-tRNA(Gln)_amidotransferase_subunit_E_[EC:6.3.5.7]</t>
  </si>
  <si>
    <t>-,PF00152,PF02637,PF02934</t>
  </si>
  <si>
    <t>-,tRNA_synthetases_class_II_(D,_K_and_N)_,GatB_domain,GatB/GatE_catalytic_domain</t>
  </si>
  <si>
    <t>p0080        K01876        1        aspartyl-tRNA_synthetase_[EC:6.1.1.12]
p0080        K02195        1        heme_exporter_protein_C
p0080        K02434        6936        aspartyl-tRNA(Asn)/glutamyl-tRNA(Gln)_amidotransferase_subunit_B_[EC:6.3.5.6_6.3.5.7]
p0080        K03330        10        glutamyl-tRNA(Gln)_amidotransferase_subunit_E_[EC:6.3.5.7]</t>
  </si>
  <si>
    <t>yes, couple Archaea contam in bacteria?</t>
  </si>
  <si>
    <t>p0081</t>
  </si>
  <si>
    <t>M9WXJ9</t>
  </si>
  <si>
    <t>DNA-directed RNA polymerase subunit alpha (RNAP subunit alpha) (EC 2.7.7.6) (RNA polymerase subunit alpha) (Transcriptase subunit alpha)</t>
  </si>
  <si>
    <t>rpoA</t>
  </si>
  <si>
    <t>Wolbachia endosymbiont of Drosophila simulans wNo</t>
  </si>
  <si>
    <t>-,K03040</t>
  </si>
  <si>
    <t>-,DNA-directed_RNA_polymerase_subunit_alpha_[EC:2.7.7.6]</t>
  </si>
  <si>
    <t>-,PF00163,PF01000,PF01193,PF01196,PF03118</t>
  </si>
  <si>
    <t>-,Ribosomal_protein_S4/S9_N-terminal_domain,RNA_polymerase_Rpb3/RpoA_insert_domain,RNA_polymerase_Rpb3/Rpb11_dimerisation_domain,Ribosomal_protein_L17,Bacterial_RNA_polymerase,_alpha_chain_C_terminal_domain</t>
  </si>
  <si>
    <t>p0081        -        1        -
p0081        K03040        7272        DNA-directed_RNA_polymerase_subunit_alpha_[EC:2.7.7.6]</t>
  </si>
  <si>
    <t>yes? but only 1 Archaea</t>
  </si>
  <si>
    <t>p0082</t>
  </si>
  <si>
    <t>C6V3P7</t>
  </si>
  <si>
    <t>Queuine tRNA-ribosyltransferase (EC 2.4.2.29) (Guanine insertion enzyme) (tRNA-guanine transglycosylase)</t>
  </si>
  <si>
    <t>tgt</t>
  </si>
  <si>
    <t>Neorickettsia risticii (strain Illinois)</t>
  </si>
  <si>
    <t>K00773,K03215,K06994,K11625,K18779,K20466,K20470</t>
  </si>
  <si>
    <t>queuine_tRNA-ribosyltransferase_[EC:2.4.2.29],23S_rRNA_(uracil1939-C5)-methyltransferase_[EC:2.1.1.190],putative_drug_exporter_of_the_RND_superfamily,membrane_protein_YdfJ,7-cyano-7-deazaguanine_tRNA-ribosyltransferase_[EC:2.4.2.48],heme_transporter,trehalose_monomycolate/heme_transporter</t>
  </si>
  <si>
    <t>-,PF01702,PF02547,PF03176</t>
  </si>
  <si>
    <t>-,Queuine_tRNA-ribosyltransferase,Queuosine_biosynthesis_protein,MMPL_family</t>
  </si>
  <si>
    <t>p0082        K00773        7093        queuine_tRNA-ribosyltransferase_[EC:2.4.2.29]
p0082        K03215        1        23S_rRNA_(uracil1939-C5)-methyltransferase_[EC:2.1.1.190]
p0082        K06994        207        putative_drug_exporter_of_the_RND_superfamily
p0082        K11625        319        membrane_protein_YdfJ
p0082        K18779        62        7-cyano-7-deazaguanine_tRNA-ribosyltransferase_[EC:2.4.2.48]
p0082        K20466        23        heme_transporter
p0082        K20470        15        trehalose_monomycolate/heme_transporter</t>
  </si>
  <si>
    <t>several paralogs (correct: queuine_tRNA-ribosyltransferase_[EC:2.4.2.29]; paralogs: trehalose_monomycolate/heme_transporter; heme_transporter; 7-cyano-7-deazaguanine_tRNA-ribosyltransferase_[EC:2.4.2.48]; membrane_protein_YdfJ; putative_drug_exporter_of_the_RND_superfamily)
several paralogs cluster together at base of tree, one is only in Archaeal cluster elsewhere</t>
  </si>
  <si>
    <t>p0083</t>
  </si>
  <si>
    <t>W4TRU4</t>
  </si>
  <si>
    <t>ATP-dependent Clp protease proteolytic subunit (EC 3.4.21.92) (Endopeptidase Clp)</t>
  </si>
  <si>
    <t>clpP</t>
  </si>
  <si>
    <t>Propionibacterium acnes JCM 18916</t>
  </si>
  <si>
    <t>-,K01358</t>
  </si>
  <si>
    <t>-,ATP-dependent_Clp_protease,_protease_subunit_[EC:3.4.21.92]</t>
  </si>
  <si>
    <t>-,PF00574</t>
  </si>
  <si>
    <t>-,Clp_protease</t>
  </si>
  <si>
    <t>p0083        -        2        -
p0083        K01358        6942        ATP-dependent_Clp_protease,_protease_subunit_[EC:3.4.21.92]</t>
  </si>
  <si>
    <t>no, and only few Archaea</t>
  </si>
  <si>
    <t>p0084</t>
  </si>
  <si>
    <t>D6YVL9</t>
  </si>
  <si>
    <t>Ribose-phosphate pyrophosphokinase (RPPK) (EC 2.7.6.1) (5-phospho-D-ribosyl alpha-1-diphosphate) (Phosphoribosyl diphosphate synthase) (Phosphoribosyl pyrophosphate synthase) (P-Rib-PP synthase) (PRPP synthase) (PRPPase)</t>
  </si>
  <si>
    <t>prsA</t>
  </si>
  <si>
    <t>Waddlia chondrophila (strain ATCC VR-1470 / WSU 86-1044)</t>
  </si>
  <si>
    <t>-,K00948</t>
  </si>
  <si>
    <t>-,ribose-phosphate_pyrophosphokinase_[EC:2.7.6.1]</t>
  </si>
  <si>
    <t>-,PF00156,PF13793,PF14572</t>
  </si>
  <si>
    <t>-,Phosphoribosyl_transferase_domain,N-terminal_domain_of_ribose_phosphate_pyrophosphokinase,Phosphoribosyl_synthetase-associated_domain</t>
  </si>
  <si>
    <t>p0084        -        1        -
p0084        K00948        7050        ribose-phosphate_pyrophosphokinase_[EC:2.7.6.1]</t>
  </si>
  <si>
    <t>not entirely, small clusters of archaea but may be contamination?</t>
  </si>
  <si>
    <t>p0085</t>
  </si>
  <si>
    <t>B2KDP9</t>
  </si>
  <si>
    <t>UDP-N-acetylglucosamine 1-carboxyvinyltransferase (EC 2.5.1.7) (Enoylpyruvate transferase) (UDP-N-acetylglucosamine enolpyruvyl transferase) (EPT)</t>
  </si>
  <si>
    <t>murA</t>
  </si>
  <si>
    <t>Elusimicrobium minutum (strain Pei191)</t>
  </si>
  <si>
    <t>K00790</t>
  </si>
  <si>
    <t>UDP-N-acetylglucosamine_1-carboxyvinyltransferase_[EC:2.5.1.7]</t>
  </si>
  <si>
    <t>-,PF00275</t>
  </si>
  <si>
    <t>-,EPSP_synthase_(3-phosphoshikimate_1-carboxyvinyltransferase)</t>
  </si>
  <si>
    <t>p0085        K00790        7545        UDP-N-acetylglucosamine_1-carboxyvinyltransferase_[EC:2.5.1.7]</t>
  </si>
  <si>
    <t xml:space="preserve">yes? but only a few Archaea, which may break monophyly </t>
  </si>
  <si>
    <t>p0086</t>
  </si>
  <si>
    <t>D9RV15</t>
  </si>
  <si>
    <t>ATP synthase subunit alpha (EC 3.6.3.14) (ATP synthase F1 sector subunit alpha) (F-ATPase subunit alpha)</t>
  </si>
  <si>
    <t>atpA</t>
  </si>
  <si>
    <t>Prevotella melaninogenica (strain ATCC 25845 / DSM 7089 / JCM 6325 / VPI 2381 / B282) (Bacteroides melaninogenicus)</t>
  </si>
  <si>
    <t>K02111,K02118,K02132</t>
  </si>
  <si>
    <t>F-type_H+/Na+-transporting_ATPase_subunit_alpha_[EC:7.1.2.2_7.2.2.1],V/A-type_H+/Na+-transporting_ATPase_subunit_B,F-type_H+-transporting_ATPase_subunit_alpha</t>
  </si>
  <si>
    <t>-,PF00006,PF00306,PF02874</t>
  </si>
  <si>
    <t>-,ATP_synthase_alpha/beta_family,_nucleotide-binding_domain,ATP_synthase_alpha/beta_chain,_C_terminal_domain,ATP_synthase_alpha/beta_family,_beta-barrel_domain</t>
  </si>
  <si>
    <t>p0086        K02111        6179        F-type_H+/Na+-transporting_ATPase_subunit_alpha_[EC:7.1.2.2_7.2.2.1]
p0086        K02118        3        V/A-type_H+/Na+-transporting_ATPase_subunit_B
p0086        K02132        814        F-type_H+-transporting_ATPase_subunit_alpha</t>
  </si>
  <si>
    <t>hard to determine which is the correct paralog, likely different domains to the F-type alpha subunit
paralog: V/A-type_H+/Na+-transporting_ATPase_subunit_B only in basal archaea</t>
  </si>
  <si>
    <t>no, few Archaea</t>
  </si>
  <si>
    <t>p0087</t>
  </si>
  <si>
    <t>C6X4B0</t>
  </si>
  <si>
    <t>Amidophosphoribosyltransferase (ATase) (EC 2.4.2.14) (Glutamine phosphoribosylpyrophosphate amidotransferase) (GPATase)</t>
  </si>
  <si>
    <t>purF</t>
  </si>
  <si>
    <t>Flavobacteriaceae bacterium (strain 3519-10)</t>
  </si>
  <si>
    <t>-,K00764,K07075,K07076,K22081</t>
  </si>
  <si>
    <t>-,amidophosphoribosyltransferase_[EC:2.4.2.14],uncharacterized_protein,uncharacterized_protein,methylamine---glutamate_N-methyltransferase_subunit_A_[EC:2.1.1.21]</t>
  </si>
  <si>
    <t>-,PF00156,PF02769,PF02844,PF05168,PF13522,PF13537</t>
  </si>
  <si>
    <t>-,Phosphoribosyl_transferase_domain,AIR_synthase_related_protein,_C-terminal_domain,Phosphoribosylglycinamide_synthetase,_N_domain,HEPN_domain,Glutamine_amidotransferase_domain,Glutamine_amidotransferase_domain</t>
  </si>
  <si>
    <t>p0087        -        24        -
p0087        K00764        6596        amidophosphoribosyltransferase_[EC:2.4.2.14]
p0087        K07075        1        uncharacterized_protein
p0087        K07076        3        uncharacterized_protein
p0087        K22081        3        methylamine---glutamate_N-methyltransferase_subunit_A_[EC:2.1.1.21]</t>
  </si>
  <si>
    <t>p0088</t>
  </si>
  <si>
    <t>A0A2B4R7U7</t>
  </si>
  <si>
    <t>ATP synthase subunit beta (EC 3.6.3.14)</t>
  </si>
  <si>
    <t>atpD</t>
  </si>
  <si>
    <t>Stylophora pistillata (Smooth cauliflower coral)</t>
  </si>
  <si>
    <t>K02112,K02118,K02133</t>
  </si>
  <si>
    <t>F-type_H+/Na+-transporting_ATPase_subunit_beta_[EC:7.1.2.2_7.2.2.1],V/A-type_H+/Na+-transporting_ATPase_subunit_B,F-type_H+-transporting_ATPase_subunit_beta_[EC:7.1.2.2]</t>
  </si>
  <si>
    <t>-,PF00006,PF00231,PF02874</t>
  </si>
  <si>
    <t>-,ATP_synthase_alpha/beta_family,_nucleotide-binding_domain,ATP_synthase,ATP_synthase_alpha/beta_family,_beta-barrel_domain</t>
  </si>
  <si>
    <t>p0088        K02112        3536        F-type_H+/Na+-transporting_ATPase_subunit_beta_[EC:7.1.2.2_7.2.2.1]
p0088        K02118        1        V/A-type_H+/Na+-transporting_ATPase_subunit_B
p0088        K02133        3370        F-type_H+-transporting_ATPase_subunit_beta_[EC:7.1.2.2]</t>
  </si>
  <si>
    <t xml:space="preserve">the correct paralog is K02112:F-type_H+/Na+-transporting_ATPase_subunit_beta_[EC:7.1.2.2_7.2.2.1]; but it appears that the sequences are split between that at the eukaryotic paralog: F-type_H+-transporting_ATPase_subunit_beta_[EC:7.1.2.2]
 </t>
  </si>
  <si>
    <t xml:space="preserve">yes, but few Archaea around the tree </t>
  </si>
  <si>
    <t>p0089</t>
  </si>
  <si>
    <t>Q8ZYU6</t>
  </si>
  <si>
    <t>Dihydroxy-acid dehydratase (DAD) (EC 4.2.1.9)</t>
  </si>
  <si>
    <t>ilvD</t>
  </si>
  <si>
    <t>Pyrobaculum aerophilum (strain ATCC 51768 / IM2 / DSM 7523 / JCM 9630 / NBRC 100827)</t>
  </si>
  <si>
    <t>K01687,K01690,K13875,K22186,K22216,K22396</t>
  </si>
  <si>
    <t>dihydroxy-acid_dehydratase_[EC:4.2.1.9],phosphogluconate_dehydratase_[EC:4.2.1.12],L-arabonate_dehydrase_[EC:4.2.1.25],xylonate_dehydratase_[EC:4.2.1.82],dehydratase_ilvD1,xylonate_dehydratase_[EC:4.2.1.82]</t>
  </si>
  <si>
    <t>-,PF00920</t>
  </si>
  <si>
    <t>-,Dehydratase_family</t>
  </si>
  <si>
    <t>p0089        K01687        6161        dihydroxy-acid_dehydratase_[EC:4.2.1.9]
p0089        K01690        6        phosphogluconate_dehydratase_[EC:4.2.1.12]
p0089        K13875        10        L-arabonate_dehydrase_[EC:4.2.1.25]
p0089        K22186        17        xylonate_dehydratase_[EC:4.2.1.82]
p0089        K22216        1        dehydratase_ilvD1
p0089        K22396        7        xylonate_dehydratase_[EC:4.2.1.82]</t>
  </si>
  <si>
    <t>several paralogs (correct: dihydroxy-acid_dehydratase_[EC:4.2.1.9]; paralogs: L-arabonate_dehydrase_[EC:4.2.1.25], L-arabonate_dehydrase_[EC:4.2.1.25], xylonate_dehydratase_[EC:4.2.1.82])</t>
  </si>
  <si>
    <t>p0090</t>
  </si>
  <si>
    <t>B6WX16</t>
  </si>
  <si>
    <t>Signal recognition particle receptor FtsY (SRP receptor)</t>
  </si>
  <si>
    <t>ftsY</t>
  </si>
  <si>
    <t>Desulfovibrio piger ATCC 29098</t>
  </si>
  <si>
    <t>-,K02041,K02488,K02536,K02638,K03110,K03286,K03546,K03622,K03640,K03646,K05685,K07762,K08640,K08651,K09810,K09812,K11912,K13431,K14192,K14479,K15619,K17734,K20610</t>
  </si>
  <si>
    <t>-,phosphonate_transport_system_ATP-binding_protein_[EC:7.3.2.2],two-component_system,_cell_cycle_response_regulator_[EC:2.7.7.65],UDP-3-O-[3-hydroxymyristoyl]_glucosamine_N-acyltransferase_[EC:2.3.1.191],plastocyanin,fused_signal_recognition_particle_receptor,OmpA-OmpF_porin,_OOP_family,DNA_repair_protein_SbcC/Rad50,archaea-specific_DNA-binding_protein,peptidoglycan-associated_lipoprotein,colicin_import_membrane_protein,macrolide_transport_system_ATP-binding/permease_protein_[EC:3.6.3.-],pappalysin-1_[EC:3.4.24.79],zinc_D-Ala-D-Ala_carboxypeptidase_[EC:3.4.17.14],thermitase_[EC:3.4.21.66],lipoprotein-releasing_system_ATP-binding_protein_[EC:3.6.3.-],cell_division_transport_system_ATP-binding_protein,serine/threonine-protein_kinase_PpkA_[EC:2.7.11.1],signal_recognition_particle_receptor_subunit_alpha,clumping_factor_B,procyclin,Kunitz-type_protease_inhibitor_1,serine_protease_AprX_[EC:3.4.21.-],gellan_lyase_[EC:4.2.2.25]</t>
  </si>
  <si>
    <t>-,PF00005,PF00072,PF00082,PF00448,PF00691,PF00801,PF00932,PF02628,PF02881,PF09538,PF13385,PF13432,PF13476</t>
  </si>
  <si>
    <t>-,ABC_transporter,Response_regulator_receiver_domain,Subtilase_family,SRP54-type_protein,_GTPase_domain,OmpA_family,PKD_domain,Lamin_Tail_Domain,Cytochrome_oxidase_assembly_protein,SRP54-type_protein,_helical_bundle_domain,Protein_of_unknown_function_(FYDLN_acid),Concanavalin_A-like_lectin/glucanases_superfamily,Tetratricopeptide_repeat,AAA_domain</t>
  </si>
  <si>
    <t>p0090        -        111        -
p0090        K02041        1        phosphonate_transport_system_ATP-binding_protein_[EC:7.3.2.2]
p0090        K02488        1        two-component_system,_cell_cycle_response_regulator_[EC:2.7.7.65]
p0090        K02536        1        UDP-3-O-[3-hydroxymyristoyl]_glucosamine_N-acyltransferase_[EC:2.3.1.191]
p0090        K02638        3        plastocyanin
p0090        K03110        7361        fused_signal_recognition_particle_receptor
p0090        K03286        2        OmpA-OmpF_porin,_OOP_family
p0090        K03546        1        DNA_repair_protein_SbcC/Rad50
p0090        K03622        2        archaea-specific_DNA-binding_protein
p0090        K03640        1        peptidoglycan-associated_lipoprotein
p0090        K03646        2        colicin_import_membrane_protein
p0090        K05685        1        macrolide_transport_system_ATP-binding/permease_protein_[EC:3.6.3.-]
p0090        K07762        1        pappalysin-1_[EC:3.4.24.79]
p0090        K08640        3        zinc_D-Ala-D-Ala_carboxypeptidase_[EC:3.4.17.14]
p0090        K08651        1        thermitase_[EC:3.4.21.66]
p0090        K09810        2        lipoprotein-releasing_system_ATP-binding_protein_[EC:3.6.3.-]
p0090        K09812        3        cell_division_transport_system_ATP-binding_protein
p0090        K11912        1        serine/threonine-protein_kinase_PpkA_[EC:2.7.11.1]
p0090        K13431        1        signal_recognition_particle_receptor_subunit_alpha
p0090        K14192        1        clumping_factor_B
p0090        K14479        2        procyclin
p0090        K15619        1        Kunitz-type_protease_inhibitor_1
p0090        K17734        1        serine_protease_AprX_[EC:3.4.21.-]
p0090        K20610        1        gellan_lyase_[EC:4.2.2.25]</t>
  </si>
  <si>
    <t>several paralogs (correct: fused_signal_recognition_particle_receptor), but other paralogs are found on long branches throughout three</t>
  </si>
  <si>
    <t>p0091</t>
  </si>
  <si>
    <t>E4PSE8</t>
  </si>
  <si>
    <t>Glutamyl-tRNA(Gln) and/or aspartyl-tRNA(Asn) amidotransferase, A subunit (EC 6.3.5.-)</t>
  </si>
  <si>
    <t>gatA</t>
  </si>
  <si>
    <t>Mycoplasma leachii (strain DSM 21131 / NCTC 10133 / N29 / PG50)</t>
  </si>
  <si>
    <t>K01426,K01457,K01471,K02433,K02488,K05499,K07212,K13590,K14051,K18967,K18968,K19176,K19795,K19837,K21019,K21021,K21022,K21023,K21024,K21025,K21084,K21801,K22601</t>
  </si>
  <si>
    <t>amidase_[EC:3.5.1.4],allophanate_hydrolase_[EC:3.5.1.54],6-aminohexanoate-cyclic-dimer_hydrolase_[EC:3.5.2.12],aspartyl-tRNA(Asn)/glutamyl-tRNA(Gln)_amidotransferase_subunit_A_[EC:6.3.5.6_6.3.5.7],two-component_system,_cell_cycle_response_regulator_[EC:2.7.7.65],LacI_family_transcriptional_regulator,_repressor_for_deo_operon,_udp,_cdd,_tsx,_nupC,_and_nupG,GGDEF_domain,diguanylate_cyclase_[EC:2.7.7.65],c-di-GMP_phosphodiesterase_Gmr_[EC:3.1.4.52],diguanylate_cyclase_[EC:2.7.7.65],diguanylate_cyclase_[EC:2.7.7.65],fatty_acid_amide_hydrolase_2_[EC:3.5.1.99],ureidomalonase_[EC:3.5.1.95],biuret_amidohydrolase_[EC:3.5.1.84],diguanylate_cyclase_[EC:2.7.7.65],diguanylate_cyclase_[EC:2.7.7.65],diguanylate_cyclase_[EC:2.7.7.65],diguanylate_cyclase_[EC:2.7.7.65],c-di-GMP_phosphodiesterase_[EC:3.1.4.52],multidomain_signaling_protein_FimX,diguanylate_cyclase_[EC:2.7.7.65],indoleacetamide_hydrolase_[EC:3.5.1.-],oxamate_carbamoyltransferase_[EC:2.1.3.5]</t>
  </si>
  <si>
    <t>-,PF00563,PF00990,PF01425</t>
  </si>
  <si>
    <t>-,EAL_domain,Diguanylate_cyclase,_GGDEF_domain,Amidase</t>
  </si>
  <si>
    <t>p0091        K01426        93        amidase_[EC:3.5.1.4]
p0091        K01457        3        allophanate_hydrolase_[EC:3.5.1.54]
p0091        K01471        1        6-aminohexanoate-cyclic-dimer_hydrolase_[EC:3.5.2.12]
p0091        K02433        7084        aspartyl-tRNA(Asn)/glutamyl-tRNA(Gln)_amidotransferase_subunit_A_[EC:6.3.5.6_6.3.5.7]
p0091        K02488        14        two-component_system,_cell_cycle_response_regulator_[EC:2.7.7.65]
p0091        K05499        1        LacI_family_transcriptional_regulator,_repressor_for_deo_operon,_udp,_cdd,_tsx,_nupC,_and_nupG
p0091        K07212        1        GGDEF_domain
p0091        K13590        15        diguanylate_cyclase_[EC:2.7.7.65]
p0091        K14051        1        c-di-GMP_phosphodiesterase_Gmr_[EC:3.1.4.52]
p0091        K18967        14        diguanylate_cyclase_[EC:2.7.7.65]
p0091        K18968        1        diguanylate_cyclase_[EC:2.7.7.65]
p0091        K19176        2        fatty_acid_amide_hydrolase_2_[EC:3.5.1.99]
p0091        K19795        4        ureidomalonase_[EC:3.5.1.95]
p0091        K19837        6        biuret_amidohydrolase_[EC:3.5.1.84]
p0091        K21019        12        diguanylate_cyclase_[EC:2.7.7.65]
p0091        K21021        9        diguanylate_cyclase_[EC:2.7.7.65]
p0091        K21022        15        diguanylate_cyclase_[EC:2.7.7.65]
p0091        K21023        88        diguanylate_cyclase_[EC:2.7.7.65]
p0091        K21024        9        c-di-GMP_phosphodiesterase_[EC:3.1.4.52]
p0091        K21025        2        multidomain_signaling_protein_FimX
p0091        K21084        17        diguanylate_cyclase_[EC:2.7.7.65]
p0091        K21801        4        indoleacetamide_hydrolase_[EC:3.5.1.-]
p0091        K22601        42        oxamate_carbamoyltransferase_[EC:2.1.3.5]</t>
  </si>
  <si>
    <t>several paralogs (correct: aspartyl-tRNA(Asn)/glutamyl-tRNA(Gln)_amidotransferase_subunit_A_[EC:6.3.5.6_6.3.5.7]; paralogs: oxamate_carbamoyltransferase_[EC:2.1.3.5], diguanylate_cyclase_[EC:2.7.7.65], diguanylate_cyclase_[EC:2.7.7.65], amidase_[EC:3.5.1.4])
many different domains matched to guanalate cyclase</t>
  </si>
  <si>
    <t>p0092</t>
  </si>
  <si>
    <t>E4TJZ4</t>
  </si>
  <si>
    <t>AAA ATPase central domain protein</t>
  </si>
  <si>
    <t>Calni_0332</t>
  </si>
  <si>
    <t>Calditerrivibrio nitroreducens (strain DSM 19672 / NBRC 101217 / Yu37-1)</t>
  </si>
  <si>
    <t>K00925,K04801,K07114,K07478,K15260,K15261</t>
  </si>
  <si>
    <t>acetate_kinase_[EC:2.7.2.1],replication_factor_C_small_subunit,Ca-activated_chloride_channel_homolog,putative_ATPase,poly_[ADP-ribose]_polymerase_9_[EC:2.4.2.30],poly_[ADP-ribose]_polymerase_10/14/15_[EC:2.4.2.30]</t>
  </si>
  <si>
    <t>-,PF00004,PF00871,PF01661,PF05496,PF12002,PF16193</t>
  </si>
  <si>
    <t>-,ATPase_family_associated_with_various_cellular_activities_(AAA),Acetokinase_family,Macro_domain,Holliday_junction_DNA_helicase_ruvB_N-terminus,MgsA_AAA+_ATPase_C_terminal,AAA_C-terminal_domain</t>
  </si>
  <si>
    <t>p0092        K00925        1        acetate_kinase_[EC:2.7.2.1]
p0092        K04801        1        replication_factor_C_small_subunit
p0092        K07114        3        Ca-activated_chloride_channel_homolog
p0092        K07478        7070        putative_ATPase
p0092        K15260        50        poly_[ADP-ribose]_polymerase_9_[EC:2.4.2.30]
p0092        K15261        198        poly_[ADP-ribose]_polymerase_10/14/15_[EC:2.4.2.30]</t>
  </si>
  <si>
    <t>several paralogs and not sure of the primary annotation (K07478: putative_ATPase) is accurate/correct to the AAA ATPase central domain (though it is associated with the walker motif</t>
  </si>
  <si>
    <t>p0093</t>
  </si>
  <si>
    <t>A9G0G3</t>
  </si>
  <si>
    <t>3-isopropylmalate dehydratase (EC 4.2.1.33)</t>
  </si>
  <si>
    <t>leuC2</t>
  </si>
  <si>
    <t>Sorangium cellulosum (strain So ce56) (Polyangium cellulosum (strain So ce56))</t>
  </si>
  <si>
    <t>-,K01681,K01702,K01703,K01704,K01705,K16792,K16793,K17749,K20452,K20453,K21359</t>
  </si>
  <si>
    <t>-,aconitate_hydratase_[EC:4.2.1.3],3-isopropylmalate_dehydratase_[EC:4.2.1.33],3-isopropylmalate/(R)-2-methylmalate_dehydratase_large_subunit_[EC:4.2.1.33_4.2.1.35],3-isopropylmalate/(R)-2-methylmalate_dehydratase_small_subunit_[EC:4.2.1.33_4.2.1.35],homoaconitate_hydratase_[EC:4.2.1.36],methanogen_homoaconitase_large_subunit_[EC:4.2.1.114],methanogen_homoaconitase_small_subunit_[EC:4.2.1.114],3-benzylmalate_isomerase_[EC:4.2.1.-],dimethylmaleate_hydratase_large_subunit_[EC:4.2.1.85],dimethylmaleate_hydratase_small_subunit_[EC:4.2.1.85],3-isopropylmalate/methylthioalkylmalate_dehydratase_small_subunit_[EC:4.2.1.33_4.2.1.170]</t>
  </si>
  <si>
    <t>-,PF00330,PF00694,PF07228</t>
  </si>
  <si>
    <t>-,Aconitase_family_(aconitate_hydratase),Aconitase_C-terminal_domain,Stage_II_sporulation_protein_E_(SpoIIE)</t>
  </si>
  <si>
    <t>p0093        -        1        -
p0093        K01681        585        aconitate_hydratase_[EC:4.2.1.3]
p0093        K01702        4259        3-isopropylmalate_dehydratase_[EC:4.2.1.33]
p0093        K01703        496        3-isopropylmalate/(R)-2-methylmalate_dehydratase_large_subunit_[EC:4.2.1.33_4.2.1.35]
p0093        K01704        4        3-isopropylmalate/(R)-2-methylmalate_dehydratase_small_subunit_[EC:4.2.1.33_4.2.1.35]
p0093        K01705        16        homoaconitate_hydratase_[EC:4.2.1.36]
p0093        K16792        476        methanogen_homoaconitase_large_subunit_[EC:4.2.1.114]
p0093        K16793        4        methanogen_homoaconitase_small_subunit_[EC:4.2.1.114]
p0093        K17749        13        3-benzylmalate_isomerase_[EC:4.2.1.-]
p0093        K20452        623        dimethylmaleate_hydratase_large_subunit_[EC:4.2.1.85]
p0093        K20453        7        dimethylmaleate_hydratase_small_subunit_[EC:4.2.1.85]
p0093        K21359        1        3-isopropylmalate/methylthioalkylmalate_dehydratase_small_subunit_[EC:4.2.1.33_4.2.1.170]</t>
  </si>
  <si>
    <t>several paralogs (correct: 3-isopropylmalate_dehydratase_[EC:4.2.1.33]; paralogs: dimethylmaleate_hydratase_large_subunit_[EC:4.2.1.85], methanogen_homoaconitase_large_subunit_[EC:4.2.1.114], etc.)</t>
  </si>
  <si>
    <t>p0094</t>
  </si>
  <si>
    <t>A0A0Q9A015</t>
  </si>
  <si>
    <t>Lysine--tRNA ligase (EC 6.1.1.6) (Lysyl-tRNA synthetase) (LysRS)</t>
  </si>
  <si>
    <t>lysS</t>
  </si>
  <si>
    <t>Streptomyces sp. Root264</t>
  </si>
  <si>
    <t>-,K01921,K04567,K04568,K06878,K06951,K15437</t>
  </si>
  <si>
    <t>-,D-alanine-D-alanine_ligase_[EC:6.3.2.4],lysyl-tRNA_synthetase,_class_II_[EC:6.1.1.6],elongation_factor_P--(R)-beta-lysine_ligase_[EC:6.3.1.-],tRNA-binding_protein,uncharacterized_protein,aminoacyl_tRNA_synthase_complex-interacting_multifunctional_protein_1</t>
  </si>
  <si>
    <t>-,PF00152,PF01336,PF01588,PF07478,PF13619</t>
  </si>
  <si>
    <t>-,tRNA_synthetases_class_II_(D,_K_and_N)_,OB-fold_nucleic_acid_binding_domain,Putative_tRNA_binding_domain,D-ala_D-ala_ligase_C-terminus,KTSC_domain</t>
  </si>
  <si>
    <t>p0094        -        7        -
p0094        K01921        1        D-alanine-D-alanine_ligase_[EC:6.3.2.4]
p0094        K04567        6839        lysyl-tRNA_synthetase,_class_II_[EC:6.1.1.6]
p0094        K04568        147        elongation_factor_P--(R)-beta-lysine_ligase_[EC:6.3.1.-]
p0094        K06878        3        tRNA-binding_protein
p0094        K06951        70        uncharacterized_protein
p0094        K15437        2        aminoacyl_tRNA_synthase_complex-interacting_multifunctional_protein_1</t>
  </si>
  <si>
    <t>at least two paralogs (correct: lysyl-tRNA_synthetase,_class_II_[EC:6.1.1.6]; paralogs: elongation_factor_P--(R)-beta-lysine_ligase_[EC:6.3.1.-]; "uncharacterized protein" at basal clade
*could not easily highlight all the paralogs, but the first is a large monophyletic cluster near the center of the tree</t>
  </si>
  <si>
    <t>p0095</t>
  </si>
  <si>
    <t>B2KBU3</t>
  </si>
  <si>
    <t>O-acetylhomoserine/O-acetylserine sulfhydrylase (EC 2.5.1.47)</t>
  </si>
  <si>
    <t>Emin_0286</t>
  </si>
  <si>
    <t>K01739,K01740,K01758,K01760,K01761,K06929,K10764,K17069,K17217</t>
  </si>
  <si>
    <t>cystathionine_gamma-synthase_[EC:2.5.1.48],O-acetylhomoserine_(thiol)-lyase_[EC:2.5.1.49],cystathionine_gamma-lyase_[EC:4.4.1.1],cysteine-S-conjugate_beta-lyase_[EC:4.4.1.13],methionine-gamma-lyase_[EC:4.4.1.11],uncharacterized_protein,O-succinylhomoserine_sulfhydrylase_[EC:2.5.1.-],O-acetylhomoserine/O-acetylserine_sulfhydrylase_[EC:2.5.1.49_2.5.1.47],cystathionine_gamma-lyase_/_homocysteine_desulfhydrase_[EC:4.4.1.1_4.4.1.2]</t>
  </si>
  <si>
    <t>-,PF01053,PF13380</t>
  </si>
  <si>
    <t>-,Cys/Met_metabolism_PLP-dependent_enzyme,CoA_binding_domain</t>
  </si>
  <si>
    <t>p0095        K01739        2        cystathionine_gamma-synthase_[EC:2.5.1.48]
p0095        K01740        3136        O-acetylhomoserine_(thiol)-lyase_[EC:2.5.1.49]
p0095        K01758        1161        cystathionine_gamma-lyase_[EC:4.4.1.1]
p0095        K01760        43        cysteine-S-conjugate_beta-lyase_[EC:4.4.1.13]
p0095        K01761        708        methionine-gamma-lyase_[EC:4.4.1.11]
p0095        K06929        159        uncharacterized_protein
p0095        K10764        745        O-succinylhomoserine_sulfhydrylase_[EC:2.5.1.-]
p0095        K17069        233        O-acetylhomoserine/O-acetylserine_sulfhydrylase_[EC:2.5.1.49_2.5.1.47]
p0095        K17217        575        cystathionine_gamma-lyase_/_homocysteine_desulfhydrase_[EC:4.4.1.1_4.4.1.2]</t>
  </si>
  <si>
    <t xml:space="preserve">several paralogs; the correct paralog should be: O-acetylhomoserine/O-acetylserine_sulfhydrylase_[EC:2.5.1.49_2.5.1.47], however it is a minority of sequences which I have highlighted in green. Otherwise, it appears that there are two major groups paralog: O-acetylhomoserine_(thiol)-lyase_[EC:2.5.1.49] and paralog: cystathionine_gamma-lyase_[EC:4.4.1.1]. There are several minor groups too (not listed) but found in clusters. </t>
  </si>
  <si>
    <t>p0096</t>
  </si>
  <si>
    <t>B1C6R7</t>
  </si>
  <si>
    <t>Dihydrolipoyl dehydrogenase (EC 1.8.1.4)</t>
  </si>
  <si>
    <t>lpdA</t>
  </si>
  <si>
    <t>Anaerofustis stercorihominis DSM 17244</t>
  </si>
  <si>
    <t>-,K00219,K00322,K00362,K00382,K00383,K00520,K00627,K03423,K03885,K03975,K09695,K10797,K15870,K17490,K17870,K17883,K21739,K22364,K23076</t>
  </si>
  <si>
    <t>-,2,4-dienoyl-CoA_reductase_(NADPH2)_[EC:1.3.1.34],NAD(P)_transhydrogenase_[EC:1.6.1.1],nitrite_reductase_(NADH)_large_subunit_[EC:1.7.1.15],dihydrolipoamide_dehydrogenase_[EC:1.8.1.4],glutathione_reductase_(NADPH)_[EC:1.8.1.7],mercuric_reductase_[EC:1.16.1.1],pyruvate_dehydrogenase_E2_component_(dihydrolipoamide_acetyltransferase)_[EC:2.3.1.12],bis-gamma-glutamylcystine_reductase_[EC:1.8.1.13],NADH_dehydrogenase_[EC:1.6.99.3],membrane-associated_protein,lipooligosaccharide_transport_system_ATP-binding_protein,2-enoate_reductase_[EC:1.3.1.31],3-oxocholoyl-CoA_4-desaturase_[EC:1.3.1.115],methylmalonyl-CoA_carboxyltransferase_1.3S_subunit_[EC:2.1.3.1],NADH_oxidase_(H2O2-forming)_[EC:1.6.3.3],mycothione_reductase_[EC:1.8.1.15],probable_pyridine_nucleotide-disulfide_oxidoreductase,2-oxopropyl-CoM_reductase_(carboxylating)_[EC:1.8.1.5],glutathione_amide_reductase_[EC:1.8.1.16]</t>
  </si>
  <si>
    <t>-,PF00005,PF00364,PF00724,PF02852,PF07992,PF09335</t>
  </si>
  <si>
    <t>-,ABC_transporter,Biotin-requiring_enzyme,NADH:flavin_oxidoreductase_/_NADH_oxidase_family,Pyridine_nucleotide-disulphide_oxidoreductase,_dimerisation_domain,Pyridine_nucleotide-disulphide_oxidoreductase,SNARE_associated_Golgi_protein</t>
  </si>
  <si>
    <t>p0096        -        3        -
p0096        K00219        21        2,4-dienoyl-CoA_reductase_(NADPH2)_[EC:1.3.1.34]
p0096        K00322        9        NAD(P)_transhydrogenase_[EC:1.6.1.1]
p0096        K00362        3        nitrite_reductase_(NADH)_large_subunit_[EC:1.7.1.15]
p0096        K00382        6345        dihydrolipoamide_dehydrogenase_[EC:1.8.1.4]
p0096        K00383        102        glutathione_reductase_(NADPH)_[EC:1.8.1.7]
p0096        K00520        167        mercuric_reductase_[EC:1.16.1.1]
p0096        K00627        8        pyruvate_dehydrogenase_E2_component_(dihydrolipoamide_acetyltransferase)_[EC:2.3.1.12]
p0096        K03423        3        bis-gamma-glutamylcystine_reductase_[EC:1.8.1.13]
p0096        K03885        1        NADH_dehydrogenase_[EC:1.6.99.3]
p0096        K03975        1        membrane-associated_protein
p0096        K09695        1        lipooligosaccharide_transport_system_ATP-binding_protein
p0096        K10797        9        2-enoate_reductase_[EC:1.3.1.31]
p0096        K15870        2        3-oxocholoyl-CoA_4-desaturase_[EC:1.3.1.115]
p0096        K17490        1        methylmalonyl-CoA_carboxyltransferase_1.3S_subunit_[EC:2.1.3.1]
p0096        K17870        2        NADH_oxidase_(H2O2-forming)_[EC:1.6.3.3]
p0096        K17883        100        mycothione_reductase_[EC:1.8.1.15]
p0096        K21739        141        probable_pyridine_nucleotide-disulfide_oxidoreductase
p0096        K22364        1        2-oxopropyl-CoM_reductase_(carboxylating)_[EC:1.8.1.5]
p0096        K23076        2        glutathione_amide_reductase_[EC:1.8.1.16]</t>
  </si>
  <si>
    <t xml:space="preserve">several paralogs (correct: dihydrolipoamide_dehydrogenase_[EC:1.8.1.4]; paralogs: glutathione_reductase_(NADPH)_[EC:1.8.1.7]; mercuric_reductase_[EC:1.16.1.1]; mycothione_reductase_[EC:1.8.1.15]; etc.) </t>
  </si>
  <si>
    <t>p0097</t>
  </si>
  <si>
    <t>D0WHZ4</t>
  </si>
  <si>
    <t>3-oxoacyl-[acyl-carrier-protein] synthase 2 (EC 2.3.1.179)</t>
  </si>
  <si>
    <t>fabF</t>
  </si>
  <si>
    <t>Slackia exigua (strain ATCC 700122 / DSM 15923 / CIP 105133 / JCM 11022 / KCTC 5966 / S-7)</t>
  </si>
  <si>
    <t>K04786,K05551,K05552,K09458,K11609,K13614,K14660,K14667,K21789</t>
  </si>
  <si>
    <t>yersiniabactin_nonribosomal_peptide/polyketide_synthase,minimal_PKS_ketosynthase_(KS/KS_alpha)_[EC:2.3.1.-_2.3.1.260_2.3.1.235],minimal_PKS_chain-length_factor_(CLF/KS_beta)_[EC:2.3.1.-_2.3.1.260_2.3.1.235],3-oxoacyl-[acyl-carrier-protein]_synthase_II_[EC:2.3.1.179],beta-ketoacyl_ACP_synthase_[EC:2.3.1.-],polyketide_synthase_PksN,nodulation_protein_E_[EC:2.3.1.-],minimal_PKS_ketosynthase_(KS/KS_alpha)_[EC:2.3.1.-],dodecanoy-ACP_synthase</t>
  </si>
  <si>
    <t>-,PF00109,PF02801,PF13561</t>
  </si>
  <si>
    <t>-,Beta-ketoacyl_synthase,_N-terminal_domain,Beta-ketoacyl_synthase,_C-terminal_domain,Enoyl-(Acyl_carrier_protein)_reductase</t>
  </si>
  <si>
    <t>p0097        K04786        1        yersiniabactin_nonribosomal_peptide/polyketide_synthase
p0097        K05551        14        minimal_PKS_ketosynthase_(KS/KS_alpha)_[EC:2.3.1.-_2.3.1.260_2.3.1.235]
p0097        K05552        2        minimal_PKS_chain-length_factor_(CLF/KS_beta)_[EC:2.3.1.-_2.3.1.260_2.3.1.235]
p0097        K09458        6245        3-oxoacyl-[acyl-carrier-protein]_synthase_II_[EC:2.3.1.179]
p0097        K11609        236        beta-ketoacyl_ACP_synthase_[EC:2.3.1.-]
p0097        K13614        7        polyketide_synthase_PksN
p0097        K14660        20        nodulation_protein_E_[EC:2.3.1.-]
p0097        K14667        50        minimal_PKS_ketosynthase_(KS/KS_alpha)_[EC:2.3.1.-]
p0097        K21789        4        dodecanoy-ACP_synthase</t>
  </si>
  <si>
    <t>at least 2 paralogs (correct: 3-oxoacyl-[acyl-carrier-protein]_synthase_II_[EC:2.3.1.179]; paralogs: beta-ketoacyl_ACP_synthase_[EC:2.3.1.-], minimal_PKS_ketosynthase_(KS/KS_alpha)_[EC:2.3.1.-])</t>
  </si>
  <si>
    <t>yes? but only very few Archaea</t>
  </si>
  <si>
    <t>p0098</t>
  </si>
  <si>
    <t>D3R1T4</t>
  </si>
  <si>
    <t>ABC transporter, ATP-binding protein</t>
  </si>
  <si>
    <t>HMPREF0868_0825</t>
  </si>
  <si>
    <t>-,K00400,K01990,K01995,K01996,K02006,K02013,K02032,K02041,K02049,K02065,K02068,K02074,K02193,K05643,K05776,K06020,K06148,K06158,K06174,K06184,K09691,K09697,K09817,K09820,K10441,K10545,K11603,K11957,K11962,K15497,K15738,K16786,K16787,K16907,K17314,K18230,K18231,K19340,K19349,K19350,K20459,K23059</t>
  </si>
  <si>
    <t>-,methyl_coenzyme_M_reductase_system,_component_A2,ABC-2_type_transport_system_ATP-binding_protein,branched-chain_amino_acid_transport_system_ATP-binding_protein,branched-chain_amino_acid_transport_system_ATP-binding_protein,cobalt/nickel_transport_system_ATP-binding_protein,iron_complex_transport_system_ATP-binding_protein_[EC:7.2.2.-],peptide/nickel_transport_system_ATP-binding_protein,phosphonate_transport_system_ATP-binding_protein_[EC:7.3.2.2],NitT/TauT_family_transport_system_ATP-binding_protein,phospholipid/cholesterol/gamma-HCH_transport_system_ATP-binding_protein,putative_ABC_transport_system_ATP-binding_protein,zinc/manganese_transport_system_ATP-binding_protein,heme_exporter_protein_A_[EC:7.6.2.5],ATP-binding_cassette,_subfamily_A_(ABC1),_member_3,molybdate_transport_system_ATP-binding_protein,energy-dependent_translational_throttle_protein_EttA,ATP-binding_cassette,_subfamily_C,_bacterial,ATP-binding_cassette,_subfamily_F,_member_3,ATP-binding_cassette,_sub-family_E,_member_1,ATP-binding_cassette,_subfamily_F,_member_1,lipopolysaccharide_transport_system_ATP-binding_protein,sodium_transport_system_ATP-binding_protein_[EC:7.2.2.4],zinc_transport_system_ATP-binding_protein_[EC:7.2.2.-],manganese/iron_transport_system_ATP-binding_protein,ribose_transport_system_ATP-binding_protein_[EC:3.6.3.17],D-xylose_transport_system_ATP-binding_protein_[EC:3.6.3.17],manganese_transport_system_ATP-binding_protein_[EC:7.2.2.5],neutral_amino_acid_transport_system_ATP-binding_protein,urea_transport_system_ATP-binding_protein,molybdate/tungstate_transport_system_ATP-binding_protein_[EC:7.3.2.5_7.3.2.6],ABC_transport_system_ATP-binding/permease_protein,energy-coupling_factor_transport_system_ATP-binding_protein_[EC:3.6.3.-],energy-coupling_factor_transport_system_ATP-binding_protein_[EC:3.6.3.-],fluoroquinolone_transport_system_ATP-binding_protein_[EC:3.6.3.-],trehalose_transport_system_ATP-binding_protein,macrolide_transport_system_ATP-binding/permease_protein,macrolide_transport_system_ATP-binding/permease_protein,Cu-processing_system_ATP-binding_protein,pleuromutilin/lincosamide/streptogramin_A_transport_system_ATP-binding/permease_protein,lincosamide_and_streptogramin_A_transport_system_ATP-binding/permease_protein,lantibiotic_transport_system_ATP-binding_protein,arginine/lysine/histidine_transporter_system_substrate-binding_protein</t>
  </si>
  <si>
    <t>-,PF00005,PF00497,PF12848,PF13506,PF13830</t>
  </si>
  <si>
    <t>-,ABC_transporter,Bacterial_extracellular_solute-binding_proteins,_family_3,ABC_transporter,Glycosyl_transferase_family_21,Domain_of_unknown_function_(DUF4192)</t>
  </si>
  <si>
    <t>p0098        -        2        -
p0098        K00400        1        methyl_coenzyme_M_reductase_system,_component_A2
p0098        K01990        55        ABC-2_type_transport_system_ATP-binding_protein
p0098        K01995        1        branched-chain_amino_acid_transport_system_ATP-binding_protein
p0098        K01996        2        branched-chain_amino_acid_transport_system_ATP-binding_protein
p0098        K02006        8        cobalt/nickel_transport_system_ATP-binding_protein
p0098        K02013        20        iron_complex_transport_system_ATP-binding_protein_[EC:7.2.2.-]
p0098        K02032        1        peptide/nickel_transport_system_ATP-binding_protein
p0098        K02041        1        phosphonate_transport_system_ATP-binding_protein_[EC:7.3.2.2]
p0098        K02049        1        NitT/TauT_family_transport_system_ATP-binding_protein
p0098        K02065        1        phospholipid/cholesterol/gamma-HCH_transport_system_ATP-binding_protein
p0098        K02068        2        putative_ABC_transport_system_ATP-binding_protein
p0098        K02074        7        zinc/manganese_transport_system_ATP-binding_protein
p0098        K02193        12        heme_exporter_protein_A_[EC:7.6.2.5]
p0098        K05643        1        ATP-binding_cassette,_subfamily_A_(ABC1),_member_3
p0098        K05776        1        molybdate_transport_system_ATP-binding_protein
p0098        K06020        1509        energy-dependent_translational_throttle_protein_EttA
p0098        K06148        4        ATP-binding_cassette,_subfamily_C,_bacterial
p0098        K06158        4751        ATP-binding_cassette,_subfamily_F,_member_3
p0098        K06174        2        ATP-binding_cassette,_sub-family_E,_member_1
p0098        K06184        2        ATP-binding_cassette,_subfamily_F,_member_1
p0098        K09691        2        lipopolysaccharide_transport_system_ATP-binding_protein
p0098        K09697        1        sodium_transport_system_ATP-binding_protein_[EC:7.2.2.4]
p0098        K09817        54        zinc_transport_system_ATP-binding_protein_[EC:7.2.2.-]
p0098        K09820        2        manganese/iron_transport_system_ATP-binding_protein
p0098        K10441        1        ribose_transport_system_ATP-binding_protein_[EC:3.6.3.17]
p0098        K10545        1        D-xylose_transport_system_ATP-binding_protein_[EC:3.6.3.17]
p0098        K11603        1        manganese_transport_system_ATP-binding_protein_[EC:7.2.2.5]
p0098        K11957        1        neutral_amino_acid_transport_system_ATP-binding_protein
p0098        K11962        2        urea_transport_system_ATP-binding_protein
p0098        K15497        2        molybdate/tungstate_transport_system_ATP-binding_protein_[EC:7.3.2.5_7.3.2.6]
p0098        K15738        616        ABC_transport_system_ATP-binding/permease_protein
p0098        K16786        1        energy-coupling_factor_transport_system_ATP-binding_protein_[EC:3.6.3.-]
p0098        K16787        4        energy-coupling_factor_transport_system_ATP-binding_protein_[EC:3.6.3.-]
p0098        K16907        1        fluoroquinolone_transport_system_ATP-binding_protein_[EC:3.6.3.-]
p0098        K17314        1        trehalose_transport_system_ATP-binding_protein
p0098        K18230        13        macrolide_transport_system_ATP-binding/permease_protein
p0098        K18231        14        macrolide_transport_system_ATP-binding/permease_protein
p0098        K19340        9        Cu-processing_system_ATP-binding_protein
p0098        K19349        1        pleuromutilin/lincosamide/streptogramin_A_transport_system_ATP-binding/permease_protein
p0098        K19350        4        lincosamide_and_streptogramin_A_transport_system_ATP-binding/permease_protein
p0098        K20459        2        lantibiotic_transport_system_ATP-binding_protein
p0098        K23059        1        arginine/lysine/histidine_transporter_system_substrate-binding_protein</t>
  </si>
  <si>
    <t xml:space="preserve">several paralogs with the correct group being minor: ABC_transport_system_ATP-binding/permease_protein. Two other major groups: ATP-binding_cassette,_subfamily_F,_member_3 and energy-dependent_translational_throttle_protein_EttA. Plus many other minor paralogs. </t>
  </si>
  <si>
    <t>p0099</t>
  </si>
  <si>
    <t>F8J573</t>
  </si>
  <si>
    <t>50S ribosomal protein L5</t>
  </si>
  <si>
    <t>rplE</t>
  </si>
  <si>
    <t>Hyphomicrobium sp. (strain MC1)</t>
  </si>
  <si>
    <t>K02868,K02931</t>
  </si>
  <si>
    <t>large_subunit_ribosomal_protein_L11e,large_subunit_ribosomal_protein_L5</t>
  </si>
  <si>
    <t>-,PF00281,PF00673</t>
  </si>
  <si>
    <t>-,Ribosomal_protein_L5,ribosomal_L5P_family_C-terminus</t>
  </si>
  <si>
    <t>p0099        K02868        2        large_subunit_ribosomal_protein_L11e
p0099        K02931        7162        large_subunit_ribosomal_protein_L5</t>
  </si>
  <si>
    <t>correct paralog: large_subunit_ribosomal_protein_L5, corresponding archaeal paralog: large_subunit_ribosomal_protein_L11e, but only 2 archaea in tree on very long branch</t>
  </si>
  <si>
    <t>yes? only two archaea on long branches</t>
  </si>
  <si>
    <t>p0100</t>
  </si>
  <si>
    <t>B3QV26</t>
  </si>
  <si>
    <t>Cell divisionFtsK/SpoIIIE</t>
  </si>
  <si>
    <t>Ctha_0509</t>
  </si>
  <si>
    <t>Chloroherpeton thalassium (strain ATCC 35110 / GB-78)</t>
  </si>
  <si>
    <t>-,K01179,K02390,K02520,K02563,K03466,K03832,K07218,K07327,K07333,K10062,K10955,K11005,K11600,K12574,K12616,K14479,K15352,K15770,K16898,K22016</t>
  </si>
  <si>
    <t>-,endoglucanase_[EC:3.2.1.4],flagellar_hook_protein_FlgE,translation_initiation_factor_IF-3,UDP-N-acetylglucosamine--N-acetylmuramyl-(pentapeptide)_pyrophosphoryl-undecaprenol_N-acetylglucosamine_transferase_[EC:2.4.1.227],DNA_segregation_ATPase_FtsK/SpoIIIE,_S-DNA-T_family,periplasmic_protein_TonB,nitrous_oxidase_accessory_protein,archaeal_flagellar_protein_FlaD,archaeal_flagellar_protein_FlaJ,collectin_sub-family_member_12,mucin-2,hemolysin_A,exosome_complex_component_RRP41,ribonuclease_J_[EC:3.1.-.-],enhancer_of_mRNA-decapping_protein_4,procyclin,secreted_effector_protein_PipB2,arabinogalactan_oligomer_/_maltooligosaccharide_transport_system_substrate-binding_protein,ATP-dependent_helicase/nuclease_subunit_A_[EC:3.1.-.-_3.6.4.12],mucin-3/17</t>
  </si>
  <si>
    <t>-,PF00353,PF00482,PF00580,PF00707,PF00759,PF00805,PF01138,PF01547,PF01580,PF02673,PF03544,PF03725,PF04029,PF04659,PF06429,PF07444,PF09397,PF11999,PF13491,PF14159</t>
  </si>
  <si>
    <t>-,Haemolysin-type_calcium-binding_repeat_(2_copies),Type_II_secretion_system_(T2SS),_protein_F,UvrD/REP_helicase_N-terminal_domain,Translation_initiation_factor_IF-3,_C-terminal_domain,Glycosyl_hydrolase_family_9,Pentapeptide_repeats_(8_copies),3'_exoribonuclease_family,_domain_1,Bacterial_extracellular_solute-binding_protein,FtsK/SpoIIIE_family,Bacitracin_resistance_protein_BacA,Gram-negative_bacterial_TonB_protein_C-terminal,3'_exoribonuclease_family,_domain_2,2-phosphosulpholactate_phosphatase,Archaeal_flagella_protein_,Flagellar_basal_body_rod_FlgEFG_protein_C-terminal,Ycf66_protein_N-terminus,Ftsk_gamma_domain,Protein_of_unknown_function_(DUF3494),4TM_region_of_DNA_translocase_FtsK/SpoIIIE,CAAD_domains_of_cyanobacterial_aminoacyl-tRNA_synthetase</t>
  </si>
  <si>
    <t>p0100        -        74        -
p0100        K01179        1        endoglucanase_[EC:3.2.1.4]
p0100        K02390        1        flagellar_hook_protein_FlgE
p0100        K02520        1        translation_initiation_factor_IF-3
p0100        K02563        1        UDP-N-acetylglucosamine--N-acetylmuramyl-(pentapeptide)_pyrophosphoryl-undecaprenol_N-acetylglucosamine_transferase_[EC:2.4.1.227]
p0100        K03466        7699        DNA_segregation_ATPase_FtsK/SpoIIIE,_S-DNA-T_family
p0100        K03832        1        periplasmic_protein_TonB
p0100        K07218        1        nitrous_oxidase_accessory_protein
p0100        K07327        5        archaeal_flagellar_protein_FlaD
p0100        K07333        1        archaeal_flagellar_protein_FlaJ
p0100        K10062        1        collectin_sub-family_member_12
p0100        K10955        1        mucin-2
p0100        K11005        3        hemolysin_A
p0100        K11600        16        exosome_complex_component_RRP41
p0100        K12574        1        ribonuclease_J_[EC:3.1.-.-]
p0100        K12616        1        enhancer_of_mRNA-decapping_protein_4
p0100        K14479        1        procyclin
p0100        K15352        1        secreted_effector_protein_PipB2
p0100        K15770        1        arabinogalactan_oligomer_/_maltooligosaccharide_transport_system_substrate-binding_protein
p0100        K16898        1        ATP-dependent_helicase/nuclease_subunit_A_[EC:3.1.-.-_3.6.4.12]
p0100        K22016        1        mucin-3/17</t>
  </si>
  <si>
    <t>1 paralogous families (correct: Cell divisionFtsK/SpoIIIE, paralog: exosome_complex_component_RRP41). Several long branches with few taxa that are mostly unannotated. Paralogues mostly archaeal</t>
  </si>
  <si>
    <t>p0101</t>
  </si>
  <si>
    <t>P47650</t>
  </si>
  <si>
    <t>Phosphate import ATP-binding protein PstB (EC 3.6.3.27) (ABC phosphate transporter) (Phosphate-transporting ATPase)</t>
  </si>
  <si>
    <t>pstB</t>
  </si>
  <si>
    <t>K01990,K01995,K02003,K02013,K02028,K02031,K02032,K02036,K02041,K02045,K02065,K02068,K02071,K02074,K05643,K05685,K05847,K06857,K09695,K09817,K09820,K09972,K10000,K10010,K10041,K11076,K11635,K16786,K16787,K23188</t>
  </si>
  <si>
    <t>ABC-2_type_transport_system_ATP-binding_protein,branched-chain_amino_acid_transport_system_ATP-binding_protein,putative_ABC_transport_system_ATP-binding_protein,iron_complex_transport_system_ATP-binding_protein_[EC:7.2.2.-],polar_amino_acid_transport_system_ATP-binding_protein_[EC:7.4.2.1],peptide/nickel_transport_system_ATP-binding_protein,peptide/nickel_transport_system_ATP-binding_protein,phosphate_transport_system_ATP-binding_protein_[EC:7.3.2.1],phosphonate_transport_system_ATP-binding_protein_[EC:7.3.2.2],sulfate/thiosulfate_transport_system_ATP-binding_protein_[EC:7.3.2.3],phospholipid/cholesterol/gamma-HCH_transport_system_ATP-binding_protein,putative_ABC_transport_system_ATP-binding_protein,D-methionine_transport_system_ATP-binding_protein,zinc/manganese_transport_system_ATP-binding_protein,ATP-binding_cassette,_subfamily_A_(ABC1),_member_3,macrolide_transport_system_ATP-binding/permease_protein_[EC:3.6.3.-],osmoprotectant_transport_system_ATP-binding_protein_[EC:7.6.2.9],tungstate_transport_system_ATP-binding_protein_[EC:7.3.2.6],lipooligosaccharide_transport_system_ATP-binding_protein,zinc_transport_system_ATP-binding_protein_[EC:7.2.2.-],manganese/iron_transport_system_ATP-binding_protein,general_L-amino_acid_transport_system_ATP-binding_protein_[EC:7.4.2.1],arginine_transport_system_ATP-binding_protein_[EC:7.4.2.1],L-cystine_transport_system_ATP-binding_protein_[EC:7.4.2.1],aspartate/glutamate/glutamine_transport_system_ATP-binding_protein_[EC:7.4.2.1],putrescine_transport_system_ATP-binding_protein,putative_ABC_transport_system_ATP-binding_protein,energy-coupling_factor_transport_system_ATP-binding_protein_[EC:3.6.3.-],energy-coupling_factor_transport_system_ATP-binding_protein_[EC:3.6.3.-],ferric_enterobactin_transport_system_ATP-binding_protein_[EC:7.2.2.17]</t>
  </si>
  <si>
    <t>-,PF00005,PF01895</t>
  </si>
  <si>
    <t>-,ABC_transporter,PhoU_domain</t>
  </si>
  <si>
    <t>p0101        K01990        16        ABC-2_type_transport_system_ATP-binding_protein
p0101        K01995        1        branched-chain_amino_acid_transport_system_ATP-binding_protein
p0101        K02003        1        putative_ABC_transport_system_ATP-binding_protein
p0101        K02013        11        iron_complex_transport_system_ATP-binding_protein_[EC:7.2.2.-]
p0101        K02028        1        polar_amino_acid_transport_system_ATP-binding_protein_[EC:7.4.2.1]
p0101        K02031        1        peptide/nickel_transport_system_ATP-binding_protein
p0101        K02032        1        peptide/nickel_transport_system_ATP-binding_protein
p0101        K02036        5946        phosphate_transport_system_ATP-binding_protein_[EC:7.3.2.1]
p0101        K02041        1        phosphonate_transport_system_ATP-binding_protein_[EC:7.3.2.2]
p0101        K02045        3        sulfate/thiosulfate_transport_system_ATP-binding_protein_[EC:7.3.2.3]
p0101        K02065        2        phospholipid/cholesterol/gamma-HCH_transport_system_ATP-binding_protein
p0101        K02068        1        putative_ABC_transport_system_ATP-binding_protein
p0101        K02071        1        D-methionine_transport_system_ATP-binding_protein
p0101        K02074        1        zinc/manganese_transport_system_ATP-binding_protein
p0101        K05643        1        ATP-binding_cassette,_subfamily_A_(ABC1),_member_3
p0101        K05685        9        macrolide_transport_system_ATP-binding/permease_protein_[EC:3.6.3.-]
p0101        K05847        1        osmoprotectant_transport_system_ATP-binding_protein_[EC:7.6.2.9]
p0101        K06857        10        tungstate_transport_system_ATP-binding_protein_[EC:7.3.2.6]
p0101        K09695        1        lipooligosaccharide_transport_system_ATP-binding_protein
p0101        K09817        10        zinc_transport_system_ATP-binding_protein_[EC:7.2.2.-]
p0101        K09820        2        manganese/iron_transport_system_ATP-binding_protein
p0101        K09972        1        general_L-amino_acid_transport_system_ATP-binding_protein_[EC:7.4.2.1]
p0101        K10000        11        arginine_transport_system_ATP-binding_protein_[EC:7.4.2.1]
p0101        K10010        1        L-cystine_transport_system_ATP-binding_protein_[EC:7.4.2.1]
p0101        K10041        1        aspartate/glutamate/glutamine_transport_system_ATP-binding_protein_[EC:7.4.2.1]
p0101        K11076        1        putrescine_transport_system_ATP-binding_protein
p0101        K11635        1        putative_ABC_transport_system_ATP-binding_protein
p0101        K16786        9        energy-coupling_factor_transport_system_ATP-binding_protein_[EC:3.6.3.-]
p0101        K16787        1        energy-coupling_factor_transport_system_ATP-binding_protein_[EC:3.6.3.-]
p0101        K23188        1        ferric_enterobactin_transport_system_ATP-binding_protein_[EC:7.2.2.17]</t>
  </si>
  <si>
    <t>1 paralogous families (correct: phosphate transporter, paralog: iron_complex_transport_system_ATP-binding_protein and several other transport systems).</t>
  </si>
  <si>
    <t>p0102</t>
  </si>
  <si>
    <t>D7EAR6</t>
  </si>
  <si>
    <t>Argininosuccinate lyase (ASAL) (EC 4.3.2.1) (Arginosuccinase)</t>
  </si>
  <si>
    <t>argH</t>
  </si>
  <si>
    <t>Methanohalobium evestigatum (strain ATCC BAA-1072 / DSM 3721 / NBRC 107634 / OCM 161 / Z-7303)</t>
  </si>
  <si>
    <t>-,K00619,K01755,K14681</t>
  </si>
  <si>
    <t>-,amino-acid_N-acetyltransferase_[EC:2.3.1.1],argininosuccinate_lyase_[EC:4.3.2.1],argininosuccinate_lyase_/_amino-acid_N-acetyltransferase_[EC:4.3.2.1_2.3.1.1]</t>
  </si>
  <si>
    <t>-,PF00206,PF00583,PF14698</t>
  </si>
  <si>
    <t>-,Lyase,Acetyltransferase_(GNAT)_family,Argininosuccinate_lyase_C-terminal</t>
  </si>
  <si>
    <t>p0102        -        2        -
p0102        K00619        47        amino-acid_N-acetyltransferase_[EC:2.3.1.1]
p0102        K01755        6207        argininosuccinate_lyase_[EC:4.3.2.1]
p0102        K14681        400        argininosuccinate_lyase_/_amino-acid_N-acetyltransferase_[EC:4.3.2.1_2.3.1.1]</t>
  </si>
  <si>
    <t>p0103</t>
  </si>
  <si>
    <t>Q6MTP7</t>
  </si>
  <si>
    <t>Transcription termination/antitermination protein NusA</t>
  </si>
  <si>
    <t>nusA</t>
  </si>
  <si>
    <t>Mycoplasma mycoides subsp. mycoides SC (strain PG1)</t>
  </si>
  <si>
    <t>-,K02519,K02600,K04482</t>
  </si>
  <si>
    <t>-,translation_initiation_factor_IF-2,transcription_termination/antitermination_protein_NusA,DNA_repair_protein_RAD51</t>
  </si>
  <si>
    <t>-,PF07650,PF08529,PF11987,PF13184,PF14520</t>
  </si>
  <si>
    <t>-,KH_domain,NusA_N-terminal_domain,Translation-initiation_factor_2,NusA-like_KH_domain,Helix-hairpin-helix_domain</t>
  </si>
  <si>
    <t>p0103        -        3        -
p0103        K02519        1        translation_initiation_factor_IF-2
p0103        K02600        7631        transcription_termination/antitermination_protein_NusA
p0103        K04482        1        DNA_repair_protein_RAD51</t>
  </si>
  <si>
    <t>yes (few transfers inside bacteria, contamination?) but then few archaea in all</t>
  </si>
  <si>
    <t>p0104</t>
  </si>
  <si>
    <t>Q1LQ32</t>
  </si>
  <si>
    <t>Bifunctional (P)ppGpp synthetase II and guanosine-3',5'-bis pyrophosphate 3'-pyrophosphohydrolase (EC 2.7.6.5) (EC 3.1.7.2)</t>
  </si>
  <si>
    <t>spoT</t>
  </si>
  <si>
    <t>Cupriavidus metallidurans (strain ATCC 43123 / DSM 2839 / NBRC 102507 / CH34) (Ralstonia metallidurans)</t>
  </si>
  <si>
    <t>-,K00610,K00951,K01139,K01866,K21138</t>
  </si>
  <si>
    <t>-,aspartate_carbamoyltransferase_regulatory_subunit,GTP_pyrophosphokinase_[EC:2.7.6.5],GTP_diphosphokinase_/_guanosine-3',5'-bis(diphosphate)_3'-diphosphatase_[EC:2.7.6.5_3.1.7.2],tyrosyl-tRNA_synthetase_[EC:6.1.1.1],guanosine-3',5'-bis(diphosphate)_3'-pyrophosphohydrolase_[EC:3.1.7.2]</t>
  </si>
  <si>
    <t>-,PF00579,PF01948,PF02748,PF02824,PF04607,PF13291,PF13328</t>
  </si>
  <si>
    <t>-,tRNA_synthetases_class_I_(W_and_Y),Aspartate_carbamoyltransferase_regulatory_chain,_allosteric_domain,Aspartate_carbamoyltransferase_regulatory_chain,_metal_binding_domain,TGS_domain,Region_found_in_RelA_/_SpoT_proteins,ACT_domain,HD_domain</t>
  </si>
  <si>
    <t>p0104        -        4        -
p0104        K00610        67        aspartate_carbamoyltransferase_regulatory_subunit
p0104        K00951        4614        GTP_pyrophosphokinase_[EC:2.7.6.5]
p0104        K01139        2752        GTP_diphosphokinase_/_guanosine-3',5'-bis(diphosphate)_3'-diphosphatase_[EC:2.7.6.5_3.1.7.2]
p0104        K01866        1        tyrosyl-tRNA_synthetase_[EC:6.1.1.1]
p0104        K21138        15        guanosine-3',5'-bis(diphosphate)_3'-pyrophosphohydrolase_[EC:3.1.7.2]</t>
  </si>
  <si>
    <t>p0105</t>
  </si>
  <si>
    <t>R4L844</t>
  </si>
  <si>
    <t>Tryptophan synthase beta chain (EC 4.2.1.20)</t>
  </si>
  <si>
    <t>trpB</t>
  </si>
  <si>
    <t>Actinoplanes sp. N902-109</t>
  </si>
  <si>
    <t>K01609,K01694,K01696,K01817,K06001</t>
  </si>
  <si>
    <t>indole-3-glycerol_phosphate_synthase_[EC:4.1.1.48],tryptophan_synthase_[EC:4.2.1.20],tryptophan_synthase_beta_chain_[EC:4.2.1.20],phosphoribosylanthranilate_isomerase_[EC:5.3.1.24],tryptophan_synthase_beta_chain_[EC:4.2.1.20]</t>
  </si>
  <si>
    <t>-,PF00218,PF00290,PF00291,PF00571,PF00697,PF02492,PF02885</t>
  </si>
  <si>
    <t>-,Indole-3-glycerol_phosphate_synthase,Tryptophan_synthase_alpha_chain,Pyridoxal-phosphate_dependent_enzyme,CBS_domain,N-(5'phosphoribosyl)anthranilate_(PRA)_isomerase,CobW/HypB/UreG,_nucleotide-binding_domain,Glycosyl_transferase_family,_helical_bundle_domain</t>
  </si>
  <si>
    <t>p0105        K01609        9        indole-3-glycerol_phosphate_synthase_[EC:4.1.1.48]
p0105        K01694        49        tryptophan_synthase_[EC:4.2.1.20]
p0105        K01696        6222        tryptophan_synthase_beta_chain_[EC:4.2.1.20]
p0105        K01817        1        phosphoribosylanthranilate_isomerase_[EC:5.3.1.24]
p0105        K06001        365        tryptophan_synthase_beta_chain_[EC:4.2.1.20]</t>
  </si>
  <si>
    <t>p0106</t>
  </si>
  <si>
    <t>E6SHF2</t>
  </si>
  <si>
    <t>Histidinol dehydrogenase (HDH) (EC 1.1.1.23)</t>
  </si>
  <si>
    <t>hisD</t>
  </si>
  <si>
    <t>Thermaerobacter marianensis (strain ATCC 700841 / DSM 12885 / JCM 10246 / 7p75a)</t>
  </si>
  <si>
    <t>K00013,K00817,K01089,K01693,K14152,K15509</t>
  </si>
  <si>
    <t>histidinol_dehydrogenase_[EC:1.1.1.23],histidinol-phosphate_aminotransferase_[EC:2.6.1.9],imidazoleglycerol-phosphate_dehydratase_/_histidinol-phosphatase_[EC:4.2.1.19_3.1.3.15],imidazoleglycerol-phosphate_dehydratase_[EC:4.2.1.19],phosphoribosyl-ATP_pyrophosphohydrolase_/_phosphoribosyl-AMP_cyclohydrolase_/_histidinol_dehydrogenase_[EC:3.6.1.31_3.5.4.19_1.1.1.23],sulfopropanediol_3-dehydrogenase_[EC:1.1.1.308]</t>
  </si>
  <si>
    <t>-,PF00475,PF00815</t>
  </si>
  <si>
    <t>-,Imidazoleglycerol-phosphate_dehydratase,Histidinol_dehydrogenase</t>
  </si>
  <si>
    <t>p0106        K00013        6064        histidinol_dehydrogenase_[EC:1.1.1.23]
p0106        K00817        1        histidinol-phosphate_aminotransferase_[EC:2.6.1.9]
p0106        K01089        3        imidazoleglycerol-phosphate_dehydratase_/_histidinol-phosphatase_[EC:4.2.1.19_3.1.3.15]
p0106        K01693        2        imidazoleglycerol-phosphate_dehydratase_[EC:4.2.1.19]
p0106        K14152        142        phosphoribosyl-ATP_pyrophosphohydrolase_/_phosphoribosyl-AMP_cyclohydrolase_/_histidinol_dehydrogenase_[EC:3.6.1.31_3.5.4.19_1.1.1.23]
p0106        K15509        178        sulfopropanediol_3-dehydrogenase_[EC:1.1.1.308]</t>
  </si>
  <si>
    <t>p0107</t>
  </si>
  <si>
    <t>A0A2A4S4I6</t>
  </si>
  <si>
    <t>Uncharacterized protein</t>
  </si>
  <si>
    <t>hisA</t>
  </si>
  <si>
    <t>Rhodobiaceae bacterium</t>
  </si>
  <si>
    <t>K01496,K01523,K01663,K01814,K02500,K11755</t>
  </si>
  <si>
    <t>phosphoribosyl-AMP_cyclohydrolase_[EC:3.5.4.19],phosphoribosyl-ATP_pyrophosphohydrolase_[EC:3.6.1.31],imidazole_glycerol-phosphate_synthase_[EC:4.3.2.10],phosphoribosylformimino-5-aminoimidazole_carboxamide_ribotide_isomerase_[EC:5.3.1.16],imidazole_glycerol-phosphate_synthase_subunit_HisF_[EC:4.3.2.10],phosphoribosyl-ATP_pyrophosphohydrolase_/_phosphoribosyl-AMP_cyclohydrolase_[EC:3.6.1.31_3.5.4.19]</t>
  </si>
  <si>
    <t>-,PF00977,PF01502,PF01503</t>
  </si>
  <si>
    <t>-,Histidine_biosynthesis_protein,Phosphoribosyl-AMP_cyclohydrolase,Phosphoribosyl-ATP_pyrophosphohydrolase</t>
  </si>
  <si>
    <t>p0107        K01496        4        phosphoribosyl-AMP_cyclohydrolase_[EC:3.5.4.19]
p0107        K01523        2        phosphoribosyl-ATP_pyrophosphohydrolase_[EC:3.6.1.31]
p0107        K01663        30        imidazole_glycerol-phosphate_synthase_[EC:4.3.2.10]
p0107        K01814        8        phosphoribosylformimino-5-aminoimidazole_carboxamide_ribotide_isomerase_[EC:5.3.1.16]
p0107        K02500        6255        imidazole_glycerol-phosphate_synthase_subunit_HisF_[EC:4.3.2.10]
p0107        K11755        4        phosphoribosyl-ATP_pyrophosphohydrolase_/_phosphoribosyl-AMP_cyclohydrolase_[EC:3.6.1.31_3.5.4.19]</t>
  </si>
  <si>
    <t>1 paralogous families (correct:imidazole_glycerol-phosphate_synthase_subunit_HisF_[EC:4.3.2.10], paralog: phosphoribosylformimino-5-aminoimidazole_carboxamide_ribotide_isomerase_[EC:5.3.1.16]). Long-branches with few taxa: (ATP_pyrophosphohydrolase_[EC-3-6-1-31] and AMP_cyclohydrolase_[EC-3-6-1-31_3-5-4-19])</t>
  </si>
  <si>
    <t>p0108</t>
  </si>
  <si>
    <t>D9QU24</t>
  </si>
  <si>
    <t>GTPase HflX (GTP-binding protein HflX)</t>
  </si>
  <si>
    <t>hflX</t>
  </si>
  <si>
    <t>Acetohalobium arabaticum (strain ATCC 49924 / DSM 5501 / Z-7288)</t>
  </si>
  <si>
    <t>K03665,-,K01092,K03386,K03665,K11188</t>
  </si>
  <si>
    <t>GTPase,-,myo-inositol-1(or_4)-monophosphatase_[EC:3.1.3.25],peroxiredoxin_(alkyl_hydroperoxide_reductase_subunit_C)_[EC:1.11.1.15],GTPase,peroxiredoxin_6,_1-Cys_peroxiredoxin_[EC:1.11.1.7_1.11.1.15_3.1.1.-]</t>
  </si>
  <si>
    <t>PF13167,-,PF00152,PF00459,PF00578,PF01926,PF13167,PF16360</t>
  </si>
  <si>
    <t>GTP-binding_GTPase_N-terminal,-,tRNA_synthetases_class_II_(D,_K_and_N)_,Inositol_monophosphatase_family,AhpC/TSA_family,50S_ribosome-binding_GTPase,GTP-binding_GTPase_N-terminal,GTP-binding_GTPase_Middle_Region</t>
  </si>
  <si>
    <t>p0108        -        7        -
p0108        K01092        1        myo-inositol-1(or_4)-monophosphatase_[EC:3.1.3.25]
p0108        K03386        103        peroxiredoxin_(alkyl_hydroperoxide_reductase_subunit_C)_[EC:1.11.1.15]
p0108        K03665        7008        GTPase
p0108        K11188        33        peroxiredoxin_6,_1-Cys_peroxiredoxin_[EC:1.11.1.7_1.11.1.15_3.1.1.-]</t>
  </si>
  <si>
    <t>1 paralogous families (correct: GTPase, paralog: peroxiredoxin_alkyl_hydroperoxide_reductase_subunit_C_[EC-1-11-1-15]). Few long branches</t>
  </si>
  <si>
    <t>p0109</t>
  </si>
  <si>
    <t>Q4FV41</t>
  </si>
  <si>
    <t>DNA mismatch repair protein MutS</t>
  </si>
  <si>
    <t>mutS</t>
  </si>
  <si>
    <t>Psychrobacter arcticus (strain DSM 17307 / 273-4)</t>
  </si>
  <si>
    <t>-,K03555,K07456,K08740</t>
  </si>
  <si>
    <t>-,DNA_mismatch_repair_protein_MutS,DNA_mismatch_repair_protein_MutS2,DNA_mismatch_repair_protein_MSH4</t>
  </si>
  <si>
    <t>-,PF00488,PF01624,PF05188,PF05190,PF05192,PF05977</t>
  </si>
  <si>
    <t>-,MutS_domain_V,MutS_domain_I,MutS_domain_II,MutS_family_domain_IV,MutS_domain_III,Transmembrane_secretion_effector</t>
  </si>
  <si>
    <t>p0109        -        3        -
p0109        K03555        6265        DNA_mismatch_repair_protein_MutS
p0109        K07456        1        DNA_mismatch_repair_protein_MutS2
p0109        K08740        1        DNA_mismatch_repair_protein_MSH4</t>
  </si>
  <si>
    <t>p0110</t>
  </si>
  <si>
    <t>Q98QZ0</t>
  </si>
  <si>
    <t>Uridylate kinase (UK) (EC 2.7.4.22) (Uridine monophosphate kinase) (UMP kinase) (UMPK)</t>
  </si>
  <si>
    <t>pyrH</t>
  </si>
  <si>
    <t>Mycoplasma pulmonis (strain UAB CTIP)</t>
  </si>
  <si>
    <t>-,K02357,K02838,K09903</t>
  </si>
  <si>
    <t>-,elongation_factor_Ts,ribosome_recycling_factor,uridylate_kinase_[EC:2.7.4.22]</t>
  </si>
  <si>
    <t>-,PF00696,PF00889,PF01765</t>
  </si>
  <si>
    <t>-,Amino_acid_kinase_family,Elongation_factor_TS,Ribosome_recycling_factor</t>
  </si>
  <si>
    <t>p0110        -        1        -
p0110        K02357        1        elongation_factor_Ts
p0110        K02838        1        ribosome_recycling_factor
p0110        K09903        6826        uridylate_kinase_[EC:2.7.4.22]</t>
  </si>
  <si>
    <t>p0111</t>
  </si>
  <si>
    <t>B7IE33</t>
  </si>
  <si>
    <t>4-hydroxy-3-methylbut-2-enyl diphosphate reductase (HMBPP reductase) (EC 1.17.7.4)</t>
  </si>
  <si>
    <t>ispH</t>
  </si>
  <si>
    <t>Thermosipho africanus (strain TCF52B)</t>
  </si>
  <si>
    <t>-,K00945,K02945,K03237,K03527,K06959,K07570,K12616</t>
  </si>
  <si>
    <t>-,CMP/dCMP_kinase_[EC:2.7.4.25],small_subunit_ribosomal_protein_S1,translation_initiation_factor_2_subunit_1,4-hydroxy-3-methylbut-2-en-1-yl_diphosphate_reductase_[EC:1.17.7.4],protein_Tex,general_stress_protein_13,enhancer_of_mRNA-decapping_protein_4</t>
  </si>
  <si>
    <t>-,PF00575,PF02224,PF02401,PF07541</t>
  </si>
  <si>
    <t>-,S1_RNA_binding_domain,Cytidylate_kinase,LytB_protein,Eukaryotic_translation_initiation_factor_2_alpha_subunit</t>
  </si>
  <si>
    <t>p0111        -        6        -
p0111        K00945        6        CMP/dCMP_kinase_[EC:2.7.4.25]
p0111        K02945        7417        small_subunit_ribosomal_protein_S1
p0111        K03237        4        translation_initiation_factor_2_subunit_1
p0111        K03527        295        4-hydroxy-3-methylbut-2-en-1-yl_diphosphate_reductase_[EC:1.17.7.4]
p0111        K06959        2        protein_Tex
p0111        K07570        19        general_stress_protein_13
p0111        K12616        1        enhancer_of_mRNA-decapping_protein_4</t>
  </si>
  <si>
    <t>likely missannotated. 2 paralogous families (correct: small_subunit_ribosomal_protein_S1, paralog: 4-hydroxy-3-methylbut-2-en-1-yl_diphosphate_reductase_[EC:1.17.7.4]; translation_initiation_factor_2 (archaea only)). Some partial proteins annotated as general_stress_protein_13 (that have domains suggesting they are also S1)</t>
  </si>
  <si>
    <t>p0112</t>
  </si>
  <si>
    <t>E7FYA6</t>
  </si>
  <si>
    <t>GTP-binding protein TypA (EC 1.8.1.7)</t>
  </si>
  <si>
    <t>typA</t>
  </si>
  <si>
    <t>Erysipelothrix rhusiopathiae ATCC 19414</t>
  </si>
  <si>
    <t>K03596,K06207</t>
  </si>
  <si>
    <t>GTP-binding_protein_LepA,GTP-binding_protein</t>
  </si>
  <si>
    <t>-,PF00009,PF00490,PF00679,PF01509,PF03144</t>
  </si>
  <si>
    <t>-,Elongation_factor_Tu_GTP_binding_domain,Delta-aminolevulinic_acid_dehydratase,Elongation_factor_G_C-terminus,TruB_family_pseudouridylate_synthase_(N_terminal_domain),Elongation_factor_Tu_domain_2</t>
  </si>
  <si>
    <t>p0112        K03596        1        GTP-binding_protein_LepA
p0112        K06207        7211        GTP-binding_protein</t>
  </si>
  <si>
    <t>no (but few archaea)</t>
  </si>
  <si>
    <t>p0113</t>
  </si>
  <si>
    <t>A0A0E9DSB4</t>
  </si>
  <si>
    <t>Probable dual-specificity RNA methyltransferase RlmN (EC 2.1.1.192) (23S rRNA (adenine(2503)-C(2))-methyltransferase) (23S rRNA m2A2503 methyltransferase) (Ribosomal RNA large subunit methyltransferase N) (tRNA (adenine(37)-C(2))-methyltransferase) (tRNA m2A37 methyltransferase)</t>
  </si>
  <si>
    <t>rlmN_1</t>
  </si>
  <si>
    <t>Chlamydia trachomatis</t>
  </si>
  <si>
    <t>K06941,K15632</t>
  </si>
  <si>
    <t>23S_rRNA_(adenine2503-C2)-methyltransferase_[EC:2.1.1.192],23S_rRNA_(adenine-C8)-methyltransferase_[EC:2.1.1.224]</t>
  </si>
  <si>
    <t>-,PF00334,PF01189,PF04015,PF04055</t>
  </si>
  <si>
    <t>-,Nucleoside_diphosphate_kinase,16S_rRNA_methyltransferase_RsmB/F,Domain_of_unknown_function_(DUF362)_,Radical_SAM_superfamily</t>
  </si>
  <si>
    <t>p0113        K06941        6533        23S_rRNA_(adenine2503-C2)-methyltransferase_[EC:2.1.1.192]
p0113        K15632        9        23S_rRNA_(adenine-C8)-methyltransferase_[EC:2.1.1.224]</t>
  </si>
  <si>
    <t>p0114</t>
  </si>
  <si>
    <t>A0A1I5PWB2</t>
  </si>
  <si>
    <t>Cystathionine beta-synthase</t>
  </si>
  <si>
    <t>SAMN05421810_102418</t>
  </si>
  <si>
    <t>Yuhushiella deserti</t>
  </si>
  <si>
    <t>-,K01697,K01738,K01883,K10150,K11329,K12339,K13034,K17216,K19725,K21148,K21949,K22846</t>
  </si>
  <si>
    <t>-,cystathionine_beta-synthase_[EC:4.2.1.22],cysteine_synthase_[EC:2.5.1.47],cysteinyl-tRNA_synthetase_[EC:6.1.1.16],cysteine_synthase_/_O-phosphoserine_sulfhydrylase_/_cystathionine_beta-synthase_[EC:2.5.1.47_2.5.1.65_4.2.1.22],two-component_system,_OmpR_family,_response_regulator_RpaB,S-sulfo-L-cysteine_synthase_(O-acetyl-L-serine-dependent)_[EC:2.5.1.144],L-3-cyanoalanine_synthase/_cysteine_synthase_[EC:2.5.1.47_4.4.1.9],cystathionine_beta-synthase_(O-acetyl-L-serine)_[EC:2.5.1.134],O-ureido-L-serine/cysteine_synthase_[EC:2.6.99.3_2.5.1.47],[CysO_sulfur-carrier_protein]-thiocarboxylate-dependent_cysteine_synthase_[EC:2.5.1.113],N-(2-amino-2-carboxyethyl)-L-glutamate_synthase_[EC:2.5.1.140],S-sulfo-L-cysteine_synthase_(O-acetyl-L-serine-dependent)_[EC:2.5.1.144]</t>
  </si>
  <si>
    <t>-,PF00291,PF00571,PF01406</t>
  </si>
  <si>
    <t>-,Pyridoxal-phosphate_dependent_enzyme,CBS_domain,tRNA_synthetases_class_I_(C)_catalytic_domain</t>
  </si>
  <si>
    <t>p0114        -        1        -
p0114        K01697        1491        cystathionine_beta-synthase_[EC:4.2.1.22]
p0114        K01738        4459        cysteine_synthase_[EC:2.5.1.47]
p0114        K01883        1        cysteinyl-tRNA_synthetase_[EC:6.1.1.16]
p0114        K10150        39        cysteine_synthase_/_O-phosphoserine_sulfhydrylase_/_cystathionine_beta-synthase_[EC:2.5.1.47_2.5.1.65_4.2.1.22]
p0114        K11329        1        two-component_system,_OmpR_family,_response_regulator_RpaB
p0114        K12339        619        S-sulfo-L-cysteine_synthase_(O-acetyl-L-serine-dependent)_[EC:2.5.1.144]
p0114        K13034        91        L-3-cyanoalanine_synthase/_cysteine_synthase_[EC:2.5.1.47_4.4.1.9]
p0114        K17216        86        cystathionine_beta-synthase_(O-acetyl-L-serine)_[EC:2.5.1.134]
p0114        K19725        53        O-ureido-L-serine/cysteine_synthase_[EC:2.6.99.3_2.5.1.47]
p0114        K21148        16        [CysO_sulfur-carrier_protein]-thiocarboxylate-dependent_cysteine_synthase_[EC:2.5.1.113]
p0114        K21949        3        N-(2-amino-2-carboxyethyl)-L-glutamate_synthase_[EC:2.5.1.140]
p0114        K22846        27        S-sulfo-L-cysteine_synthase_(O-acetyl-L-serine-dependent)_[EC:2.5.1.144]</t>
  </si>
  <si>
    <t>3 paralogous families (correct: cystein synthase, paralog: S-sulfo-L-cysteine_synthase_O-acetyl-L-serine-dependent_[EC-2-5-1-144]; cystathionine_beta-synthase_O-acetyl-L-serine_[EC-2-5-1-134]; cystathionine_beta-synthase_[EC-4-2-1-22]). However, a bit harder to distinguish some paralogues by annotations</t>
  </si>
  <si>
    <t>p0115</t>
  </si>
  <si>
    <t>Q0A9Q2</t>
  </si>
  <si>
    <t>Oligopeptide/dipeptide ABC transporter, ATPase subunit</t>
  </si>
  <si>
    <t>Mlg_1083</t>
  </si>
  <si>
    <t>Alkalilimnicola ehrlichii (strain ATCC BAA-1101 / DSM 17681 / MLHE-1)</t>
  </si>
  <si>
    <t>-,K00400,K01990,K02003,K02006,K02010,K02013,K02017,K02028,K02031,K02032,K02034,K02041,K02045,K02049,K02052,K02062,K02065,K02068,K02071,K02074,K05685,K05780,K05781,K05833,K05847,K06147,K06174,K06857,K09691,K09695,K09697,K09810,K09812,K09817,K09820,K10010,K10038,K10112,K10823,K10824,K10829,K11050,K11072,K11076,K11631,K11635,K11710,K11963,K12370,K12371,K12372,K13891,K13892,K13895,K13896,K13926,K15497,K15555,K15582,K15583,K15587,K16202,K16786,K16787,K18232,K19083,K19229,K19309,K20459,K23184,K23188</t>
  </si>
  <si>
    <t>-,methyl_coenzyme_M_reductase_system,_component_A2,ABC-2_type_transport_system_ATP-binding_protein,putative_ABC_transport_system_ATP-binding_protein,cobalt/nickel_transport_system_ATP-binding_protein,iron(III)_transport_system_ATP-binding_protein_[EC:7.2.2.7],iron_complex_transport_system_ATP-binding_protein_[EC:7.2.2.-],molybdate_transport_system_ATP-binding_protein_[EC:7.3.2.5],polar_amino_acid_transport_system_ATP-binding_protein_[EC:7.4.2.1],peptide/nickel_transport_system_ATP-binding_protein,peptide/nickel_transport_system_ATP-binding_protein,peptide/nickel_transport_system_permease_protein,phosphonate_transport_system_ATP-binding_protein_[EC:7.3.2.2],sulfate/thiosulfate_transport_system_ATP-binding_protein_[EC:7.3.2.3],NitT/TauT_family_transport_system_ATP-binding_protein,putative_spermidine/putrescine_transport_system_ATP-binding_protein,thiamine_transport_system_ATP-binding_protein,phospholipid/cholesterol/gamma-HCH_transport_system_ATP-binding_protein,putative_ABC_transport_system_ATP-binding_protein,D-methionine_transport_system_ATP-binding_protein,zinc/manganese_transport_system_ATP-binding_protein,macrolide_transport_system_ATP-binding/permease_protein_[EC:3.6.3.-],alpha-D-ribose_1-methylphosphonate_5-triphosphate_synthase_subunit_PhnL_[EC:2.7.8.37],putative_phosphonate_transport_system_ATP-binding_protein,putative_ABC_transport_system_ATP-binding_protein,osmoprotectant_transport_system_ATP-binding_protein_[EC:7.6.2.9],ATP-binding_cassette,_subfamily_B,_bacterial,ATP-binding_cassette,_sub-family_E,_member_1,tungstate_transport_system_ATP-binding_protein_[EC:7.3.2.6],lipopolysaccharide_transport_system_ATP-binding_protein,lipooligosaccharide_transport_system_ATP-binding_protein,sodium_transport_system_ATP-binding_protein_[EC:7.2.2.4],lipoprotein-releasing_system_ATP-binding_protein_[EC:3.6.3.-],cell_division_transport_system_ATP-binding_protein,zinc_transport_system_ATP-binding_protein_[EC:7.2.2.-],manganese/iron_transport_system_ATP-binding_protein,L-cystine_transport_system_ATP-binding_protein_[EC:7.4.2.1],glutamine_transport_system_ATP-binding_protein_[EC:7.4.2.1],multiple_sugar_transport_system_ATP-binding_protein,oligopeptide_transport_system_ATP-binding_protein,nickel_transport_system_ATP-binding_protein_[EC:7.2.2.11],ferric_hydroxamate_transport_system_ATP-binding_protein_[EC:7.2.2.16],multidrug/hemolysin_transport_system_ATP-binding_protein,spermidine/putrescine_transport_system_ATP-binding_protein_[EC:7.6.2.11],putrescine_transport_system_ATP-binding_protein,bacitracin_transport_system_ATP-binding_protein,putative_ABC_transport_system_ATP-binding_protein,manganese/zinc/iron_transport_system_ATP-_binding_protein_[EC:7.2.2.5],urea_transport_system_ATP-binding_protein,dipeptide_transport_system_permease_protein,dipeptide_transport_system_ATP-binding_protein,dipeptide_transport_system_ATP-binding_protein,glutathione_transport_system_permease_protein,glutathione_transport_system_ATP-binding_protein,microcin_C_transport_system_permease_protein,microcin_C_transport_system_ATP-binding_protein,ribosome-dependent_ATPase,molybdate/tungstate_transport_system_ATP-binding_protein_[EC:7.3.2.5_7.3.2.6],sulfonate_transport_system_ATP-binding_protein_[EC:3.6.3.-],oligopeptide_transport_system_permease_protein,oligopeptide_transport_system_ATP-binding_protein,nickel_transport_system_ATP-binding_protein_[EC:7.2.2.11],dipeptide_transport_system_ATP-binding_protein,energy-coupling_factor_transport_system_ATP-binding_protein_[EC:3.6.3.-],energy-coupling_factor_transport_system_ATP-binding_protein_[EC:3.6.3.-],oleandomycin_transport_system_ATP-binding_protein,bacitracin_transport_system_ATP-binding_protein,cationic_peptide_transport_system_ATP-binding_protein,bacitracin_transport_system_ATP-binding_protein,lantibiotic_transport_system_ATP-binding_protein,ferric_citrate_transport_system_ATP-binding_protein_[EC:7.2.2.18],ferric_enterobactin_transport_system_ATP-binding_protein_[EC:7.2.2.17]</t>
  </si>
  <si>
    <t>-,PF00005,PF00528,PF01297,PF08352,PF14524</t>
  </si>
  <si>
    <t>-,ABC_transporter,Binding-protein-dependent_transport_system_inner_membrane_component,Zinc-uptake_complex_component_A_periplasmic,Oligopeptide/dipeptide_transporter,_C-terminal_region,Wzt_C-terminal_domain</t>
  </si>
  <si>
    <t>p0115        -        1        -
p0115        K00400        4        methyl_coenzyme_M_reductase_system,_component_A2
p0115        K01990        135        ABC-2_type_transport_system_ATP-binding_protein
p0115        K02003        55        putative_ABC_transport_system_ATP-binding_protein
p0115        K02006        14        cobalt/nickel_transport_system_ATP-binding_protein
p0115        K02010        22        iron(III)_transport_system_ATP-binding_protein_[EC:7.2.2.7]
p0115        K02013        106        iron_complex_transport_system_ATP-binding_protein_[EC:7.2.2.-]
p0115        K02017        3        molybdate_transport_system_ATP-binding_protein_[EC:7.3.2.5]
p0115        K02028        3        polar_amino_acid_transport_system_ATP-binding_protein_[EC:7.4.2.1]
p0115        K02031        1084        peptide/nickel_transport_system_ATP-binding_protein
p0115        K02032        330        peptide/nickel_transport_system_ATP-binding_protein
p0115        K02034        16        peptide/nickel_transport_system_permease_protein
p0115        K02041        1        phosphonate_transport_system_ATP-binding_protein_[EC:7.3.2.2]
p0115        K02045        4        sulfate/thiosulfate_transport_system_ATP-binding_protein_[EC:7.3.2.3]
p0115        K02049        11        NitT/TauT_family_transport_system_ATP-binding_protein
p0115        K02052        1        putative_spermidine/putrescine_transport_system_ATP-binding_protein
p0115        K02062        2        thiamine_transport_system_ATP-binding_protein
p0115        K02065        34        phospholipid/cholesterol/gamma-HCH_transport_system_ATP-binding_protein
p0115        K02068        3        putative_ABC_transport_system_ATP-binding_protein
p0115        K02071        3        D-methionine_transport_system_ATP-binding_protein
p0115        K02074        4        zinc/manganese_transport_system_ATP-binding_protein
p0115        K05685        47        macrolide_transport_system_ATP-binding/permease_protein_[EC:3.6.3.-]
p0115        K05780        2        alpha-D-ribose_1-methylphosphonate_5-triphosphate_synthase_subunit_PhnL_[EC:2.7.8.37]
p0115        K05781        12        putative_phosphonate_transport_system_ATP-binding_protein
p0115        K05833        3        putative_ABC_transport_system_ATP-binding_protein
p0115        K05847        1        osmoprotectant_transport_system_ATP-binding_protein_[EC:7.6.2.9]
p0115        K06147        1        ATP-binding_cassette,_subfamily_B,_bacterial
p0115        K06174        6        ATP-binding_cassette,_sub-family_E,_member_1
p0115        K06857        1        tungstate_transport_system_ATP-binding_protein_[EC:7.3.2.6]
p0115        K09691        11        lipopolysaccharide_transport_system_ATP-binding_protein
p0115        K09695        4        lipooligosaccharide_transport_system_ATP-binding_protein
p0115        K09697        2        sodium_transport_system_ATP-binding_protein_[EC:7.2.2.4]
p0115        K09810        8        lipoprotein-releasing_system_ATP-binding_protein_[EC:3.6.3.-]
p0115        K09812        42        cell_division_transport_system_ATP-binding_protein
p0115        K09817        55        zinc_transport_system_ATP-binding_protein_[EC:7.2.2.-]
p0115        K09820        4        manganese/iron_transport_system_ATP-binding_protein
p0115        K10010        3        L-cystine_transport_system_ATP-binding_protein_[EC:7.4.2.1]
p0115        K10038        1        glutamine_transport_system_ATP-binding_protein_[EC:7.4.2.1]
p0115        K10112        1        multiple_sugar_transport_system_ATP-binding_protein
p0115        K10823        14        oligopeptide_transport_system_ATP-binding_protein
p0115        K10824        3        nickel_transport_system_ATP-binding_protein_[EC:7.2.2.11]
p0115        K10829        4        ferric_hydroxamate_transport_system_ATP-binding_protein_[EC:7.2.2.16]
p0115        K11050        1        multidrug/hemolysin_transport_system_ATP-binding_protein
p0115        K11072        3        spermidine/putrescine_transport_system_ATP-binding_protein_[EC:7.6.2.11]
p0115        K11076        1        putrescine_transport_system_ATP-binding_protein
p0115        K11631        1        bacitracin_transport_system_ATP-binding_protein
p0115        K11635        1        putative_ABC_transport_system_ATP-binding_protein
p0115        K11710        3        manganese/zinc/iron_transport_system_ATP-_binding_protein_[EC:7.2.2.5]
p0115        K11963        1        urea_transport_system_ATP-binding_protein
p0115        K12370        1        dipeptide_transport_system_permease_protein
p0115        K12371        120        dipeptide_transport_system_ATP-binding_protein
p0115        K12372        7        dipeptide_transport_system_ATP-binding_protein
p0115        K13891        1        glutathione_transport_system_permease_protein
p0115        K13892        776        glutathione_transport_system_ATP-binding_protein
p0115        K13895        2        microcin_C_transport_system_permease_protein
p0115        K13896        763        microcin_C_transport_system_ATP-binding_protein
p0115        K13926        1        ribosome-dependent_ATPase
p0115        K15497        3        molybdate/tungstate_transport_system_ATP-binding_protein_[EC:7.3.2.5_7.3.2.6]
p0115        K15555        2        sulfonate_transport_system_ATP-binding_protein_[EC:3.6.3.-]
p0115        K15582        2        oligopeptide_transport_system_permease_protein
p0115        K15583        2534        oligopeptide_transport_system_ATP-binding_protein
p0115        K15587        10        nickel_transport_system_ATP-binding_protein_[EC:7.2.2.11]
p0115        K16202        328        dipeptide_transport_system_ATP-binding_protein
p0115        K16786        13        energy-coupling_factor_transport_system_ATP-binding_protein_[EC:3.6.3.-]
p0115        K16787        16        energy-coupling_factor_transport_system_ATP-binding_protein_[EC:3.6.3.-]
p0115        K18232        3        oleandomycin_transport_system_ATP-binding_protein
p0115        K19083        1        bacitracin_transport_system_ATP-binding_protein
p0115        K19229        129        cationic_peptide_transport_system_ATP-binding_protein
p0115        K19309        3        bacitracin_transport_system_ATP-binding_protein
p0115        K20459        6        lantibiotic_transport_system_ATP-binding_protein
p0115        K23184        4        ferric_citrate_transport_system_ATP-binding_protein_[EC:7.2.2.18]
p0115        K23188        1        ferric_enterobactin_transport_system_ATP-binding_protein_[EC:7.2.2.17]</t>
  </si>
  <si>
    <t>p0116</t>
  </si>
  <si>
    <t>Q1AWB1</t>
  </si>
  <si>
    <t>Bifunctional protein NifU/MnmA [Includes: NifU-like protein; tRNA-specific 2-thiouridylase MnmA (EC 2.8.1.13)]</t>
  </si>
  <si>
    <t>nifU/mnmA</t>
  </si>
  <si>
    <t>Rubrobacter xylanophilus (strain DSM 9941 / NBRC 16129)</t>
  </si>
  <si>
    <t>K00566,K01008,K13819,K21027,K22068</t>
  </si>
  <si>
    <t>tRNA-uridine_2-sulfurtransferase_[EC:2.8.1.13],selenide,_water_dikinase_[EC:2.7.9.3],NifU-like_protein,tRNA-5-taurinomethyluridine_2-sulfurtransferase_[EC:2.8.1.14],iron-sulfur_cluster_assembly_enzyme_ISCU,_mitochondrial</t>
  </si>
  <si>
    <t>-,PF01592,PF03054</t>
  </si>
  <si>
    <t>-,NifU-like_N_terminal_domain,tRNA_methyl_transferase</t>
  </si>
  <si>
    <t>p0116        K00566        7366        tRNA-uridine_2-sulfurtransferase_[EC:2.8.1.13]
p0116        K01008        1        selenide,_water_dikinase_[EC:2.7.9.3]
p0116        K13819        8        NifU-like_protein
p0116        K21027        141        tRNA-5-taurinomethyluridine_2-sulfurtransferase_[EC:2.8.1.14]
p0116        K22068        3        iron-sulfur_cluster_assembly_enzyme_ISCU,_mitochondrial</t>
  </si>
  <si>
    <t>p0117</t>
  </si>
  <si>
    <t>B0VJP0</t>
  </si>
  <si>
    <t>Bifunctional purine biosynthesis protein PurH [Includes: Phosphoribosylaminoimidazolecarboxamide formyltransferase (EC 2.1.2.3) (AICAR transformylase); IMP cyclohydrolase (EC 3.5.4.10) (ATIC) (Inosinicase) (IMP synthase)]</t>
  </si>
  <si>
    <t>purH</t>
  </si>
  <si>
    <t>Cloacimonas acidaminovorans (strain Evry)</t>
  </si>
  <si>
    <t>K00602,K00604,K01433,K01492,K11175</t>
  </si>
  <si>
    <t>phosphoribosylaminoimidazolecarboxamide_formyltransferase_/_IMP_cyclohydrolase_[EC:2.1.2.3_3.5.4.10],methionyl-tRNA_formyltransferase_[EC:2.1.2.9],formyltetrahydrofolate_deformylase_[EC:3.5.1.10],phosphoribosylglycinamide/phosphoribosylaminoimidazolecarboxamide_formyltransferase_[EC:2.1.2.2_2.1.2.3],phosphoribosylglycinamide_formyltransferase_1_[EC:2.1.2.2]</t>
  </si>
  <si>
    <t>-,PF00551,PF01808,PF02142</t>
  </si>
  <si>
    <t>-,Formyl_transferase,AICARFT/IMPCHase_bienzyme,MGS-like_domain</t>
  </si>
  <si>
    <t>p0117        K00602        6687        phosphoribosylaminoimidazolecarboxamide_formyltransferase_/_IMP_cyclohydrolase_[EC:2.1.2.3_3.5.4.10]
p0117        K00604        1        methionyl-tRNA_formyltransferase_[EC:2.1.2.9]
p0117        K01433        2        formyltetrahydrofolate_deformylase_[EC:3.5.1.10]
p0117        K01492        103        phosphoribosylglycinamide/phosphoribosylaminoimidazolecarboxamide_formyltransferase_[EC:2.1.2.2_2.1.2.3]
p0117        K11175        377        phosphoribosylglycinamide_formyltransferase_1_[EC:2.1.2.2]</t>
  </si>
  <si>
    <t>several paralogous families (correct: bifunctional enzyme/phosphoribosylaminoimidazolecarboxamide_formyltransferase_/_IMP_cyclohydrolase_[EC:2.1.2.3_3.5.4.10], paralog: phosphoribosylglycinamide_formyltransferase_1_[EC:2.1.2.2] AND |phosphoribosylglycinamide/phosphoribosylaminoimidazolecarboxamide_formyltransferase_[EC-2-1-2-2_2-1-2-3]). Additionally some single taxa long branches</t>
  </si>
  <si>
    <t>p0118</t>
  </si>
  <si>
    <t>C9RP19</t>
  </si>
  <si>
    <t>tRNA uridine 5-carboxymethylaminomethyl modification enzyme MnmG (Glucose-inhibited division protein A)</t>
  </si>
  <si>
    <t>gidA</t>
  </si>
  <si>
    <t>K03495</t>
  </si>
  <si>
    <t>tRNA_uridine_5-carboxymethylaminomethyl_modification_enzyme</t>
  </si>
  <si>
    <t>-,PF01134,PF13932</t>
  </si>
  <si>
    <t>-,Glucose_inhibited_division_protein_A,GidA_associated_domain</t>
  </si>
  <si>
    <t>p0118        K03495        6002        tRNA_uridine_5-carboxymethylaminomethyl_modification_enzyme</t>
  </si>
  <si>
    <t>p0119</t>
  </si>
  <si>
    <t>D3R1I4</t>
  </si>
  <si>
    <t>DNA repair protein RadA</t>
  </si>
  <si>
    <t>radA</t>
  </si>
  <si>
    <t>K04485</t>
  </si>
  <si>
    <t>DNA_repair_protein_RadA/Sms</t>
  </si>
  <si>
    <t>-,PF03796,PF06745,PF13366,PF13481,PF13541</t>
  </si>
  <si>
    <t>-,DnaB-like_helicase_C_terminal_domain,KaiC,PD-(D/E)XK_nuclease_superfamily,AAA_domain,Subunit_ChlI_of_Mg-chelatase</t>
  </si>
  <si>
    <t>p0119        K04485        6958        DNA_repair_protein_RadA/Sms</t>
  </si>
  <si>
    <t>no archaeal representatives</t>
  </si>
  <si>
    <t>p0120</t>
  </si>
  <si>
    <t>A0A1Y3THT4</t>
  </si>
  <si>
    <t>Ornithine carbamoyltransferase (OTCase) (EC 2.1.3.3)</t>
  </si>
  <si>
    <t>B5G27_07165</t>
  </si>
  <si>
    <t>Lachnoclostridium sp. An76</t>
  </si>
  <si>
    <t>-,K00609,K00611,K07001,K09065,K13043,K13252,K16105</t>
  </si>
  <si>
    <t>-,aspartate_carbamoyltransferase_catalytic_subunit_[EC:2.1.3.2],ornithine_carbamoyltransferase_[EC:2.1.3.3],NTE_family_protein,N-acetylornithine_carbamoyltransferase_[EC:2.1.3.9],N-succinyl-L-ornithine_transcarbamylase_[EC:2.1.3.11],putrescine_carbamoyltransferase_[EC:2.1.3.6],carbamoyltransferase</t>
  </si>
  <si>
    <t>-,PF00185,PF01734,PF02729</t>
  </si>
  <si>
    <t>-,Aspartate/ornithine_carbamoyltransferase,_Asp/Orn_binding_domain,Patatin-like_phospholipase,Aspartate/ornithine_carbamoyltransferase,_carbamoyl-P_binding_domain</t>
  </si>
  <si>
    <t>p0120        -        1        -
p0120        K00609        3        aspartate_carbamoyltransferase_catalytic_subunit_[EC:2.1.3.2]
p0120        K00611        6112        ornithine_carbamoyltransferase_[EC:2.1.3.3]
p0120        K07001        1        NTE_family_protein
p0120        K09065        129        N-acetylornithine_carbamoyltransferase_[EC:2.1.3.9]
p0120        K13043        7        N-succinyl-L-ornithine_transcarbamylase_[EC:2.1.3.11]
p0120        K13252        20        putrescine_carbamoyltransferase_[EC:2.1.3.6]
p0120        K16105        2        carbamoyltransferase</t>
  </si>
  <si>
    <t>p0121</t>
  </si>
  <si>
    <t>B0SNK4</t>
  </si>
  <si>
    <t>Delta-aminolevulinic acid dehydratase (EC 4.2.1.24)</t>
  </si>
  <si>
    <t>hemB</t>
  </si>
  <si>
    <t>Leptospira biflexa serovar Patoc (strain Patoc 1 / ATCC 23582 / Paris)</t>
  </si>
  <si>
    <t>-,K01698,K13542</t>
  </si>
  <si>
    <t>-,porphobilinogen_synthase_[EC:4.2.1.24],uroporphyrinogen_III_methyltransferase_/_synthase_[EC:2.1.1.107_4.2.1.75]</t>
  </si>
  <si>
    <t>-,PF00490</t>
  </si>
  <si>
    <t>-,Delta-aminolevulinic_acid_dehydratase</t>
  </si>
  <si>
    <t>p0121        -        6        -
p0121        K01698        5716        porphobilinogen_synthase_[EC:4.2.1.24]
p0121        K13542        3        uroporphyrinogen_III_methyltransferase_/_synthase_[EC:2.1.1.107_4.2.1.75]</t>
  </si>
  <si>
    <t>p0122</t>
  </si>
  <si>
    <t>Q4KET8</t>
  </si>
  <si>
    <t>Aminotransferase (EC 2.6.1.-)</t>
  </si>
  <si>
    <t>PFL_2138</t>
  </si>
  <si>
    <t>Pseudomonas fluorescens (strain ATCC BAA-477 / NRRL B-23932 / Pf-5)</t>
  </si>
  <si>
    <t>K00812,K00815,K00816,K00817,K00837,K00841,K04720,K08969,K10206,K10907,K11358,K12252,K14260,K14261,K14267,K14287,K15849,K19793,K22457</t>
  </si>
  <si>
    <t>aspartate_aminotransferase_[EC:2.6.1.1],tyrosine_aminotransferase_[EC:2.6.1.5],kynurenine---oxoglutarate_transaminase_/_cysteine-S-conjugate_beta-lyase_/_glutamine---phenylpyruvate_transaminase_[EC:2.6.1.7_4.4.1.13_2.6.1.64],histidinol-phosphate_aminotransferase_[EC:2.6.1.9],aromatic_aminotransferase_[EC:2.6.1.-],aminotransferase_[EC:2.6.1.-],threonine-phosphate_decarboxylase_[EC:4.1.1.81],aminotransferase_[EC:2.6.1.-],LL-diaminopimelate_aminotransferase_[EC:2.6.1.83],aminotransferase_[EC:2.6.1.-],aspartate_aminotransferase_[EC:2.6.1.1],arginine:pyruvate_transaminase_[EC:2.6.1.84],alanine-synthesizing_transaminase_[EC:2.6.1.66_2.6.1.2],alanine-synthesizing_transaminase_[EC:2.6.1.-],N-succinyldiaminopimelate_aminotransferase_[EC:2.6.1.17],methionine_transaminase_[EC:2.6.1.88],bifunctional_aspartate_aminotransferase_and_glutamate/aspartate-prephenate_aminotransferase_[EC:2.6.1.1_2.6.1.78_2.6.1.79],(5-formylfuran-3-yl)methyl_phosphate_transaminase_[EC:2.6.1.108],asparagine---oxo-acid_transaminase_[EC:2.6.1.14]</t>
  </si>
  <si>
    <t>-,PF00155</t>
  </si>
  <si>
    <t>-,Aminotransferase_class_I_and_II</t>
  </si>
  <si>
    <t>p0122        K00812        4456        aspartate_aminotransferase_[EC:2.6.1.1]
p0122        K00815        3        tyrosine_aminotransferase_[EC:2.6.1.5]
p0122        K00816        2        kynurenine---oxoglutarate_transaminase_/_cysteine-S-conjugate_beta-lyase_/_glutamine---phenylpyruvate_transaminase_[EC:2.6.1.7_4.4.1.13_2.6.1.64]
p0122        K00817        38        histidinol-phosphate_aminotransferase_[EC:2.6.1.9]
p0122        K00837        7        aromatic_aminotransferase_[EC:2.6.1.-]
p0122        K00841        272        aminotransferase_[EC:2.6.1.-]
p0122        K04720        1        threonine-phosphate_decarboxylase_[EC:4.1.1.81]
p0122        K08969        1        aminotransferase_[EC:2.6.1.-]
p0122        K10206        1        LL-diaminopimelate_aminotransferase_[EC:2.6.1.83]
p0122        K10907        1199        aminotransferase_[EC:2.6.1.-]
p0122        K11358        76        aspartate_aminotransferase_[EC:2.6.1.1]
p0122        K12252        49        arginine:pyruvate_transaminase_[EC:2.6.1.84]
p0122        K14260        373        alanine-synthesizing_transaminase_[EC:2.6.1.66_2.6.1.2]
p0122        K14261        2        alanine-synthesizing_transaminase_[EC:2.6.1.-]
p0122        K14267        184        N-succinyldiaminopimelate_aminotransferase_[EC:2.6.1.17]
p0122        K14287        158        methionine_transaminase_[EC:2.6.1.88]
p0122        K15849        22        bifunctional_aspartate_aminotransferase_and_glutamate/aspartate-prephenate_aminotransferase_[EC:2.6.1.1_2.6.1.78_2.6.1.79]
p0122        K19793        281        (5-formylfuran-3-yl)methyl_phosphate_transaminase_[EC:2.6.1.108]
p0122        K22457        404        asparagine---oxo-acid_transaminase_[EC:2.6.1.14]</t>
  </si>
  <si>
    <t>1 paralogous families (correct: aminotransferase_[EC-2-6-1--], several paralogs: asparagine---oxo-acid_transaminase_[EC-2-6-1-14] AND N-succinyldiaminopimelate_aminotransferase_[EC-2-6-1-17] AND methionine_transaminase_[EC-2-6-1-88] AND asparate aminotransferase AND arginine-pyruvate_transaminase_[EC-2-6-1-84] AND anine-synthesizing_transaminase_[EC-2-6-1-66_2-6-1-2] AND formylfuran-3-ylmethyl_phosphate_transaminase_[EC-2-6-1-108] AND histidinol-phosphate_aminotransferase_[EC-2-6-1-9]). All are amino transferases of class I/II that are not distinguished by the PFAM but potentially the TIGR.</t>
  </si>
  <si>
    <t>p0123</t>
  </si>
  <si>
    <t>A0A1W6YQB8</t>
  </si>
  <si>
    <t>UDP-N-acetylmuramoyl-L-alanyl-D-glutamate--2, 6-diaminopimelate ligase</t>
  </si>
  <si>
    <t>murF</t>
  </si>
  <si>
    <t>Bordetella genomosp. 8</t>
  </si>
  <si>
    <t>-,K01921,K01924,K01928,K01929,K05362,K15792</t>
  </si>
  <si>
    <t>-,D-alanine-D-alanine_ligase_[EC:6.3.2.4],UDP-N-acetylmuramate--alanine_ligase_[EC:6.3.2.8],UDP-N-acetylmuramoyl-L-alanyl-D-glutamate--2,6-diaminopimelate_ligase_[EC:6.3.2.13],UDP-N-acetylmuramoyl-tripeptide--D-alanyl-D-alanine_ligase_[EC:6.3.2.10],UDP-N-acetylmuramoyl-L-alanyl-D-glutamate-L-lysine_ligase_[EC:6.3.2.7],murE/murF_fusion_protein_[EC:6.3.2.13_6.3.2.10]</t>
  </si>
  <si>
    <t>-,PF01168,PF01225,PF02875,PF07478,PF07751,PF08245</t>
  </si>
  <si>
    <t>-,Alanine_racemase,_N-terminal_domain,Mur_ligase_family,_catalytic_domain,Mur_ligase_family,_glutamate_ligase_domain,D-ala_D-ala_ligase_C-terminus,Abi-like_protein,Mur_ligase_middle_domain</t>
  </si>
  <si>
    <t>p0123        -        3        -
p0123        K01921        1        D-alanine-D-alanine_ligase_[EC:6.3.2.4]
p0123        K01924        12        UDP-N-acetylmuramate--alanine_ligase_[EC:6.3.2.8]
p0123        K01928        6598        UDP-N-acetylmuramoyl-L-alanyl-D-glutamate--2,6-diaminopimelate_ligase_[EC:6.3.2.13]
p0123        K01929        9        UDP-N-acetylmuramoyl-tripeptide--D-alanyl-D-alanine_ligase_[EC:6.3.2.10]
p0123        K05362        418        UDP-N-acetylmuramoyl-L-alanyl-D-glutamate-L-lysine_ligase_[EC:6.3.2.7]
p0123        K15792        780        murE/murF_fusion_protein_[EC:6.3.2.13_6.3.2.10]</t>
  </si>
  <si>
    <t>Possibly presents a fusion protein. 1 paralogous families (correct: UDP-N-acetylmuramoyl-L-alanyl-D-glutamate--2, 6-diaminopimelate ligase, POSSILBE paralog: murE/murF_fusion_protein_[EC-6-3-2-13_6-3-2-10]. POSSILBE paralogs: UDP-N-acetylmuramate--alanine_ligase_[EC-6-3-2-8] AND UDP-N-acetylmuramoyl-tripeptide--D-alanyl-D-alanine_ligase_[EC-6-3-2-10])</t>
  </si>
  <si>
    <t>yes, but only few archaea</t>
  </si>
  <si>
    <t>p0124</t>
  </si>
  <si>
    <t>D0WJ24</t>
  </si>
  <si>
    <t>Transcription termination factor Rho (EC 3.6.4.-) (ATP-dependent helicase Rho)</t>
  </si>
  <si>
    <t>rho</t>
  </si>
  <si>
    <t>-,K03111,K03628,K07603,K08131,K09667,K10062,K13734,K13884,K14192,K14201,K14564,K15352,K16258,K16617,K19721,K20361,K22452</t>
  </si>
  <si>
    <t>-,single-strand_DNA-binding_protein,transcription_termination_factor_Rho,collagen,_type_XVII,_alpha,collagen,_type_IX,_alpha,protein_O-GlcNAc_transferase_[EC:2.4.1.255],collectin_sub-family_member_12,fibronectin-binding_protein_1,macrophage_receptor_with_collagenous_structure,clumping_factor_B,clumping_factor_A,nucleolar_protein_56,secreted_effector_protein_PipB2,mxaK_protein,collagen,_type_XIII,_alpha,collagen,_type_V/XI/XXIV/XXVII,_alpha,intracellular_protein_transport_protein_USO1,protein-glutamine_gamma-glutamyltransferase_[EC:2.3.2.13]</t>
  </si>
  <si>
    <t>-,PF00006,PF00436,PF00805,PF01197,PF01391,PF01798,PF04468,PF07497,PF07498,PF08341,PF09925,PF14345</t>
  </si>
  <si>
    <t>-,ATP_synthase_alpha/beta_family,_nucleotide-binding_domain,Single-strand_binding_protein_family,Pentapeptide_repeats_(8_copies),Ribosomal_protein_L31,Collagen_triple_helix_repeat_(20_copies),snoRNA_binding_domain,_fibrillarin,PSP1_C-terminal_conserved_region,Rho_termination_factor,_RNA-binding_domain,Rho_termination_factor,_N-terminal_domain,Thioester_domain,Predicted_membrane_protein_(DUF2157),GDYXXLXY_protein</t>
  </si>
  <si>
    <t>p0124        -        53        -
p0124        K03111        2        single-strand_DNA-binding_protein
p0124        K03628        6230        transcription_termination_factor_Rho
p0124        K07603        3        collagen,_type_XVII,_alpha
p0124        K08131        6        collagen,_type_IX,_alpha
p0124        K09667        1        protein_O-GlcNAc_transferase_[EC:2.4.1.255]
p0124        K10062        10        collectin_sub-family_member_12
p0124        K13734        1        fibronectin-binding_protein_1
p0124        K13884        8        macrophage_receptor_with_collagenous_structure
p0124        K14192        1        clumping_factor_B
p0124        K14201        1        clumping_factor_A
p0124        K14564        1        nucleolar_protein_56
p0124        K15352        1        secreted_effector_protein_PipB2
p0124        K16258        1        mxaK_protein
p0124        K16617        1        collagen,_type_XIII,_alpha
p0124        K19721        1        collagen,_type_V/XI/XXIV/XXVII,_alpha
p0124        K20361        1        intracellular_protein_transport_protein_USO1
p0124        K22452        1        protein-glutamine_gamma-glutamyltransferase_[EC:2.3.2.13]</t>
  </si>
  <si>
    <t>1 paralogous families (correct: transcription_termination_factor_Rho, paralog: Collagen_triple_helix_repeat). few long branches</t>
  </si>
  <si>
    <t>no, few archaea (most seem to come from the paralogue)</t>
  </si>
  <si>
    <t>p0125</t>
  </si>
  <si>
    <t>D0LKG0</t>
  </si>
  <si>
    <t>DNA repair protein RecN (Recombination protein N)</t>
  </si>
  <si>
    <t>Hoch_2472</t>
  </si>
  <si>
    <t>Haliangium ochraceum (strain DSM 14365 / JCM 11303 / SMP-2)</t>
  </si>
  <si>
    <t>K03631</t>
  </si>
  <si>
    <t>DNA_repair_protein_RecN_(Recombination_protein_N)</t>
  </si>
  <si>
    <t>-,PF01513,PF02463,PF13175,PF13476,PF13525</t>
  </si>
  <si>
    <t>-,ATP-NAD_kinase,RecF/RecN/SMC_N_terminal_domain,AAA_ATPase_domain,AAA_domain,Outer_membrane_lipoprotein</t>
  </si>
  <si>
    <t>p0125        K03631        6793        DNA_repair_protein_RecN_(Recombination_protein_N)</t>
  </si>
  <si>
    <t>no, just 1 archaeal sequence (based on uniprot that KO does not appear in archaea)</t>
  </si>
  <si>
    <t>p0126</t>
  </si>
  <si>
    <t>C8WVX7</t>
  </si>
  <si>
    <t>Anthranilate synthase (EC 4.1.3.27)</t>
  </si>
  <si>
    <t>Aaci_1220</t>
  </si>
  <si>
    <t>Alicyclobacillus acidocaldarius subsp. acidocaldarius (strain ATCC 27009 / DSM 446 / JCM 5260 / NBRC 15652 / NCIMB 11725 / NRRL B-14509 / 104-1A) (Bacillus acidocaldarius)</t>
  </si>
  <si>
    <t>-,K01496,K01657,K01664,K01665,K01814,K01951,K02361,K02500,K02552,K03342,K03720,K04781,K11755,K13503,K13950,K14152,K20159</t>
  </si>
  <si>
    <t>-,phosphoribosyl-AMP_cyclohydrolase_[EC:3.5.4.19],anthranilate_synthase_component_I_[EC:4.1.3.27],para-aminobenzoate_synthetase_component_II_[EC:2.6.1.85],para-aminobenzoate_synthetase_component_I_[EC:2.6.1.85],phosphoribosylformimino-5-aminoimidazole_carboxamide_ribotide_isomerase_[EC:5.3.1.16],GMP_synthase_(glutamine-hydrolysing)_[EC:6.3.5.2],isochorismate_synthase_[EC:5.4.4.2],imidazole_glycerol-phosphate_synthase_subunit_HisF_[EC:4.3.2.10],menaquinone-specific_isochorismate_synthase_[EC:5.4.4.2],para-aminobenzoate_synthetase_/_4-amino-4-deoxychorismate_lyase_[EC:2.6.1.85_4.1.3.38],TrpR_family_transcriptional_regulator,_trp_operon_repressor,salicylate_synthetase_[EC:5.4.4.2_4.2.99.21],phosphoribosyl-ATP_pyrophosphohydrolase_/_phosphoribosyl-AMP_cyclohydrolase_[EC:3.6.1.31_3.5.4.19],anthranilate_synthase_[EC:4.1.3.27],para-aminobenzoate_synthetase_[EC:2.6.1.85],phosphoribosyl-ATP_pyrophosphohydrolase_/_phosphoribosyl-AMP_cyclohydrolase_/_histidinol_dehydrogenase_[EC:3.6.1.31_3.5.4.19_1.1.1.23],2-amino-4-deoxychorismate_synthase_[EC:2.6.1.86]</t>
  </si>
  <si>
    <t>-,PF00117,PF00425,PF00977,PF01371,PF01502,PF04715</t>
  </si>
  <si>
    <t>-,Glutamine_amidotransferase_class-I,chorismate_binding_enzyme,Histidine_biosynthesis_protein,Trp_repressor_protein,Phosphoribosyl-AMP_cyclohydrolase,Anthranilate_synthase_component_I,_N_terminal_region</t>
  </si>
  <si>
    <t>p0126        -        1        -
p0126        K01496        76        phosphoribosyl-AMP_cyclohydrolase_[EC:3.5.4.19]
p0126        K01657        5780        anthranilate_synthase_component_I_[EC:4.1.3.27]
p0126        K01664        2        para-aminobenzoate_synthetase_component_II_[EC:2.6.1.85]
p0126        K01665        254        para-aminobenzoate_synthetase_component_I_[EC:2.6.1.85]
p0126        K01814        2        phosphoribosylformimino-5-aminoimidazole_carboxamide_ribotide_isomerase_[EC:5.3.1.16]
p0126        K01951        1        GMP_synthase_(glutamine-hydrolysing)_[EC:6.3.5.2]
p0126        K02361        3        isochorismate_synthase_[EC:5.4.4.2]
p0126        K02500        1        imidazole_glycerol-phosphate_synthase_subunit_HisF_[EC:4.3.2.10]
p0126        K02552        9        menaquinone-specific_isochorismate_synthase_[EC:5.4.4.2]
p0126        K03342        41        para-aminobenzoate_synthetase_/_4-amino-4-deoxychorismate_lyase_[EC:2.6.1.85_4.1.3.38]
p0126        K03720        5        TrpR_family_transcriptional_regulator,_trp_operon_repressor
p0126        K04781        3        salicylate_synthetase_[EC:5.4.4.2_4.2.99.21]
p0126        K11755        110        phosphoribosyl-ATP_pyrophosphohydrolase_/_phosphoribosyl-AMP_cyclohydrolase_[EC:3.6.1.31_3.5.4.19]
p0126        K13503        310        anthranilate_synthase_[EC:4.1.3.27]
p0126        K13950        36        para-aminobenzoate_synthetase_[EC:2.6.1.85]
p0126        K14152        1        phosphoribosyl-ATP_pyrophosphohydrolase_/_phosphoribosyl-AMP_cyclohydrolase_/_histidinol_dehydrogenase_[EC:3.6.1.31_3.5.4.19_1.1.1.23]
p0126        K20159        2        2-amino-4-deoxychorismate_synthase_[EC:2.6.1.86]</t>
  </si>
  <si>
    <t>1 paralogous families (correct: Cell divisionFtsK/SpoIIIE, paralog: phosphoribosyl-ATP_pyrophosphohydrolase_/_phosphoribosyl-AMP_cyclohydrolase_[EC-3-6-1-31_3-5-4-19] AND POSSIBLY para-aminobenzoate_synthetase_component_I_[EC-2-6-1-85] AND phosphoribosylformimino-5-aminoimidazole_carboxamide_ribotide_isomerase_[EC-5-3-1-16] (few seqs) AND phosphoribosyl-AMP_cyclohydrolase_[EC-3-5-4-19]. 1 clear sub-cluster , the authors are more long branch, few taxa clusters in the tree</t>
  </si>
  <si>
    <t>p0127</t>
  </si>
  <si>
    <t>A7HC31</t>
  </si>
  <si>
    <t>ATP-dependent DNA helicase RecG (EC 3.6.4.12)</t>
  </si>
  <si>
    <t>recG</t>
  </si>
  <si>
    <t>Anaeromyxobacter sp. (strain Fw109-5)</t>
  </si>
  <si>
    <t>-,K00524,K01925,K03655,K07491</t>
  </si>
  <si>
    <t>-,ribonucleotide_reductase,_class_II_[EC:1.17.4.1],UDP-N-acetylmuramoylalanine--D-glutamate_ligase_[EC:6.3.2.9],ATP-dependent_DNA_helicase_RecG_[EC:3.6.4.12],putative_transposase</t>
  </si>
  <si>
    <t>-,PF00270,PF00271,PF04480,PF04851,PF07478,PF08245,PF13366,PF17191</t>
  </si>
  <si>
    <t>-,DEAD/DEAH_box_helicase,Helicase_conserved_C-terminal_domain,Protein_of_unknown_function_(DUF559),Type_III_restriction_enzyme,_res_subunit,D-ala_D-ala_ligase_C-terminus,Mur_ligase_middle_domain,PD-(D/E)XK_nuclease_superfamily,RecG_wedge_domain</t>
  </si>
  <si>
    <t>p0127        -        5        -
p0127        K00524        1        ribonucleotide_reductase,_class_II_[EC:1.17.4.1]
p0127        K01925        1        UDP-N-acetylmuramoylalanine--D-glutamate_ligase_[EC:6.3.2.9]
p0127        K03655        7633        ATP-dependent_DNA_helicase_RecG_[EC:3.6.4.12]
p0127        K07491        5        putative_transposase</t>
  </si>
  <si>
    <t>p0128</t>
  </si>
  <si>
    <t>D6TQR6</t>
  </si>
  <si>
    <t>Phosphoribosylformylglycinamidine cyclo-ligase (EC 6.3.3.1) (EC 6.3.5.3)</t>
  </si>
  <si>
    <t>purQ</t>
  </si>
  <si>
    <t>K01933,K01952,K11175,K11787,K11788,K23265</t>
  </si>
  <si>
    <t>phosphoribosylformylglycinamidine_cyclo-ligase_[EC:6.3.3.1],phosphoribosylformylglycinamidine_synthase_[EC:6.3.5.3],phosphoribosylglycinamide_formyltransferase_1_[EC:2.1.2.2],phosphoribosylamine--glycine_ligase_/_phosphoribosylglycinamide_formyltransferase_/_phosphoribosylformylglycinamidine_cyclo-ligase_[EC:6.3.4.13_2.1.2.2_6.3.3.1],phosphoribosylamine--glycine_ligase_/_phosphoribosylformylglycinamidine_cyclo-ligase_[EC:6.3.4.13_6.3.3.1],phosphoribosylformylglycinamidine_synthase_subunit_PurQ_/_glutaminase_[EC:6.3.5.3_3.5.1.2]</t>
  </si>
  <si>
    <t>-,PF00551,PF00586,PF02769,PF13507</t>
  </si>
  <si>
    <t>-,Formyl_transferase,AIR_synthase_related_protein,_N-terminal_domain,AIR_synthase_related_protein,_C-terminal_domain,CobB/CobQ-like_glutamine_amidotransferase_domain</t>
  </si>
  <si>
    <t>p0128        K01933        6013        phosphoribosylformylglycinamidine_cyclo-ligase_[EC:6.3.3.1]
p0128        K01952        1        phosphoribosylformylglycinamidine_synthase_[EC:6.3.5.3]
p0128        K11175        4        phosphoribosylglycinamide_formyltransferase_1_[EC:2.1.2.2]
p0128        K11787        256        phosphoribosylamine--glycine_ligase_/_phosphoribosylglycinamide_formyltransferase_/_phosphoribosylformylglycinamidine_cyclo-ligase_[EC:6.3.4.13_2.1.2.2_6.3.3.1]
p0128        K11788        481        phosphoribosylamine--glycine_ligase_/_phosphoribosylformylglycinamidine_cyclo-ligase_[EC:6.3.4.13_6.3.3.1]
p0128        K23265        2        phosphoribosylformylglycinamidine_synthase_subunit_PurQ_/_glutaminase_[EC:6.3.5.3_3.5.1.2]</t>
  </si>
  <si>
    <t>p0129</t>
  </si>
  <si>
    <t>A5URX6</t>
  </si>
  <si>
    <t>Riboflavin synthase (EC 2.5.1.9)</t>
  </si>
  <si>
    <t>ribB</t>
  </si>
  <si>
    <t>Roseiflexus sp. (strain RS-1)</t>
  </si>
  <si>
    <t>K00793,K00794,K01497,K02858,K14652</t>
  </si>
  <si>
    <t>riboflavin_synthase_[EC:2.5.1.9],6,7-dimethyl-8-ribityllumazine_synthase_[EC:2.5.1.78],GTP_cyclohydrolase_II_[EC:3.5.4.25],3,4-dihydroxy_2-butanone_4-phosphate_synthase_[EC:4.1.99.12],3,4-dihydroxy_2-butanone_4-phosphate_synthase_/_GTP_cyclohydrolase_II_[EC:4.1.99.12_3.5.4.25]</t>
  </si>
  <si>
    <t>-,PF00677,PF00885,PF00925,PF00926</t>
  </si>
  <si>
    <t>-,Lumazine_binding_domain,6,7-dimethyl-8-ribityllumazine_synthase,GTP_cyclohydrolase_II,3,4-dihydroxy-2-butanone_4-phosphate_synthase</t>
  </si>
  <si>
    <t>p0129        K00793        13        riboflavin_synthase_[EC:2.5.1.9]
p0129        K00794        29        6,7-dimethyl-8-ribityllumazine_synthase_[EC:2.5.1.78]
p0129        K01497        225        GTP_cyclohydrolase_II_[EC:3.5.4.25]
p0129        K02858        214        3,4-dihydroxy_2-butanone_4-phosphate_synthase_[EC:4.1.99.12]
p0129        K14652        5902        3,4-dihydroxy_2-butanone_4-phosphate_synthase_/_GTP_cyclohydrolase_II_[EC:4.1.99.12_3.5.4.25]</t>
  </si>
  <si>
    <t>Likely missannotated. 2 paralogous families (correct: 3-4-dihydroxy_2-butanone_4-phosphate_synthase_/_GTP_cyclohydrolase_II_[EC-4-1-99-12_3-5-4-25], paralog: Riboflavin synthase AND 6,7-dimethyl-8-ribityllumazine_synthase_[EC:2.5.1.78]). Notice, the paralogues are at several different positions in the tree but always recognizable by long branches</t>
  </si>
  <si>
    <t>p0130</t>
  </si>
  <si>
    <t>C3XHL9</t>
  </si>
  <si>
    <t>1-deoxy-D-xylulose-5-phosphate synthase (EC 2.2.1.7) (1-deoxyxylulose-5-phosphate synthase) (DXP synthase) (DXPS)</t>
  </si>
  <si>
    <t>dxs</t>
  </si>
  <si>
    <t>Helicobacter bilis ATCC 43879</t>
  </si>
  <si>
    <t>-,K00615,K01662,K08314,K10679,K21417</t>
  </si>
  <si>
    <t>-,transketolase_[EC:2.2.1.1],1-deoxy-D-xylulose-5-phosphate_synthase_[EC:2.2.1.7],fructose-6-phosphate_aldolase_2_[EC:4.1.2.-],nitroreductase_/_dihydropteridine_reductase_[EC:1.-.-.-_1.5.1.34],acetoin:2,6-dichlorophenolindophenol_oxidoreductase_subunit_beta_[EC:1.1.1.-]</t>
  </si>
  <si>
    <t>-,PF00294,PF00456,PF00881,PF00923,PF02779,PF02780,PF03486,PF13292</t>
  </si>
  <si>
    <t>-,pfkB_family_carbohydrate_kinase,Transketolase,_thiamine_diphosphate_binding_domain,Nitroreductase_family,Transaldolase/Fructose-6-phosphate_aldolase,Transketolase,_pyrimidine_binding_domain,Transketolase,_C-terminal_domain,HI0933-like_protein,1-deoxy-D-xylulose-5-phosphate_synthase</t>
  </si>
  <si>
    <t>p0130        -        1        -
p0130        K00615        908        transketolase_[EC:2.2.1.1]
p0130        K01662        6420        1-deoxy-D-xylulose-5-phosphate_synthase_[EC:2.2.1.7]
p0130        K08314        1        fructose-6-phosphate_aldolase_2_[EC:4.1.2.-]
p0130        K10679        1        nitroreductase_/_dihydropteridine_reductase_[EC:1.-.-.-_1.5.1.34]
p0130        K21417        1        acetoin:2,6-dichlorophenolindophenol_oxidoreductase_subunit_beta_[EC:1.1.1.-]</t>
  </si>
  <si>
    <t>1 paralogous families (correct: 1-deoxy-D-xylulose-5-phosphate_synthase_[EC-2-2-1-7], paralog: transketolase_[EC-2-2-1-1]). Based on the annotations these two seem be hard to distinguish, because 2-2-1-7 has a transketolase domain. However, the IPR domain "1-deoxy-D-xylulose-5-phosphate_synthase" seems specific for 2-2-1-7.</t>
  </si>
  <si>
    <t>p0131</t>
  </si>
  <si>
    <t>A0A1C6GRF3</t>
  </si>
  <si>
    <t>Spermidine/putrescine import ATP-binding protein PotA (EC 3.6.3.31)</t>
  </si>
  <si>
    <t>potA_1</t>
  </si>
  <si>
    <t>uncultured Clostridium sp.</t>
  </si>
  <si>
    <t>K01990,K01995,K01996,K02000,K02003,K02006,K02010,K02013,K02017,K02028,K02032,K02041,K02045,K02049,K02052,K02062,K02065,K02068,K02071,K02074,K02193,K05643,K05685,K05776,K05779,K05816,K05833,K05847,K06148,K06174,K06857,K06861,K09013,K09691,K09695,K09697,K09810,K09812,K09817,K09820,K09972,K10010,K10111,K10112,K10191,K10195,K10199,K10441,K11050,K11072,K11076,K11080,K11084,K11607,K11631,K11635,K11963,K13926,K15497,K15555,K15578,K15600,K16784,K16786,K16787,K16907,K16960,K17076,K17240,K17314,K17324,K17325,K18232,K19340,K20459,K20490,K21397,K23060,K23184,K23188</t>
  </si>
  <si>
    <t>ABC-2_type_transport_system_ATP-binding_protein,branched-chain_amino_acid_transport_system_ATP-binding_protein,branched-chain_amino_acid_transport_system_ATP-binding_protein,glycine_betaine/proline_transport_system_ATP-binding_protein_[EC:7.6.2.9],putative_ABC_transport_system_ATP-binding_protein,cobalt/nickel_transport_system_ATP-binding_protein,iron(III)_transport_system_ATP-binding_protein_[EC:7.2.2.7],iron_complex_transport_system_ATP-binding_protein_[EC:7.2.2.-],molybdate_transport_system_ATP-binding_protein_[EC:7.3.2.5],polar_amino_acid_transport_system_ATP-binding_protein_[EC:7.4.2.1],peptide/nickel_transport_system_ATP-binding_protein,phosphonate_transport_system_ATP-binding_protein_[EC:7.3.2.2],sulfate/thiosulfate_transport_system_ATP-binding_protein_[EC:7.3.2.3],NitT/TauT_family_transport_system_ATP-binding_protein,putative_spermidine/putrescine_transport_system_ATP-binding_protein,thiamine_transport_system_ATP-binding_protein,phospholipid/cholesterol/gamma-HCH_transport_system_ATP-binding_protein,putative_ABC_transport_system_ATP-binding_protein,D-methionine_transport_system_ATP-binding_protein,zinc/manganese_transport_system_ATP-binding_protein,heme_exporter_protein_A_[EC:7.6.2.5],ATP-binding_cassette,_subfamily_A_(ABC1),_member_3,macrolide_transport_system_ATP-binding/permease_protein_[EC:3.6.3.-],molybdate_transport_system_ATP-binding_protein,putative_thiamine_transport_system_ATP-binding_protein,sn-glycerol_3-phosphate_transport_system_ATP-binding_protein_[EC:7.6.2.10],putative_ABC_transport_system_ATP-binding_protein,osmoprotectant_transport_system_ATP-binding_protein_[EC:7.6.2.9],ATP-binding_cassette,_subfamily_C,_bacterial,ATP-binding_cassette,_sub-family_E,_member_1,tungstate_transport_system_ATP-binding_protein_[EC:7.3.2.6],lipopolysaccharide_export_system_ATP-binding_protein_[EC:3.6.3.-],Fe-S_cluster_assembly_ATP-binding_protein,lipopolysaccharide_transport_system_ATP-binding_protein,lipooligosaccharide_transport_system_ATP-binding_protein,sodium_transport_system_ATP-binding_protein_[EC:7.2.2.4],lipoprotein-releasing_system_ATP-binding_protein_[EC:3.6.3.-],cell_division_transport_system_ATP-binding_protein,zinc_transport_system_ATP-binding_protein_[EC:7.2.2.-],manganese/iron_transport_system_ATP-binding_protein,general_L-amino_acid_transport_system_ATP-binding_protein_[EC:7.4.2.1],L-cystine_transport_system_ATP-binding_protein_[EC:7.4.2.1],multiple_sugar_transport_system_ATP-binding_protein_[EC:3.6.3.-],multiple_sugar_transport_system_ATP-binding_protein,lactose/L-arabinose_transport_system_ATP-binding_protein,oligogalacturonide_transport_system_ATP-binding_protein,glucose/arabinose_transport_system_ATP-binding_protein,ribose_transport_system_ATP-binding_protein_[EC:3.6.3.17],multidrug/hemolysin_transport_system_ATP-binding_protein,spermidine/putrescine_transport_system_ATP-binding_protein_[EC:7.6.2.11],putrescine_transport_system_ATP-binding_protein,mannopine_transport_system_ATP-binding_protein,2-aminoethylphosphonate_transport_system_ATP-binding_protein,manganese/iron_transport_system_ATP-binding_protein,bacitracin_transport_system_ATP-binding_protein,putative_ABC_transport_system_ATP-binding_protein,urea_transport_system_ATP-binding_protein,ribosome-dependent_ATPase,molybdate/tungstate_transport_system_ATP-binding_protein_[EC:7.3.2.5_7.3.2.6],sulfonate_transport_system_ATP-binding_protein_[EC:3.6.3.-],nitrate/nitrite_transport_system_ATP-binding_protein_[EC:3.6.3.-],putative_hydroxymethylpyrimidine_transport_system_ATP-binding_protein,biotin_transport_system_ATP-binding_protein_[EC:3.6.3.-],energy-coupling_factor_transport_system_ATP-binding_protein_[EC:3.6.3.-],energy-coupling_factor_transport_system_ATP-binding_protein_[EC:3.6.3.-],fluoroquinolone_transport_system_ATP-binding_protein_[EC:3.6.3.-],L-cystine_transport_system_ATP-binding_protein_[EC:7.4.2.1],putative_lysine_transport_system_ATP-binding_protein_[EC:3.6.3.-],inositol-phosphate_transport_system_ATP-binding_protein,trehalose_transport_system_ATP-binding_protein,glycerol_transport_system_ATP-binding_protein,glycerol_transport_system_ATP-binding_protein,oleandomycin_transport_system_ATP-binding_protein,Cu-processing_system_ATP-binding_protein,lantibiotic_transport_system_ATP-binding_protein,lantibiotic_transport_system_ATP-binding_protein,ABC_transport_system_ATP-binding/permease_protein,arginine/lysine/histidine_transport_system_ATP-binding_protein_[EC:7.4.2.1],ferric_citrate_transport_system_ATP-binding_protein_[EC:7.2.2.18],ferric_enterobactin_transport_system_ATP-binding_protein_[EC:7.2.2.17]</t>
  </si>
  <si>
    <t>-,PF00005,PF03459,PF08402,PF12857,PF14524</t>
  </si>
  <si>
    <t>-,ABC_transporter,TOBE_domain,TOBE_domain,TOBE-like_domain,Wzt_C-terminal_domain</t>
  </si>
  <si>
    <t>p0131        K01990        271        ABC-2_type_transport_system_ATP-binding_protein
p0131        K01995        9        branched-chain_amino_acid_transport_system_ATP-binding_protein
p0131        K01996        2        branched-chain_amino_acid_transport_system_ATP-binding_protein
p0131        K02000        7        glycine_betaine/proline_transport_system_ATP-binding_protein_[EC:7.6.2.9]
p0131        K02003        22        putative_ABC_transport_system_ATP-binding_protein
p0131        K02006        36        cobalt/nickel_transport_system_ATP-binding_protein
p0131        K02010        809        iron(III)_transport_system_ATP-binding_protein_[EC:7.2.2.7]
p0131        K02013        75        iron_complex_transport_system_ATP-binding_protein_[EC:7.2.2.-]
p0131        K02017        180        molybdate_transport_system_ATP-binding_protein_[EC:7.3.2.5]
p0131        K02028        20        polar_amino_acid_transport_system_ATP-binding_protein_[EC:7.4.2.1]
p0131        K02032        15        peptide/nickel_transport_system_ATP-binding_protein
p0131        K02041        10        phosphonate_transport_system_ATP-binding_protein_[EC:7.3.2.2]
p0131        K02045        453        sulfate/thiosulfate_transport_system_ATP-binding_protein_[EC:7.3.2.3]
p0131        K02049        63        NitT/TauT_family_transport_system_ATP-binding_protein
p0131        K02052        989        putative_spermidine/putrescine_transport_system_ATP-binding_protein
p0131        K02062        26        thiamine_transport_system_ATP-binding_protein
p0131        K02065        167        phospholipid/cholesterol/gamma-HCH_transport_system_ATP-binding_protein
p0131        K02068        6        putative_ABC_transport_system_ATP-binding_protein
p0131        K02071        2        D-methionine_transport_system_ATP-binding_protein
p0131        K02074        4        zinc/manganese_transport_system_ATP-binding_protein
p0131        K02193        4        heme_exporter_protein_A_[EC:7.6.2.5]
p0131        K05643        6        ATP-binding_cassette,_subfamily_A_(ABC1),_member_3
p0131        K05685        87        macrolide_transport_system_ATP-binding/permease_protein_[EC:3.6.3.-]
p0131        K05776        4        molybdate_transport_system_ATP-binding_protein
p0131        K05779        2        putative_thiamine_transport_system_ATP-binding_protein
p0131        K05816        412        sn-glycerol_3-phosphate_transport_system_ATP-binding_protein_[EC:7.6.2.10]
p0131        K05833        8        putative_ABC_transport_system_ATP-binding_protein
p0131        K05847        15        osmoprotectant_transport_system_ATP-binding_protein_[EC:7.6.2.9]
p0131        K06148        2        ATP-binding_cassette,_subfamily_C,_bacterial
p0131        K06174        10        ATP-binding_cassette,_sub-family_E,_member_1
p0131        K06857        23        tungstate_transport_system_ATP-binding_protein_[EC:7.3.2.6]
p0131        K06861        1        lipopolysaccharide_export_system_ATP-binding_protein_[EC:3.6.3.-]
p0131        K09013        2        Fe-S_cluster_assembly_ATP-binding_protein
p0131        K09691        11        lipopolysaccharide_transport_system_ATP-binding_protein
p0131        K09695        83        lipooligosaccharide_transport_system_ATP-binding_protein
p0131        K09697        4        sodium_transport_system_ATP-binding_protein_[EC:7.2.2.4]
p0131        K09810        12        lipoprotein-releasing_system_ATP-binding_protein_[EC:3.6.3.-]
p0131        K09812        92        cell_division_transport_system_ATP-binding_protein
p0131        K09817        64        zinc_transport_system_ATP-binding_protein_[EC:7.2.2.-]
p0131        K09820        14        manganese/iron_transport_system_ATP-binding_protein
p0131        K09972        1        general_L-amino_acid_transport_system_ATP-binding_protein_[EC:7.4.2.1]
p0131        K10010        4        L-cystine_transport_system_ATP-binding_protein_[EC:7.4.2.1]
p0131        K10111        208        multiple_sugar_transport_system_ATP-binding_protein_[EC:3.6.3.-]
p0131        K10112        783        multiple_sugar_transport_system_ATP-binding_protein
p0131        K10191        5        lactose/L-arabinose_transport_system_ATP-binding_protein
p0131        K10195        5        oligogalacturonide_transport_system_ATP-binding_protein
p0131        K10199        24        glucose/arabinose_transport_system_ATP-binding_protein
p0131        K10441        1        ribose_transport_system_ATP-binding_protein_[EC:3.6.3.17]
p0131        K11050        8        multidrug/hemolysin_transport_system_ATP-binding_protein
p0131        K11072        1827        spermidine/putrescine_transport_system_ATP-binding_protein_[EC:7.6.2.11]
p0131        K11076        490        putrescine_transport_system_ATP-binding_protein
p0131        K11080        17        mannopine_transport_system_ATP-binding_protein
p0131        K11084        3        2-aminoethylphosphonate_transport_system_ATP-binding_protein
p0131        K11607        1        manganese/iron_transport_system_ATP-binding_protein
p0131        K11631        2        bacitracin_transport_system_ATP-binding_protein
p0131        K11635        4        putative_ABC_transport_system_ATP-binding_protein
p0131        K11963        4        urea_transport_system_ATP-binding_protein
p0131        K13926        91        ribosome-dependent_ATPase
p0131        K15497        226        molybdate/tungstate_transport_system_ATP-binding_protein_[EC:7.3.2.5_7.3.2.6]
p0131        K15555        3        sulfonate_transport_system_ATP-binding_protein_[EC:3.6.3.-]
p0131        K15578        1        nitrate/nitrite_transport_system_ATP-binding_protein_[EC:3.6.3.-]
p0131        K15600        2        putative_hydroxymethylpyrimidine_transport_system_ATP-binding_protein
p0131        K16784        2        biotin_transport_system_ATP-binding_protein_[EC:3.6.3.-]
p0131        K16786        29        energy-coupling_factor_transport_system_ATP-binding_protein_[EC:3.6.3.-]
p0131        K16787        7        energy-coupling_factor_transport_system_ATP-binding_protein_[EC:3.6.3.-]
p0131        K16907        1        fluoroquinolone_transport_system_ATP-binding_protein_[EC:3.6.3.-]
p0131        K16960        5        L-cystine_transport_system_ATP-binding_protein_[EC:7.4.2.1]
p0131        K17076        2        putative_lysine_transport_system_ATP-binding_protein_[EC:3.6.3.-]
p0131        K17240        24        inositol-phosphate_transport_system_ATP-binding_protein
p0131        K17314        7        trehalose_transport_system_ATP-binding_protein
p0131        K17324        5        glycerol_transport_system_ATP-binding_protein
p0131        K17325        1        glycerol_transport_system_ATP-binding_protein
p0131        K18232        11        oleandomycin_transport_system_ATP-binding_protein
p0131        K19340        14        Cu-processing_system_ATP-binding_protein
p0131        K20459        3        lantibiotic_transport_system_ATP-binding_protein
p0131        K20490        1        lantibiotic_transport_system_ATP-binding_protein
p0131        K21397        1        ABC_transport_system_ATP-binding/permease_protein
p0131        K23060        4        arginine/lysine/histidine_transport_system_ATP-binding_protein_[EC:7.4.2.1]
p0131        K23184        1        ferric_citrate_transport_system_ATP-binding_protein_[EC:7.2.2.18]
p0131        K23188        1        ferric_enterobactin_transport_system_ATP-binding_protein_[EC:7.2.2.17]</t>
  </si>
  <si>
    <t>several paralogous families (correct: spermidine/putrescine_transport_system_ATP-binding_protein_[EC-7-6-2-11], paralog: sn-glycerol_3-phosphate_transport_system_ATP-binding_protein_[EC-7-6-2-10] AND multiple_sugar_transport_system_ATP-binding_protein_[EC-3-6-3--] AND thiosulfate_transport_system_ATP-binding_protein_[EC-7-3-2-3] AND |ironIII_transport_system_A TP-binding_protein_[EC-7-2-2-7] AND molybdate/tungstate_transport_system_A TP-binding_protein_[EC-7-3-2-5_7-3-2-6] AND cell_division_transport_system_A TP-binding_protein AND polar_amino_acid_transport_system_ATP-binding_protein_[EC-7-4-2-1] AND phospholipid/cholesterol/gamma-HCH_transport_system_A TP-binding_protein etc.). However, it is difficult drawing clear separations of the clusters at times.</t>
  </si>
  <si>
    <t>p0132</t>
  </si>
  <si>
    <t>A0A0P0KSS3</t>
  </si>
  <si>
    <t>Methionine aminopeptidase (MAP) (MetAP) (EC 3.4.11.18) (Peptidase M)</t>
  </si>
  <si>
    <t>metAP1b</t>
  </si>
  <si>
    <t>Myxococcus virescens</t>
  </si>
  <si>
    <t>K01265,K01271</t>
  </si>
  <si>
    <t>methionyl_aminopeptidase_[EC:3.4.11.18],Xaa-Pro_dipeptidase_[EC:3.4.13.9]</t>
  </si>
  <si>
    <t>-,PF00557</t>
  </si>
  <si>
    <t>-,Metallopeptidase_family_M24</t>
  </si>
  <si>
    <t>p0132        K01265        7719        methionyl_aminopeptidase_[EC:3.4.11.18]
p0132        K01271        119        Xaa-Pro_dipeptidase_[EC:3.4.13.9]</t>
  </si>
  <si>
    <t>1 paralogous families (correct: methionyl_aminopeptidase_[EC-3-4-11-18], paralog: Xaa-Pro_dipeptidase_[EC-3-4-13-9] and most all archaea have this protein).</t>
  </si>
  <si>
    <t>no (but likely archaea with paralogue)</t>
  </si>
  <si>
    <t>p0133</t>
  </si>
  <si>
    <t>B7ATP6</t>
  </si>
  <si>
    <t>BACPEC_01518</t>
  </si>
  <si>
    <t>[Bacteroides] pectinophilus ATCC 43243</t>
  </si>
  <si>
    <t>-,K01462,K01593,K07391</t>
  </si>
  <si>
    <t>-,peptide_deformylase_[EC:3.5.1.88],aromatic-L-amino-acid/L-tryptophan_decarboxylase_[EC:4.1.1.28_4.1.1.105],magnesium_chelatase_family_protein</t>
  </si>
  <si>
    <t>-,PF00282,PF01078,PF01327,PF13335,PF13541</t>
  </si>
  <si>
    <t>-,Pyridoxal-dependent_decarboxylase_conserved_domain,Magnesium_chelatase,_subunit_ChlI,Polypeptide_deformylase,Magnesium_chelatase,_subunit_ChlI_C-terminal,Subunit_ChlI_of_Mg-chelatase</t>
  </si>
  <si>
    <t>p0133        -        1        -
p0133        K01462        241        peptide_deformylase_[EC:3.5.1.88]
p0133        K01593        1        aromatic-L-amino-acid/L-tryptophan_decarboxylase_[EC:4.1.1.28_4.1.1.105]
p0133        K07391        6741        magnesium_chelatase_family_protein</t>
  </si>
  <si>
    <t>1 paralogous family (correct:magnesium_chelatase_family_protein; paralog: peptide_deformylase_[EC-3-5-1-88])</t>
  </si>
  <si>
    <t>p0134</t>
  </si>
  <si>
    <t>F6BEZ8</t>
  </si>
  <si>
    <t>dTDP-glucose 4,6-dehydratase (EC 4.2.1.46)</t>
  </si>
  <si>
    <t>Metig_0177</t>
  </si>
  <si>
    <t>Methanotorris igneus (strain DSM 5666 / JCM 11834 / Kol 5)</t>
  </si>
  <si>
    <t>-,K00067,K00091,K01709,K01710,K01711,K01784,K01790,K02377,K02473,K03207,K03274,K08678,K08679,K12450,K12454,K15856,K17947,K21211,K21332,K22320</t>
  </si>
  <si>
    <t>-,dTDP-4-dehydrorhamnose_reductase_[EC:1.1.1.133],dihydroflavonol-4-reductase_[EC:1.1.1.219],CDP-glucose_4,6-dehydratase_[EC:4.2.1.45],dTDP-glucose_4,6-dehydratase_[EC:4.2.1.46],GDPmannose_4,6-dehydratase_[EC:4.2.1.47],UDP-glucose_4-epimerase_[EC:5.1.3.2],dTDP-4-dehydrorhamnose_3,5-epimerase_[EC:5.1.3.13],GDP-L-fucose_synthase_[EC:1.1.1.271],UDP-N-acetylglucosamine_4-epimerase_[EC:5.1.3.7],colanic_acid_biosynthesis_protein_WcaH_[EC:3.6.1.-],ADP-L-glycero-D-manno-heptose_6-epimerase_[EC:5.1.3.20],UDP-glucuronate_decarboxylase_[EC:4.1.1.35],UDP-glucuronate_4-epimerase_[EC:5.1.3.6],UDP-glucose_4,6-dehydratase_[EC:4.2.1.76],CDP-paratose_2-epimerase_[EC:5.1.3.10],GDP-4-dehydro-6-deoxy-D-mannose_reductase_[EC:1.1.1.281],dTDP-L-rhamnose_4-epimerase_[EC:5.1.3.25],NDP-hexose_4,6-dehydratase,dTDP-alpha-D-glucuronic_acid_decarboxylase_[EC:1.1.1.-],2-alkyl-3-oxoalkanoate_reductase_[EC:1.1.1.412]</t>
  </si>
  <si>
    <t>-,PF00908,PF01370,PF04321,PF16363</t>
  </si>
  <si>
    <t>-,dTDP-4-dehydrorhamnose_3,5-epimerase,NAD_dependent_epimerase/dehydratase_family,RmlD_substrate_binding_domain,GDP-mannose_4,6_dehydratase</t>
  </si>
  <si>
    <t>p0134        -        1        -
p0134        K00067        1        dTDP-4-dehydrorhamnose_reductase_[EC:1.1.1.133]
p0134        K00091        2        dihydroflavonol-4-reductase_[EC:1.1.1.219]
p0134        K01709        45        CDP-glucose_4,6-dehydratase_[EC:4.2.1.45]
p0134        K01710        6167        dTDP-glucose_4,6-dehydratase_[EC:4.2.1.46]
p0134        K01711        18        GDPmannose_4,6-dehydratase_[EC:4.2.1.47]
p0134        K01784        84        UDP-glucose_4-epimerase_[EC:5.1.3.2]
p0134        K01790        9        dTDP-4-dehydrorhamnose_3,5-epimerase_[EC:5.1.3.13]
p0134        K02377        11        GDP-L-fucose_synthase_[EC:1.1.1.271]
p0134        K02473        74        UDP-N-acetylglucosamine_4-epimerase_[EC:5.1.3.7]
p0134        K03207        1        colanic_acid_biosynthesis_protein_WcaH_[EC:3.6.1.-]
p0134        K03274        2        ADP-L-glycero-D-manno-heptose_6-epimerase_[EC:5.1.3.20]
p0134        K08678        16        UDP-glucuronate_decarboxylase_[EC:4.1.1.35]
p0134        K08679        453        UDP-glucuronate_4-epimerase_[EC:5.1.3.6]
p0134        K12450        1        UDP-glucose_4,6-dehydratase_[EC:4.2.1.76]
p0134        K12454        19        CDP-paratose_2-epimerase_[EC:5.1.3.10]
p0134        K15856        28        GDP-4-dehydro-6-deoxy-D-mannose_reductase_[EC:1.1.1.281]
p0134        K17947        4        dTDP-L-rhamnose_4-epimerase_[EC:5.1.3.25]
p0134        K21211        104        NDP-hexose_4,6-dehydratase
p0134        K21332        18        dTDP-alpha-D-glucuronic_acid_decarboxylase_[EC:1.1.1.-]
p0134        K22320        3        2-alkyl-3-oxoalkanoate_reductase_[EC:1.1.1.412]</t>
  </si>
  <si>
    <t>several paralogous family (correct:dTDP-glucose_4-6-dehydratase_[EC-4-2-1-46]; paralog: dTDP-4-dehydrorhamnose_3-5-epimerase_[EC-5-1-3-13] (3 seqs) AND NDP-hexose_4-6-dehydratase AND GDP-4-dehydro-6-deoxy-D-mannose_reductase_[EC-1-1-1-281] AND UDP-glucuronate_4-epimerase_[EC-5-1-3-6] AND UDP-N-acetylglucosamine_4-epimerase_[EC-5-1-3-7]) --&gt; likely mixes proteins with different substrate specificities</t>
  </si>
  <si>
    <t>p0135</t>
  </si>
  <si>
    <t>Q0AVV6</t>
  </si>
  <si>
    <t>3-oxoacyl-[acyl-carrier-protein] reductase (EC 1.1.1.100)</t>
  </si>
  <si>
    <t>Swol_1850</t>
  </si>
  <si>
    <t>Syntrophomonas wolfei subsp. wolfei (strain DSM 2245B / Goettingen)</t>
  </si>
  <si>
    <t>K00019,K00023,K00034,K00038,K00046,K00059,K00065,K00068,K00076,K03366,K03793,K05296,K06123,K07124,K07535,K08683,K10251,K10780,K11147,K11150,K11153,K11165,K11166,K11610,K12405,K12677,K13236,K13368,K13370,K13606,K14189,K14633,K15734,K15890,K16066,K16652,K17742,K17754,K18009,K18333,K18335,K19548,K19550,K19960,K21883,K22185,K22251,K22322,K22605</t>
  </si>
  <si>
    <t>3-hydroxybutyrate_dehydrogenase_[EC:1.1.1.30],acetoacetyl-CoA_reductase_[EC:1.1.1.36],glucose_1-dehydrogenase_[EC:1.1.1.47],3alpha(or_20beta)-hydroxysteroid_dehydrogenase_[EC:1.1.1.53],gluconate_5-dehydrogenase_[EC:1.1.1.69],3-oxoacyl-[acyl-carrier_protein]_reductase_[EC:1.1.1.100],2-dehydro-3-deoxy-D-gluconate_5-dehydrogenase_[EC:1.1.1.127],sorbitol-6-phosphate_2-dehydrogenase_[EC:1.1.1.140],7-alpha-hydroxysteroid_dehydrogenase_[EC:1.1.1.159],meso-butanediol_dehydrogenase_/_(S,S)-butanediol_dehydrogenase_/_diacetyl_reductase_[EC:1.1.1.-_1.1.1.76_1.1.1.304],pteridine_reductase_[EC:1.5.1.33],3(or_17)beta-hydroxysteroid_dehydrogenase_[EC:1.1.1.51],1-acylglycerone_phosphate_reductase_[EC:1.1.1.101],uncharacterized_protein,2-hydroxycyclohexanecarboxyl-CoA_dehydrogenase_[EC:1.1.1.-],3-hydroxyacyl-CoA_dehydrogenase_/_3-hydroxy-2-methylbutyryl-CoA_dehydrogenase_[EC:1.1.1.35_1.1.1.178],17beta-estradiol_17-dehydrogenase_/_very-long-chain_3-oxoacyl-CoA_reductase_[EC:1.1.1.62_1.1.1.330],enoyl-[acyl-carrier_protein]_reductase_III_[EC:1.3.1.104],dehydrogenase/reductase_SDR_family_member_4_[EC:1.1.-.-],retinol_dehydrogenase_8_[EC:1.1.1.-],retinol_dehydrogenase_12_[EC:1.1.1.300],dehydrogenase/reductase_SDR_family_member_7_[EC:1.1.-.-],dehydrogenase/reductase_SDR_family_member_7B_[EC:1.1.-.-],beta-ketoacyl_ACP_reductase_[EC:1.1.1.100],(3R)-3-hydroxyacyl-CoA_dehydrogenase_/_3a,7a,12a-trihydroxy-5b-cholest-24-enoyl-CoA_hydratase_/_enoyl-CoA_hydratase_2_[EC:1.1.1.-_4.2.1.107_4.2.1.119],clavulanate-9-aldehyde_reducatase,2,4-dienoyl-CoA_reductase,_mitochondrial_[EC:1.3.1.34],17beta-estradiol_17-dehydrogenase_/_3alpha(17beta)-hydroxysteroid_dehydrogenase_(NAD+)_[EC:1.1.1.62_1.1.1.239],17beta-estradiol_17-dehydrogenase_/_3alpha(17beta)-hydroxysteroid_dehydrogenase_(NAD+)_[EC:1.1.1.62_1.1.1.239],chlorophyll(ide)_b_reductase_[EC:1.1.1.294],uncharacterized_oxidoreductase_[EC:1.-.-.-],ketoreductase_RED2_[EC:1.1.1.-],all-trans-retinol_dehydrogenase_(NAD+)_[EC:1.1.1.105],NADP+-dependent_farnesol_dehydrogenase_[EC:1.1.1.216],3-hydroxy_acid_dehydrogenase_/_malonic_semialdehyde_reductase_[EC:1.1.1.381_1.1.1.-],decaprenylphospho-beta-D-erythro-pentofuranosid-2-ulose_2-reductase_[EC:1.1.1.333],sorbose_reductase_[EC:1.1.1.289],cyclopentanol_dehydrogenase_[EC:1.1.1.163],meso-butanediol_dehydrogenase_/_(S,S)-butanediol_dehydrogenase_/_diacetyl_reductase_[EC:1.1.1.-_1.1.1.76_1.1.1.304],L-fucose_dehydrogenase,2-keto-3-deoxy-L-fuconate_dehydrogenase_[EC:1.1.1.-],dihydroanticapsin_dehydrogenase_[EC:1.1.1.385],bacilysin_biosynthesis_oxidoreductase_BacG_[EC:1.3.1.-],cyclohexanol_dehydrogenase_[EC:1.1.1.245],2-dehydro-3-deoxy-L-rhamnonate_dehydrogenase_(NAD+)_[EC:1.1.1.401],D-xylose_1-dehydrogenase_[EC:1.1.1.175],glycerol_dehydrogenase_[EC:1.1.1.6],A-factor_type_gamma-butyrolactone_1'-reductase_(1S-forming)_[EC:1.1.1.413],3alpha-hydroxycholanate_dehydrogenase_(NADP+)_[EC:1.1.1.392]</t>
  </si>
  <si>
    <t>PF00106,PF13561</t>
  </si>
  <si>
    <t>short_chain_dehydrogenase,Enoyl-(Acyl_carrier_protein)_reductase</t>
  </si>
  <si>
    <t>p0135        K00019        11        3-hydroxybutyrate_dehydrogenase_[EC:1.1.1.30]
p0135        K00023        946        acetoacetyl-CoA_reductase_[EC:1.1.1.36]
p0135        K00034        275        glucose_1-dehydrogenase_[EC:1.1.1.47]
p0135        K00038        23        3alpha(or_20beta)-hydroxysteroid_dehydrogenase_[EC:1.1.1.53]
p0135        K00046        120        gluconate_5-dehydrogenase_[EC:1.1.1.69]
p0135        K00059        5457        3-oxoacyl-[acyl-carrier_protein]_reductase_[EC:1.1.1.100]
p0135        K00065        46        2-dehydro-3-deoxy-D-gluconate_5-dehydrogenase_[EC:1.1.1.127]
p0135        K00068        13        sorbitol-6-phosphate_2-dehydrogenase_[EC:1.1.1.140]
p0135        K00076        7        7-alpha-hydroxysteroid_dehydrogenase_[EC:1.1.1.159]
p0135        K03366        65        meso-butanediol_dehydrogenase_/_(S,S)-butanediol_dehydrogenase_/_diacetyl_reductase_[EC:1.1.1.-_1.1.1.76_1.1.1.304]
p0135        K03793        22        pteridine_reductase_[EC:1.5.1.33]
p0135        K05296        1        3(or_17)beta-hydroxysteroid_dehydrogenase_[EC:1.1.1.51]
p0135        K06123        3        1-acylglycerone_phosphate_reductase_[EC:1.1.1.101]
p0135        K07124        51        uncharacterized_protein
p0135        K07535        82        2-hydroxycyclohexanecarboxyl-CoA_dehydrogenase_[EC:1.1.1.-]
p0135        K08683        2        3-hydroxyacyl-CoA_dehydrogenase_/_3-hydroxy-2-methylbutyryl-CoA_dehydrogenase_[EC:1.1.1.35_1.1.1.178]
p0135        K10251        1        17beta-estradiol_17-dehydrogenase_/_very-long-chain_3-oxoacyl-CoA_reductase_[EC:1.1.1.62_1.1.1.330]
p0135        K10780        4        enoyl-[acyl-carrier_protein]_reductase_III_[EC:1.3.1.104]
p0135        K11147        1        dehydrogenase/reductase_SDR_family_member_4_[EC:1.1.-.-]
p0135        K11150        3        retinol_dehydrogenase_8_[EC:1.1.1.-]
p0135        K11153        3        retinol_dehydrogenase_12_[EC:1.1.1.300]
p0135        K11165        2        dehydrogenase/reductase_SDR_family_member_7_[EC:1.1.-.-]
p0135        K11166        2        dehydrogenase/reductase_SDR_family_member_7B_[EC:1.1.-.-]
p0135        K11610        582        beta-ketoacyl_ACP_reductase_[EC:1.1.1.100]
p0135        K12405        11        (3R)-3-hydroxyacyl-CoA_dehydrogenase_/_3a,7a,12a-trihydroxy-5b-cholest-24-enoyl-CoA_hydratase_/_enoyl-CoA_hydratase_2_[EC:1.1.1.-_4.2.1.107_4.2.1.119]
p0135        K12677        1        clavulanate-9-aldehyde_reducatase
p0135        K13236        2        2,4-dienoyl-CoA_reductase,_mitochondrial_[EC:1.3.1.34]
p0135        K13368        1        17beta-estradiol_17-dehydrogenase_/_3alpha(17beta)-hydroxysteroid_dehydrogenase_(NAD+)_[EC:1.1.1.62_1.1.1.239]
p0135        K13370        6        17beta-estradiol_17-dehydrogenase_/_3alpha(17beta)-hydroxysteroid_dehydrogenase_(NAD+)_[EC:1.1.1.62_1.1.1.239]
p0135        K13606        1        chlorophyll(ide)_b_reductase_[EC:1.1.1.294]
p0135        K14189        5        uncharacterized_oxidoreductase_[EC:1.-.-.-]
p0135        K14633        1        ketoreductase_RED2_[EC:1.1.1.-]
p0135        K15734        3        all-trans-retinol_dehydrogenase_(NAD+)_[EC:1.1.1.105]
p0135        K15890        1        NADP+-dependent_farnesol_dehydrogenase_[EC:1.1.1.216]
p0135        K16066        23        3-hydroxy_acid_dehydrogenase_/_malonic_semialdehyde_reductase_[EC:1.1.1.381_1.1.1.-]
p0135        K16652        1        decaprenylphospho-beta-D-erythro-pentofuranosid-2-ulose_2-reductase_[EC:1.1.1.333]
p0135        K17742        5        sorbose_reductase_[EC:1.1.1.289]
p0135        K17754        4        cyclopentanol_dehydrogenase_[EC:1.1.1.163]
p0135        K18009        32        meso-butanediol_dehydrogenase_/_(S,S)-butanediol_dehydrogenase_/_diacetyl_reductase_[EC:1.1.1.-_1.1.1.76_1.1.1.304]
p0135        K18333        1        L-fucose_dehydrogenase
p0135        K18335        2        2-keto-3-deoxy-L-fuconate_dehydrogenase_[EC:1.1.1.-]
p0135        K19548        107        dihydroanticapsin_dehydrogenase_[EC:1.1.1.385]
p0135        K19550        11        bacilysin_biosynthesis_oxidoreductase_BacG_[EC:1.3.1.-]
p0135        K19960        9        cyclohexanol_dehydrogenase_[EC:1.1.1.245]
p0135        K21883        5        2-dehydro-3-deoxy-L-rhamnonate_dehydrogenase_(NAD+)_[EC:1.1.1.401]
p0135        K22185        1        D-xylose_1-dehydrogenase_[EC:1.1.1.175]
p0135        K22251        1        glycerol_dehydrogenase_[EC:1.1.1.6]
p0135        K22322        4        A-factor_type_gamma-butyrolactone_1'-reductase_(1S-forming)_[EC:1.1.1.413]
p0135        K22605        14        3alpha-hydroxycholanate_dehydrogenase_(NADP+)_[EC:1.1.1.392]</t>
  </si>
  <si>
    <t>Hits to 3-oxoacyl-[acyl-carrier_protein]_reductase_[EC-1-1-1-100], which likely is a larger but not defined protein family. So unsure, how good of a marker this generally is. Potential other characterized members in the tree include R-3-hydroxyacyl-CoA_dehydrogenase_/_3a-7a-12a-trihydroxy-5b-cholest-24-enoyl-CoA_hydratase_/_enoyl-CoA_hydratase_2_[EC-1-1-1--_4-2-1-107_4-2-1-119] AND pteridine_reductase_[EC-1-5-1-33] AND glucose_1-dehydrogenase_[EC-1-1-1-47] AND meso-butanediol_dehydrogenase_/_S-S-butanediol_dehydrogenase_/_diacetyl_reductase_[EC-1-1-1--_1-1-1-76_1-1-1-304] AND 2-dehydro-3-deoxy-D-gluconate_5-dehydrogenase_[EC-1-1-1-127] AND gluconate_5-dehydrogenase_[EC-1-1-1-69] AND alphaor_20beta-hydroxysteroid_dehydrogenase_[EC-1-1-1-53] AND meso-butanediol_dehydrogenase_/_S-S-butanediol_dehydrogenase_/_diacetyl_reductase_[EC-1-1-1--_1-1-1-76_1-1-1-304] AND dihydroanticapsin_dehydrogenase_[EC-1-1-1-385] AND sorbitol-6-phosphate_2-dehydrogenase_[EC-1-1-1-140]</t>
  </si>
  <si>
    <t>p0136</t>
  </si>
  <si>
    <t>A0A0F4VNX6</t>
  </si>
  <si>
    <t>UDP-glucose 4-epimerase (EC 5.1.3.2)</t>
  </si>
  <si>
    <t>DJ66_1127</t>
  </si>
  <si>
    <t>Candidatus Liberibacter solanacearum</t>
  </si>
  <si>
    <t>K00091,K01709,K01710,K01711,K01784,K02473,K03969,K08678,K08679,K12448,K12454,K15789,K15856,K17947,K19997,K21211,K21332,K22320</t>
  </si>
  <si>
    <t>dihydroflavonol-4-reductase_[EC:1.1.1.219],CDP-glucose_4,6-dehydratase_[EC:4.2.1.45],dTDP-glucose_4,6-dehydratase_[EC:4.2.1.46],GDPmannose_4,6-dehydratase_[EC:4.2.1.47],UDP-glucose_4-epimerase_[EC:5.1.3.2],UDP-N-acetylglucosamine_4-epimerase_[EC:5.1.3.7],phage_shock_protein_A,UDP-glucuronate_decarboxylase_[EC:4.1.1.35],UDP-glucuronate_4-epimerase_[EC:5.1.3.6],UDP-arabinose_4-epimerase_[EC:5.1.3.5],CDP-paratose_2-epimerase_[EC:5.1.3.10],threonine_3-dehydrogenase_[EC:1.1.1.103],GDP-4-dehydro-6-deoxy-D-mannose_reductase_[EC:1.1.1.281],dTDP-L-rhamnose_4-epimerase_[EC:5.1.3.25],GlcNAc-P-P-Und_epimerase_[EC:5.1.3.26],NDP-hexose_4,6-dehydratase,dTDP-alpha-D-glucuronic_acid_decarboxylase_[EC:1.1.1.-],2-alkyl-3-oxoalkanoate_reductase_[EC:1.1.1.412]</t>
  </si>
  <si>
    <t>-,PF01370,PF04012,PF16363</t>
  </si>
  <si>
    <t>-,NAD_dependent_epimerase/dehydratase_family,PspA/IM30_family,GDP-mannose_4,6_dehydratase</t>
  </si>
  <si>
    <t>p0136        K00091        2        dihydroflavonol-4-reductase_[EC:1.1.1.219]
p0136        K01709        5        CDP-glucose_4,6-dehydratase_[EC:4.2.1.45]
p0136        K01710        26        dTDP-glucose_4,6-dehydratase_[EC:4.2.1.46]
p0136        K01711        2        GDPmannose_4,6-dehydratase_[EC:4.2.1.47]
p0136        K01784        3887        UDP-glucose_4-epimerase_[EC:5.1.3.2]
p0136        K02473        537        UDP-N-acetylglucosamine_4-epimerase_[EC:5.1.3.7]
p0136        K03969        1        phage_shock_protein_A
p0136        K08678        14        UDP-glucuronate_decarboxylase_[EC:4.1.1.35]
p0136        K08679        146        UDP-glucuronate_4-epimerase_[EC:5.1.3.6]
p0136        K12448        2857        UDP-arabinose_4-epimerase_[EC:5.1.3.5]
p0136        K12454        3        CDP-paratose_2-epimerase_[EC:5.1.3.10]
p0136        K15789        3        threonine_3-dehydrogenase_[EC:1.1.1.103]
p0136        K15856        5        GDP-4-dehydro-6-deoxy-D-mannose_reductase_[EC:1.1.1.281]
p0136        K17947        18        dTDP-L-rhamnose_4-epimerase_[EC:5.1.3.25]
p0136        K19997        1        GlcNAc-P-P-Und_epimerase_[EC:5.1.3.26]
p0136        K21211        15        NDP-hexose_4,6-dehydratase
p0136        K21332        2        dTDP-alpha-D-glucuronic_acid_decarboxylase_[EC:1.1.1.-]
p0136        K22320        1        2-alkyl-3-oxoalkanoate_reductase_[EC:1.1.1.412]</t>
  </si>
  <si>
    <t>Hits to UDP-glucose 4-epimerase (EC 5.1.3.2) but might protein might have several other specificities. These include UDP-arabinose_4-epimerase_[EC:5.1.3.5] (hard to distinguish from 5.1.3.2 based on annotations) AND UDP-glucuronate_4-epimerase_[EC-5-1-3-6] (no UDP-glucose_4-epimerase domain) AND UDP-N-acetylglucosamine_4-epimerase_[EC:5.1.3.7]</t>
  </si>
  <si>
    <t>p0137</t>
  </si>
  <si>
    <t>O83561</t>
  </si>
  <si>
    <t>tRNA modification GTPase MnmE (EC 3.6.-.-)</t>
  </si>
  <si>
    <t>mnmE</t>
  </si>
  <si>
    <t>K03595,K03650,K03977</t>
  </si>
  <si>
    <t>GTPase,tRNA_modification_GTPase_[EC:3.6.-.-],GTPase</t>
  </si>
  <si>
    <t>-,PF01926,PF10396,PF12631</t>
  </si>
  <si>
    <t>-,50S_ribosome-binding_GTPase,GTP-binding_protein_TrmE_N-terminus,MnmE_helical_domain</t>
  </si>
  <si>
    <t>p0137        K03595        2        GTPase
p0137        K03650        5999        tRNA_modification_GTPase_[EC:3.6.-.-]
p0137        K03977        2        GTPase</t>
  </si>
  <si>
    <t>no, but just 3 archaea</t>
  </si>
  <si>
    <t>p0138</t>
  </si>
  <si>
    <t>C6D886</t>
  </si>
  <si>
    <t>Lon protease (EC 3.4.21.53) (ATP-dependent protease La)</t>
  </si>
  <si>
    <t>lon</t>
  </si>
  <si>
    <t>Paenibacillus sp. (strain JDR-2)</t>
  </si>
  <si>
    <t>-,K01338,K02656,K04076,K06870,K07157,K08151,K08675</t>
  </si>
  <si>
    <t>-,ATP-dependent_Lon_protease_[EC:3.4.21.53],type_IV_pilus_assembly_protein_PilF,ATP-dependent_Lon_protease_[EC:3.4.21.53],uncharacterized_protein,uncharacterized_protein,MFS_transporter,_DHA1_family,_tetracycline_resistance_protein,ATP-dependent_Lon_protease_[EC:3.4.21.53]</t>
  </si>
  <si>
    <t>-,PF00004,PF02190,PF05362,PF07690</t>
  </si>
  <si>
    <t>-,ATPase_family_associated_with_various_cellular_activities_(AAA),ATP-dependent_protease_La_(LON)_substrate-binding_domain_,Lon_protease_(S16)_C-terminal_proteolytic_domain,Major_Facilitator_Superfamily</t>
  </si>
  <si>
    <t>p0138        -        1        -
p0138        K01338        5940        ATP-dependent_Lon_protease_[EC:3.4.21.53]
p0138        K02656        1        type_IV_pilus_assembly_protein_PilF
p0138        K04076        7        ATP-dependent_Lon_protease_[EC:3.4.21.53]
p0138        K06870        10        uncharacterized_protein
p0138        K07157        6        uncharacterized_protein
p0138        K08151        1        MFS_transporter,_DHA1_family,_tetracycline_resistance_protein
p0138        K08675        161        ATP-dependent_Lon_protease_[EC:3.4.21.53]</t>
  </si>
  <si>
    <t>p0139</t>
  </si>
  <si>
    <t>A0A0C2Z280</t>
  </si>
  <si>
    <t>Succinate dehydrogenase (Succinate dehydrogenase flavoprotein subunit)</t>
  </si>
  <si>
    <t>sdhA</t>
  </si>
  <si>
    <t>Bifidobacterium adolescentis</t>
  </si>
  <si>
    <t>-,K00234,K00239,K00244,K00278,K00767,K07052,K17363,K18209,K18556,K18561</t>
  </si>
  <si>
    <t>-,succinate_dehydrogenase_(ubiquinone)_flavoprotein_subunit_[EC:1.3.5.1],succinate_dehydrogenase_/_fumarate_reductase,_flavoprotein_subunit_[EC:1.3.5.1_1.3.5.4],fumarate_reductase_flavoprotein_subunit_[EC:1.3.5.4],L-aspartate_oxidase_[EC:1.4.3.16],nicotinate-nucleotide_pyrophosphorylase_(carboxylating)_[EC:2.4.2.19],uncharacterized_protein,urocanate_reductase_[EC:1.3.99.33],fumarate_reductase_(CoM/CoB)_subunit_A_[EC:1.3.4.1],NADH-dependent_fumarate_reductase_subunit_A_[EC:1.3.1.6],FAD-dependent_fumarate_reductase_[EC:1.3.8.-]</t>
  </si>
  <si>
    <t>-,PF00890,PF01729,PF02517,PF02749,PF02910</t>
  </si>
  <si>
    <t>-,FAD_binding_domain,Quinolinate_phosphoribosyl_transferase,_C-terminal_domain,CAAX_protease_self-immunity,Quinolinate_phosphoribosyl_transferase,_N-terminal_domain,Fumarate_reductase_flavoprotein_C-term</t>
  </si>
  <si>
    <t>p0139        -        1        -
p0139        K00234        1916        succinate_dehydrogenase_(ubiquinone)_flavoprotein_subunit_[EC:1.3.5.1]
p0139        K00239        3411        succinate_dehydrogenase_/_fumarate_reductase,_flavoprotein_subunit_[EC:1.3.5.1_1.3.5.4]
p0139        K00244        153        fumarate_reductase_flavoprotein_subunit_[EC:1.3.5.4]
p0139        K00278        675        L-aspartate_oxidase_[EC:1.4.3.16]
p0139        K00767        29        nicotinate-nucleotide_pyrophosphorylase_(carboxylating)_[EC:2.4.2.19]
p0139        K07052        1        uncharacterized_protein
p0139        K17363        78        urocanate_reductase_[EC:1.3.99.33]
p0139        K18209        155        fumarate_reductase_(CoM/CoB)_subunit_A_[EC:1.3.4.1]
p0139        K18556        39        NADH-dependent_fumarate_reductase_subunit_A_[EC:1.3.1.6]
p0139        K18561        1        FAD-dependent_fumarate_reductase_[EC:1.3.8.-]</t>
  </si>
  <si>
    <t>correct: succinate_dehydrogenase_ubiquinone_flavoprotein_subunit_[EC-1-3-5-1] and succinate_dehydrogenase_/_fumarate_reductase-_flavoprotein_subunit_[EC-1-3-5-1_1-3-5-4]]. PARALOGS: L-aspartate_oxidase_[EC-1-4-3-16] AND fumarate_reductase_flavoprotein_subunit_[EC-1-3-5-4] AND fumarate_reductase_CoM/CoB_subunit_A_[EC-1-3-4-1] AND nicotinate-nucleotide_pyrophosphorylase_carboxylating_[EC-2-4-2-19]</t>
  </si>
  <si>
    <t>p0140</t>
  </si>
  <si>
    <t>A0A0J6VJW6</t>
  </si>
  <si>
    <t>Sporulation initiation inhibitor protein Soj (EC 3.6.-.-)</t>
  </si>
  <si>
    <t>soj_4</t>
  </si>
  <si>
    <t>Mycobacterium chlorophenolicum</t>
  </si>
  <si>
    <t>-,K03496,K03497,K03609,K07199</t>
  </si>
  <si>
    <t>-,chromosome_partitioning_protein,ParB_family_transcriptional_regulator,_chromosome_partitioning_protein,septum_site-determining_protein_MinD,5'-AMP-activated_protein_kinase,_regulatory_beta_subunit</t>
  </si>
  <si>
    <t>-,PF01656,PF02195,PF10609,PF13614,PF16561</t>
  </si>
  <si>
    <t>-,CobQ/CobB/MinD/ParA_nucleotide_binding_domain,ParB-like_nuclease_domain,NUBPL_iron-transfer_P-loop_NTPase,AAA_domain,Glycogen_recognition_site_of_AMP-activated_protein_kinase</t>
  </si>
  <si>
    <t>p0140        -        3        -
p0140        K03496        6698        chromosome_partitioning_protein
p0140        K03497        1        ParB_family_transcriptional_regulator,_chromosome_partitioning_protein
p0140        K03609        13        septum_site-determining_protein_MinD
p0140        K07199        1        5'-AMP-activated_protein_kinase,_regulatory_beta_subunit</t>
  </si>
  <si>
    <t>correct: chromosome_partitioning_protein. Some archaea with a potential paralogue: septum_site-determining_protein_MinD</t>
  </si>
  <si>
    <t>p0141</t>
  </si>
  <si>
    <t>Q8PYP2</t>
  </si>
  <si>
    <t>Gamma-glutamyl phosphate reductase (GPR) (EC 1.2.1.41) (Glutamate-5-semialdehyde dehydrogenase) (Glutamyl-gamma-semialdehyde dehydrogenase) (GSA dehydrogenase)</t>
  </si>
  <si>
    <t>proA</t>
  </si>
  <si>
    <t>Methanosarcina mazei (strain ATCC BAA-159 / DSM 3647 / Goe1 / Go1 / JCM 11833 / OCM 88) (Methanosarcina frisia)</t>
  </si>
  <si>
    <t>K00147,K12657</t>
  </si>
  <si>
    <t>glutamate-5-semialdehyde_dehydrogenase_[EC:1.2.1.41],delta-1-pyrroline-5-carboxylate_synthetase_[EC:2.7.2.11_1.2.1.41]</t>
  </si>
  <si>
    <t>-,PF00171,PF00696,PF01812</t>
  </si>
  <si>
    <t>-,Aldehyde_dehydrogenase_family,Amino_acid_kinase_family,5-formyltetrahydrofolate_cyclo-ligase_family</t>
  </si>
  <si>
    <t>p0141        K00147        5846        glutamate-5-semialdehyde_dehydrogenase_[EC:1.2.1.41]
p0141        K12657        3        delta-1-pyrroline-5-carboxylate_synthetase_[EC:2.7.2.11_1.2.1.41]</t>
  </si>
  <si>
    <t>ok? (just 2 outliers)</t>
  </si>
  <si>
    <t>p0142</t>
  </si>
  <si>
    <t>C1A610</t>
  </si>
  <si>
    <t>S-adenosylmethionine:tRNA ribosyltransferase-isomerase (EC 2.4.99.17) (Queuosine biosynthesis protein QueA)</t>
  </si>
  <si>
    <t>queA</t>
  </si>
  <si>
    <t>Gemmatimonas aurantiaca (strain T-27 / DSM 14586 / JCM 11422 / NBRC 100505)</t>
  </si>
  <si>
    <t>K07568</t>
  </si>
  <si>
    <t>S-adenosylmethionine:tRNA_ribosyltransferase-isomerase_[EC:2.4.99.17]</t>
  </si>
  <si>
    <t>-,PF02547</t>
  </si>
  <si>
    <t>-,Queuosine_biosynthesis_protein</t>
  </si>
  <si>
    <t>p0142        K07568        6037        S-adenosylmethionine:tRNA_ribosyltransferase-isomerase_[EC:2.4.99.17]</t>
  </si>
  <si>
    <t>p0143</t>
  </si>
  <si>
    <t>Q2S1G1</t>
  </si>
  <si>
    <t>Cysteine desulfurase (EC 2.8.1.7)</t>
  </si>
  <si>
    <t>SRU_1858</t>
  </si>
  <si>
    <t>Salinibacter ruber (strain DSM 13855 / M31)</t>
  </si>
  <si>
    <t>-,K01634,K04487,K11325,K11717</t>
  </si>
  <si>
    <t>-,sphinganine-1-phosphate_aldolase_[EC:4.1.2.27],cysteine_desulfurase_[EC:2.8.1.7],L-cysteine/cystine_lyase,cysteine_desulfurase_/_selenocysteine_lyase_[EC:2.8.1.7_4.4.1.16]</t>
  </si>
  <si>
    <t>-,PF00266,PF00282,PF02634,PF04273</t>
  </si>
  <si>
    <t>-,Aminotransferase_class-V,Pyridoxal-dependent_decarboxylase_conserved_domain,FdhD/NarQ_family,Putative_phosphatase_(DUF442)</t>
  </si>
  <si>
    <t>p0143        -        5        -
p0143        K01634        1        sphinganine-1-phosphate_aldolase_[EC:4.1.2.27]
p0143        K04487        7170        cysteine_desulfurase_[EC:2.8.1.7]
p0143        K11325        8        L-cysteine/cystine_lyase
p0143        K11717        4        cysteine_desulfurase_/_selenocysteine_lyase_[EC:2.8.1.7_4.4.1.16]</t>
  </si>
  <si>
    <t>p0144</t>
  </si>
  <si>
    <t>D5X7S7</t>
  </si>
  <si>
    <t>Primosomal protein N' (EC 3.6.4.-) (ATP-dependent helicase PriA)</t>
  </si>
  <si>
    <t>priA</t>
  </si>
  <si>
    <t>Thermincola potens (strain JR)</t>
  </si>
  <si>
    <t>-,K04066</t>
  </si>
  <si>
    <t>-,primosomal_protein_N'_(replication_factor_Y)_(superfamily_II_helicase)_[EC:3.6.4.-]</t>
  </si>
  <si>
    <t>-,PF00270,PF00271,PF00551,PF01327,PF02401,PF04127,PF04480,PF04851</t>
  </si>
  <si>
    <t>-,DEAD/DEAH_box_helicase,Helicase_conserved_C-terminal_domain,Formyl_transferase,Polypeptide_deformylase,LytB_protein,DNA_/_pantothenate_metabolism_flavoprotein,Protein_of_unknown_function_(DUF559),Type_III_restriction_enzyme,_res_subunit</t>
  </si>
  <si>
    <t>p0144        -        1        -
p0144        K04066        7311        primosomal_protein_N'_(replication_factor_Y)_(superfamily_II_helicase)_[EC:3.6.4.-]</t>
  </si>
  <si>
    <t>p0145</t>
  </si>
  <si>
    <t>D7CRG6</t>
  </si>
  <si>
    <t>Cell shape determining protein MreB/Mrl</t>
  </si>
  <si>
    <t>Trad_0317</t>
  </si>
  <si>
    <t>Truepera radiovictrix (strain DSM 17093 / CIP 108686 / LMG 22925 / RQ-24)</t>
  </si>
  <si>
    <t>K03569</t>
  </si>
  <si>
    <t>rod_shape-determining_protein_MreB_and_related_proteins</t>
  </si>
  <si>
    <t>PF06723</t>
  </si>
  <si>
    <t>MreB/Mbl_protein</t>
  </si>
  <si>
    <t>p0145        K03569        5908        rod_shape-determining_protein_MreB_and_related_proteins</t>
  </si>
  <si>
    <t>ok (1/30 taxa clusters separate, contamination?)</t>
  </si>
  <si>
    <t>p0146</t>
  </si>
  <si>
    <t>A0A1Q6D2P5</t>
  </si>
  <si>
    <t>PhoH-like protein</t>
  </si>
  <si>
    <t>ybeZ</t>
  </si>
  <si>
    <t>Gardnerella vaginalis</t>
  </si>
  <si>
    <t>-,K06217,K07175</t>
  </si>
  <si>
    <t>-,phosphate_starvation-inducible_protein_PhoH_and_related_proteins,PhoH-like_ATPase</t>
  </si>
  <si>
    <t>-,PF02562,PF13638</t>
  </si>
  <si>
    <t>-,PhoH-like_protein,PIN_domain</t>
  </si>
  <si>
    <t>p0146        -        2        -
p0146        K06217        6256        phosphate_starvation-inducible_protein_PhoH_and_related_proteins
p0146        K07175        214        PhoH-like_ATPase</t>
  </si>
  <si>
    <t>correct: phosphate_starvation-inducible_protein_PhoH_and_related_proteins. Potential paralogue: PhoH-like_A TPase (has slighly different domains compared to PhoH)</t>
  </si>
  <si>
    <t>no (but only 11 archaea)</t>
  </si>
  <si>
    <t>p0147</t>
  </si>
  <si>
    <t>U7LEY8</t>
  </si>
  <si>
    <t>Aspartate ammonia-lyase (Aspartase) (EC 4.3.1.1)</t>
  </si>
  <si>
    <t>HMPREF1281_00721</t>
  </si>
  <si>
    <t>Corynebacterium sp. KPL1855</t>
  </si>
  <si>
    <t>K01679,K01744</t>
  </si>
  <si>
    <t>fumarate_hydratase,_class_II_[EC:4.2.1.2],aspartate_ammonia-lyase_[EC:4.3.1.1]</t>
  </si>
  <si>
    <t>-,PF00206,PF10415</t>
  </si>
  <si>
    <t>-,Lyase,Fumarase_C_C-terminus</t>
  </si>
  <si>
    <t>p0147        K01679        3745        fumarate_hydratase,_class_II_[EC:4.2.1.2]
p0147        K01744        2056        aspartate_ammonia-lyase_[EC:4.3.1.1]</t>
  </si>
  <si>
    <t>correct: aspartate_ammonia-lyase_[EC-4-3-1-1]; paralog: fumarate_hydratase-_class_II_[EC-4-2-1-2]</t>
  </si>
  <si>
    <t>p0148</t>
  </si>
  <si>
    <t>A0A1M4MKH4</t>
  </si>
  <si>
    <t>Putative cysteine desulfurase (EC 2.8.1.7)</t>
  </si>
  <si>
    <t>csd</t>
  </si>
  <si>
    <t>Methanoculleus chikugoensis</t>
  </si>
  <si>
    <t>-,K00390,K01556,K01766,K02426,K04127,K04487,K11325,K11717,K18446,K18913,K21171</t>
  </si>
  <si>
    <t>-,phosphoadenosine_phosphosulfate_reductase_[EC:1.8.4.8_1.8.4.10],kynureninase_[EC:3.7.1.3],cysteine_sulfinate_desulfinase_[EC:4.4.1.-],cysteine_desulfuration_protein_SufE,isopenicillin-N_epimerase_[EC:5.1.1.17],cysteine_desulfurase_[EC:2.8.1.7],L-cysteine/cystine_lyase,cysteine_desulfurase_/_selenocysteine_lyase_[EC:2.8.1.7_4.4.1.16],triphosphatase_[EC:3.6.1.25],hercynylcysteine_S-oxide_lyase_[EC:4.4.1.36],enediyne_biosynthesis_protein_CalE4</t>
  </si>
  <si>
    <t>-,PF00266,PF01507,PF02657</t>
  </si>
  <si>
    <t>-,Aminotransferase_class-V,Phosphoadenosine_phosphosulfate_reductase_family,Fe-S_metabolism_associated_domain</t>
  </si>
  <si>
    <t>p0148        -        1        -
p0148        K00390        4        phosphoadenosine_phosphosulfate_reductase_[EC:1.8.4.8_1.8.4.10]
p0148        K01556        6        kynureninase_[EC:3.7.1.3]
p0148        K01766        159        cysteine_sulfinate_desulfinase_[EC:4.4.1.-]
p0148        K02426        6        cysteine_desulfuration_protein_SufE
p0148        K04127        20        isopenicillin-N_epimerase_[EC:5.1.1.17]
p0148        K04487        26        cysteine_desulfurase_[EC:2.8.1.7]
p0148        K11325        64        L-cysteine/cystine_lyase
p0148        K11717        6616        cysteine_desulfurase_/_selenocysteine_lyase_[EC:2.8.1.7_4.4.1.16]
p0148        K18446        1        triphosphatase_[EC:3.6.1.25]
p0148        K18913        3        hercynylcysteine_S-oxide_lyase_[EC:4.4.1.36]
p0148        K21171        1        enediyne_biosynthesis_protein_CalE4</t>
  </si>
  <si>
    <t>correct:cysteine_desulfurase_/_selenocysteine_lyase_[EC-2-8-1-7_4-4-1-16]. Paralogue: |phosphoadenosine_phosphosulfate_reductase_[EC-1-8-4-8_1-8-4-10] (4 taxa), cysteine_desulfuration_protein_SufE (7 taxa). Potential paralog:isopenicillin-N_epimerase_[EC-5-1-1-17] AND kynureninase_[EC:3.7.1.3] (both with no Cysteine_desulphurase domain)</t>
  </si>
  <si>
    <t>p0149</t>
  </si>
  <si>
    <t>B8FGP4</t>
  </si>
  <si>
    <t>Aldehyde dehydrogenase</t>
  </si>
  <si>
    <t>Dalk_3586</t>
  </si>
  <si>
    <t>Desulfatibacillum alkenivorans (strain AK-01)</t>
  </si>
  <si>
    <t>-,K00048,K00086,K00129,K00130,K00131,K00135,K00137,K00138,K00139,K00140,K00141,K00146,K00149,K00151,K00152,K00154,K00206,K00217,K04072,K06447,K07248,K07249,K08324,K09472,K10217,K11440,K12254,K13821,K13921,K13954,K14085,K15038,K15786,K17067,K17819,K18120,K18128,K18370,K18601,K18978,K19266,K19700,K19714,K19954,K19962,K20199,K20548,K21802,K22187,K22445,K23234</t>
  </si>
  <si>
    <t>-,lactaldehyde_reductase_[EC:1.1.1.77],1,3-propanediol_dehydrogenase_[EC:1.1.1.202],aldehyde_dehydrogenase_(NAD(P)+)_[EC:1.2.1.5],betaine-aldehyde_dehydrogenase_[EC:1.2.1.8],glyceraldehyde-3-phosphate_dehydrogenase_(NADP+)_[EC:1.2.1.9],succinate-semialdehyde_dehydrogenase_/_glutarate-semialdehyde_dehydrogenase_[EC:1.2.1.16_1.2.1.79_1.2.1.20],aminobutyraldehyde_dehydrogenase_[EC:1.2.1.19],aldehyde_dehydrogenase_[EC:1.2.1.-],succinate-semialdehyde_dehydrogenase_[EC:1.2.1.24],malonate-semialdehyde_dehydrogenase_(acetylating)_/_methylmalonate-semialdehyde_dehydrogenase_[EC:1.2.1.18_1.2.1.27],benzaldehyde_dehydrogenase_(NAD)_[EC:1.2.1.28],phenylacetaldehyde_dehydrogenase_[EC:1.2.1.39],aldehyde_dehydrogenase_family_9_member_A1_[EC:1.2.1.47_1.2.1.3],5-carboxymethyl-2-hydroxymuconic-semialdehyde_dehydrogenase_[EC:1.2.1.60],salicylaldehyde_dehydrogenase_[EC:1.2.1.65],coniferyl-aldehyde_dehydrogenase_[EC:1.2.1.68],phosphonoacetaldehyde_dehydrogenase_[EC:1.2.1.-],maleylacetate_reductase_[EC:1.3.1.32],acetaldehyde_dehydrogenase_/_alcohol_dehydrogenase_[EC:1.2.1.10_1.1.1.1],succinylglutamic_semialdehyde_dehydrogenase_[EC:1.2.1.71],lactaldehyde_dehydrogenase_/_glycolaldehyde_dehydrogenase_[EC:1.2.1.22_1.2.1.21],retinal_dehydrogenase_[EC:1.2.1.36],succinate-semialdehyde_dehydrogenase_[EC:1.2.1.16_1.2.1.24],4-(gamma-glutamylamino)butanal_dehydrogenase_[EC:1.2.1.99],aminomuconate-semialdehyde/2-hydroxymuconate-6-semialdehyde_dehydrogenase_[EC:1.2.1.32_1.2.1.85],choline_dehydrogenase_[EC:1.1.1.1],4-guanidinobutyraldehyde_dehydrogenase_/_NAD-dependent_aldehyde_dehydrogenase_[EC:1.2.1.54_1.2.1.-],RHH-type_transcriptional_regulator,_proline_utilization_regulon_repressor_/_proline_dehydrogenase_/_delta_1-pyrroline-5-carboxylate_dehydrogenase_[EC:1.5.5.2_1.2.1.88],1-propanol_dehydrogenase,alcohol_dehydrogenase_[EC:1.1.1.1],aldehyde_dehydrogenase_family_7_member_A1_[EC:1.2.1.31_1.2.1.8_1.2.1.3],succinyl-CoA_reductase_[EC:1.2.1.76],aspartate-semialdehyde_dehydrogenase_[EC:1.2.1.-],formaldehyde_dismutase_/_methanol_dehydrogenase_[EC:1.2.98.1_1.1.99.37],beta-apo-4'-carotenal_oxygenase_[EC:1.2.1.82],4-hydroxybutyrate_dehydrogenase_[EC:1.1.1.61],D-glyceraldehyde_dehydrogenase_(NADP+)_[EC:1.2.1.89],alcohol_dehydrogenase_[EC:1.1.1.-],aldehyde_dehydrogenase_[EC:1.2.1.-],glyceraldehyde-3-phosphate_dehydrogenase_[NAD(P)+]_[EC:1.2.1.90],lactaldehyde_dehydrogenase_[EC:1.2.1.22],3-succinoylsemialdehyde-pyridine_dehydrogenase_[EC:1.2.1.83],3-deoxy-alpha-D-manno-octulosonate_8-oxidase_[EC:1.1.3.48],alcohol_dehydrogenase_[EC:1.1.1.-],6-oxohexanoate_dehydrogenase_[EC:1.2.1.63],4-hydroxybenzaldehyde_dehydrogenase_(NADP+)_[EC:1.2.1.96],3,6-anhydro-alpha-L-galactose_dehydrogenase_[EC:1.2.1.92],vanillin_dehydrogenase_[EC:1.2.1.67],alpha-ketoglutaric_semialdehyde_dehydrogenase_[EC:1.2.1.-],4,4'-diapolycopenoate_synthase_[EC:1.2.99.10],aminomuconate-semialdehyde_dehydrogenase_[EC:1.2.1.32]</t>
  </si>
  <si>
    <t>-,PF00171,PF00465</t>
  </si>
  <si>
    <t>-,Aldehyde_dehydrogenase_family,Iron-containing_alcohol_dehydrogenase_</t>
  </si>
  <si>
    <t>p0149        -        2        -
p0149        K00048        213        lactaldehyde_reductase_[EC:1.1.1.77]
p0149        K00086        58        1,3-propanediol_dehydrogenase_[EC:1.1.1.202]
p0149        K00129        50        aldehyde_dehydrogenase_(NAD(P)+)_[EC:1.2.1.5]
p0149        K00130        518        betaine-aldehyde_dehydrogenase_[EC:1.2.1.8]
p0149        K00131        178        glyceraldehyde-3-phosphate_dehydrogenase_(NADP+)_[EC:1.2.1.9]
p0149        K00135        2263        succinate-semialdehyde_dehydrogenase_/_glutarate-semialdehyde_dehydrogenase_[EC:1.2.1.16_1.2.1.79_1.2.1.20]
p0149        K00137        130        aminobutyraldehyde_dehydrogenase_[EC:1.2.1.19]
p0149        K00138        251        aldehyde_dehydrogenase_[EC:1.2.1.-]
p0149        K00139        3        succinate-semialdehyde_dehydrogenase_[EC:1.2.1.24]
p0149        K00140        170        malonate-semialdehyde_dehydrogenase_(acetylating)_/_methylmalonate-semialdehyde_dehydrogenase_[EC:1.2.1.18_1.2.1.27]
p0149        K00141        35        benzaldehyde_dehydrogenase_(NAD)_[EC:1.2.1.28]
p0149        K00146        345        phenylacetaldehyde_dehydrogenase_[EC:1.2.1.39]
p0149        K00149        7        aldehyde_dehydrogenase_family_9_member_A1_[EC:1.2.1.47_1.2.1.3]
p0149        K00151        22        5-carboxymethyl-2-hydroxymuconic-semialdehyde_dehydrogenase_[EC:1.2.1.60]
p0149        K00152        1        salicylaldehyde_dehydrogenase_[EC:1.2.1.65]
p0149        K00154        42        coniferyl-aldehyde_dehydrogenase_[EC:1.2.1.68]
p0149        K00206        6        phosphonoacetaldehyde_dehydrogenase_[EC:1.2.1.-]
p0149        K00217        1        maleylacetate_reductase_[EC:1.3.1.32]
p0149        K04072        420        acetaldehyde_dehydrogenase_/_alcohol_dehydrogenase_[EC:1.2.1.10_1.1.1.1]
p0149        K06447        2        succinylglutamic_semialdehyde_dehydrogenase_[EC:1.2.1.71]
p0149        K07248        126        lactaldehyde_dehydrogenase_/_glycolaldehyde_dehydrogenase_[EC:1.2.1.22_1.2.1.21]
p0149        K07249        52        retinal_dehydrogenase_[EC:1.2.1.36]
p0149        K08324        485        succinate-semialdehyde_dehydrogenase_[EC:1.2.1.16_1.2.1.24]
p0149        K09472        6        4-(gamma-glutamylamino)butanal_dehydrogenase_[EC:1.2.1.99]
p0149        K10217        124        aminomuconate-semialdehyde/2-hydroxymuconate-6-semialdehyde_dehydrogenase_[EC:1.2.1.32_1.2.1.85]
p0149        K11440        1        choline_dehydrogenase_[EC:1.1.1.1]
p0149        K12254        19        4-guanidinobutyraldehyde_dehydrogenase_/_NAD-dependent_aldehyde_dehydrogenase_[EC:1.2.1.54_1.2.1.-]
p0149        K13821        46        RHH-type_transcriptional_regulator,_proline_utilization_regulon_repressor_/_proline_dehydrogenase_/_delta_1-pyrroline-5-carboxylate_dehydrogenase_[EC:1.5.5.2_1.2.1.88]
p0149        K13921        16        1-propanol_dehydrogenase
p0149        K13954        124        alcohol_dehydrogenase_[EC:1.1.1.1]
p0149        K14085        353        aldehyde_dehydrogenase_family_7_member_A1_[EC:1.2.1.31_1.2.1.8_1.2.1.3]
p0149        K15038        29        succinyl-CoA_reductase_[EC:1.2.1.76]
p0149        K15786        7        aspartate-semialdehyde_dehydrogenase_[EC:1.2.1.-]
p0149        K17067        1        formaldehyde_dismutase_/_methanol_dehydrogenase_[EC:1.2.98.1_1.1.99.37]
p0149        K17819        1        beta-apo-4'-carotenal_oxygenase_[EC:1.2.1.82]
p0149        K18120        24        4-hydroxybutyrate_dehydrogenase_[EC:1.1.1.61]
p0149        K18128        9        D-glyceraldehyde_dehydrogenase_(NADP+)_[EC:1.2.1.89]
p0149        K18370        2        alcohol_dehydrogenase_[EC:1.1.1.-]
p0149        K18601        51        aldehyde_dehydrogenase_[EC:1.2.1.-]
p0149        K18978        49        glyceraldehyde-3-phosphate_dehydrogenase_[NAD(P)+]_[EC:1.2.1.90]
p0149        K19266        245        lactaldehyde_dehydrogenase_[EC:1.2.1.22]
p0149        K19700        33        3-succinoylsemialdehyde-pyridine_dehydrogenase_[EC:1.2.1.83]
p0149        K19714        1        3-deoxy-alpha-D-manno-octulosonate_8-oxidase_[EC:1.1.3.48]
p0149        K19954        150        alcohol_dehydrogenase_[EC:1.1.1.-]
p0149        K19962        34        6-oxohexanoate_dehydrogenase_[EC:1.2.1.63]
p0149        K20199        16        4-hydroxybenzaldehyde_dehydrogenase_(NADP+)_[EC:1.2.1.96]
p0149        K20548        28        3,6-anhydro-alpha-L-galactose_dehydrogenase_[EC:1.2.1.92]
p0149        K21802        47        vanillin_dehydrogenase_[EC:1.2.1.67]
p0149        K22187        295        alpha-ketoglutaric_semialdehyde_dehydrogenase_[EC:1.2.1.-]
p0149        K22445        4        4,4'-diapolycopenoate_synthase_[EC:1.2.99.10]
p0149        K23234        1        aminomuconate-semialdehyde_dehydrogenase_[EC:1.2.1.32]</t>
  </si>
  <si>
    <t>Correct aldehyde dehydrogenase but seems to comprise several families with aldehyde dehydrogenase domains. These include: aldehyde_dehydrogenase_family_7_member_A1_[EC-1-2-1-31_1-2-1-8_1-2-1-3] AND alpha-ketoglutaric_semialdehyde_dehydrogenase_[EC-1-2-1--] AND|malonate-semialdehyde_dehydrogenase_acetylating_/_methylmalonate-semialdehyde_dehydrogenase_[EC-1-2-1-18_1-2-1-27] AND RHH-type_transcriptional_regulator-_proline_utilization_regulon_repressor_/_proline_dehydrogenase_/_delta_1-pyrroline-5-carboxylate_dehydrogenase_[EC-1-5-5-2_1-2-1-88] AND |glyceraldehyde-3-phosphate_dehydrogenase_NADP+_[EC-1-2-1-9] |lactaldehyde_dehydrogenase_[EC-1-2-1-22] AND uccinyl-CoA_reductase_[EC-1-2-1-76] AND succinate-semialdehyde_dehydrogenase_/_glutarate-semialdehyde_dehydrogenase_[EC-1-2-1-16_1-2-1-79_1-2-1-20] AND 4-hydroxybenzaldehyde_dehydrogenase_NADP+_[EC-1-2-1-96] AND betaine-aldehyde_dehydrogenase_[EC-1-2-1-8] (distinguishable by domain)AND acetaldehyde_dehydrogenase_/_alcohol_dehydrogenase_[EC-1-2-1-10_1-1-1-1]</t>
  </si>
  <si>
    <t>p0150</t>
  </si>
  <si>
    <t>A6C0U4</t>
  </si>
  <si>
    <t>Chromosome partition protein Smc</t>
  </si>
  <si>
    <t>smc</t>
  </si>
  <si>
    <t>Gimesia maris DSM 8797</t>
  </si>
  <si>
    <t>-,K01186,K01421,K02557,K03286,K03529,K03546,K03615,K03646,K03749,K03773,K04074,K05702,K06240,K06595,K06675,K07114,K07164,K07459,K09760,K10060,K10374,K10421,K12472,K13582,K14282,K15848,K16191,K16461,K16469,K16731,K16770,K16808,K17916,K18827,K19233,K19827,K20283,K20358,K20478,K21954,K22221,K22247,K22719,K22803,K22804,K22909</t>
  </si>
  <si>
    <t>-,sialidase-1_[EC:3.2.1.18],putative_membrane_protein,chemotaxis_protein_MotB,OmpA-OmpF_porin,_OOP_family,chromosome_segregation_protein,DNA_repair_protein_SbcC/Rad50,Na+-translocating_ferredoxin:NAD+_oxidoreductase_subunit_C_[EC:7.2.1.2],colicin_import_membrane_protein,DedD_protein,FKBP-type_peptidyl-prolyl_cis-trans_isomerase_FklB_[EC:5.2.1.8],cell_division_initiation_protein,afadin,laminin,_alpha_3/5,heam-based_aerotactic_trancducer,structural_maintenance_of_chromosome_4,Ca-activated_chloride_channel_homolog,uncharacterized_protein,putative_ATP-dependent_endonuclease_of_the_OLD_family,DNA_recombination_protein_RmuC,C-type_lectin_domain_family_4_member_F,tropomyosin_2,CAP-Gly_domain-containing_linker_protein_1,epidermal_growth_factor_receptor_substrate_15,localization_factor_PodJL,transforming_acidic_coiled-coil-containing_protein_2,outer_membrane_protein_SabA,peptidoglycan-binding_protein_ArfA,centrosomal_protein_CEP135,rootletin,golgin_subfamily_A_member_1,centriolin,nuclear_mitotic_apparatus_protein_1,kinesin_family_member_16B,O-antigen_chain-terminating_methyltransferase_[EC:2.1.1.-_2.1.1.294_2.7.1.181],ECM_component-binding_autotransporter_adhesin,microtuble-actin_crosslinking_factor_1,golgin_subfamily_A_member_4,golgin_subfamily_A_member_2,golgin_subfamily_B_member_1,FYVE_and_coiled-coil_domain-containing_protein_1,HEAT_repeat-containing_taxis_protein,polysialic-acid_O-acetyltransferase_[EC:2.3.1.136],murein_hydrolase_activator,structural_maintenance_of_chromosomes_protein_5,structural_maintenance_of_chromosomes_protein_6,zinc_finger_CCCH_domain-containing_protein_13</t>
  </si>
  <si>
    <t>-,PF00448,PF00691,PF01346,PF01512,PF01519,PF01551,PF01856,PF02346,PF02463,PF02646,PF04111,PF04582,PF05701,PF06009,PF06103,PF06470,PF06519,PF06825,PF07382,PF08241,PF08317,PF08448,PF11283,PF13088,PF13304,PF13476,PF13558,PF13646,PF14890</t>
  </si>
  <si>
    <t>-,SRP54-type_protein,_GTPase_domain,OmpA_family,Domain_amino_terminal_to_FKBP-type_peptidyl-prolyl_isomerase,Respiratory-chain_NADH_dehydrogenase_51_Kd_subunit,Protein_of_unknown_function_DUF16,Peptidase_family_M23,Helicobacter_outer_membrane_protein,Chordopoxvirus_multifunctional_envelope_protein_A27,RecF/RecN/SMC_N_terminal_domain,RmuC_family,Autophagy_protein_Apg6,Reovirus_sigma_C_capsid_protein,Weak_chloroplast_movement_under_blue_light,Laminin_Domain_II,Bacterial_protein_of_unknown_function_(DUF948),SMC_proteins_Flexible_Hinge_Domain,TolA_C-terminal,Heat_shock_factor_binding_protein_1,Histone_H1-like_nucleoprotein_HC2,Methyltransferase_domain,Spc7_kinetochore_protein,PAS_fold,Protein_of_unknown_function_(DUF3084),BNR_repeat-like_domain,AAA_domain,_putative_AbiEii_toxin,_Type_IV_TA_system,AAA_domain,Putative_exonuclease_SbcCD,_C_subunit,HEAT_repeats,Intein_splicing_domain</t>
  </si>
  <si>
    <t>p0150        -        26        -
p0150        K01186        1        sialidase-1_[EC:3.2.1.18]
p0150        K01421        2        putative_membrane_protein
p0150        K02557        1        chemotaxis_protein_MotB
p0150        K03286        2        OmpA-OmpF_porin,_OOP_family
p0150        K03529        6653        chromosome_segregation_protein
p0150        K03546        5        DNA_repair_protein_SbcC/Rad50
p0150        K03615        1        Na+-translocating_ferredoxin:NAD+_oxidoreductase_subunit_C_[EC:7.2.1.2]
p0150        K03646        2        colicin_import_membrane_protein
p0150        K03749        1        DedD_protein
p0150        K03773        4        FKBP-type_peptidyl-prolyl_cis-trans_isomerase_FklB_[EC:5.2.1.8]
p0150        K04074        1        cell_division_initiation_protein
p0150        K05702        1        afadin
p0150        K06240        1        laminin,_alpha_3/5
p0150        K06595        1        heam-based_aerotactic_trancducer
p0150        K06675        7        structural_maintenance_of_chromosome_4
p0150        K07114        3        Ca-activated_chloride_channel_homolog
p0150        K07164        2        uncharacterized_protein
p0150        K07459        1        putative_ATP-dependent_endonuclease_of_the_OLD_family
p0150        K09760        2        DNA_recombination_protein_RmuC
p0150        K10060        4        C-type_lectin_domain_family_4_member_F
p0150        K10374        1        tropomyosin_2
p0150        K10421        9        CAP-Gly_domain-containing_linker_protein_1
p0150        K12472        2        epidermal_growth_factor_receptor_substrate_15
p0150        K13582        3        localization_factor_PodJL
p0150        K14282        1        transforming_acidic_coiled-coil-containing_protein_2
p0150        K15848        1        outer_membrane_protein_SabA
p0150        K16191        1        peptidoglycan-binding_protein_ArfA
p0150        K16461        1        centrosomal_protein_CEP135
p0150        K16469        1        rootletin
p0150        K16731        1        golgin_subfamily_A_member_1
p0150        K16770        1        centriolin
p0150        K16808        2        nuclear_mitotic_apparatus_protein_1
p0150        K17916        1        kinesin_family_member_16B
p0150        K18827        1        O-antigen_chain-terminating_methyltransferase_[EC:2.1.1.-_2.1.1.294_2.7.1.181]
p0150        K19233        1        ECM_component-binding_autotransporter_adhesin
p0150        K19827        1        microtuble-actin_crosslinking_factor_1
p0150        K20283        3        golgin_subfamily_A_member_4
p0150        K20358        1        golgin_subfamily_A_member_2
p0150        K20478        1        golgin_subfamily_B_member_1
p0150        K21954        5        FYVE_and_coiled-coil_domain-containing_protein_1
p0150        K22221        1        HEAT_repeat-containing_taxis_protein
p0150        K22247        1        polysialic-acid_O-acetyltransferase_[EC:2.3.1.136]
p0150        K22719        2        murein_hydrolase_activator
p0150        K22803        2        structural_maintenance_of_chromosomes_protein_5
p0150        K22804        2        structural_maintenance_of_chromosomes_protein_6
p0150        K22909        1        zinc_finger_CCCH_domain-containing_protein_13</t>
  </si>
  <si>
    <t>p0151</t>
  </si>
  <si>
    <t>I5AQ83</t>
  </si>
  <si>
    <t>ABC-type antimicrobial peptide transport system, ATPase component</t>
  </si>
  <si>
    <t>EubceDRAFT1_0090</t>
  </si>
  <si>
    <t>[Eubacterium] cellulosolvens 6</t>
  </si>
  <si>
    <t>K01990,K01995,K02003,K02004,K02006,K02013,K02041,K02049,K02071,K03561,K03562,K05643,K05685,K05776,K05816,K05833,K06174,K06857,K07128,K09695,K09810,K09812,K09814,K09817,K09820,K10010,K10025,K10038,K10829,K11607,K11631,K11635,K11710,K13888,K16784,K16786,K16787,K16920,K16960,K18232,K19079,K19083,K20459,K21397,K23060,K23188</t>
  </si>
  <si>
    <t>ABC-2_type_transport_system_ATP-binding_protein,branched-chain_amino_acid_transport_system_ATP-binding_protein,putative_ABC_transport_system_ATP-binding_protein,putative_ABC_transport_system_permease_protein,cobalt/nickel_transport_system_ATP-binding_protein,iron_complex_transport_system_ATP-binding_protein_[EC:7.2.2.-],phosphonate_transport_system_ATP-binding_protein_[EC:7.3.2.2],NitT/TauT_family_transport_system_ATP-binding_protein,D-methionine_transport_system_ATP-binding_protein,biopolymer_transport_protein_ExbB,biopolymer_transport_protein_TolQ,ATP-binding_cassette,_subfamily_A_(ABC1),_member_3,macrolide_transport_system_ATP-binding/permease_protein_[EC:3.6.3.-],molybdate_transport_system_ATP-binding_protein,sn-glycerol_3-phosphate_transport_system_ATP-binding_protein_[EC:7.6.2.10],putative_ABC_transport_system_ATP-binding_protein,ATP-binding_cassette,_sub-family_E,_member_1,tungstate_transport_system_ATP-binding_protein_[EC:7.3.2.6],uncharacterized_protein,lipooligosaccharide_transport_system_ATP-binding_protein,lipoprotein-releasing_system_ATP-binding_protein_[EC:3.6.3.-],cell_division_transport_system_ATP-binding_protein,hemin_transport_system_ATP-binding_protein_[EC:3.6.3.-],zinc_transport_system_ATP-binding_protein_[EC:7.2.2.-],manganese/iron_transport_system_ATP-binding_protein,L-cystine_transport_system_ATP-binding_protein_[EC:7.4.2.1],arginine/ornithine_transport_system_ATP-binding_protein_[EC:7.4.2.1],glutamine_transport_system_ATP-binding_protein_[EC:7.4.2.1],ferric_hydroxamate_transport_system_ATP-binding_protein_[EC:7.2.2.16],manganese/iron_transport_system_ATP-binding_protein,bacitracin_transport_system_ATP-binding_protein,putative_ABC_transport_system_ATP-binding_protein,manganese/zinc/iron_transport_system_ATP-_binding_protein_[EC:7.2.2.5],membrane_fusion_protein,_macrolide-specific_efflux_system,biotin_transport_system_ATP-binding_protein_[EC:3.6.3.-],energy-coupling_factor_transport_system_ATP-binding_protein_[EC:3.6.3.-],energy-coupling_factor_transport_system_ATP-binding_protein_[EC:3.6.3.-],acetoin_utilization_transport_system_ATP-binding_protein,L-cystine_transport_system_ATP-binding_protein_[EC:7.4.2.1],oleandomycin_transport_system_ATP-binding_protein,cationic_antimicrobial_peptide_transport_system_ATP-binding_protein,bacitracin_transport_system_ATP-binding_protein,lantibiotic_transport_system_ATP-binding_protein,ABC_transport_system_ATP-binding/permease_protein,arginine/lysine/histidine_transport_system_ATP-binding_protein_[EC:7.4.2.1],ferric_enterobactin_transport_system_ATP-binding_protein_[EC:7.2.2.17]</t>
  </si>
  <si>
    <t>-,PF00005,PF01618,PF02687,PF12704</t>
  </si>
  <si>
    <t>-,ABC_transporter,MotA/TolQ/ExbB_proton_channel_family,FtsX-like_permease_family,MacB-like_periplasmic_core_domain</t>
  </si>
  <si>
    <t>p0151        K01990        23        ABC-2_type_transport_system_ATP-binding_protein
p0151        K01995        1        branched-chain_amino_acid_transport_system_ATP-binding_protein
p0151        K02003        490        putative_ABC_transport_system_ATP-binding_protein
p0151        K02004        10        putative_ABC_transport_system_permease_protein
p0151        K02006        6        cobalt/nickel_transport_system_ATP-binding_protein
p0151        K02013        14        iron_complex_transport_system_ATP-binding_protein_[EC:7.2.2.-]
p0151        K02041        3        phosphonate_transport_system_ATP-binding_protein_[EC:7.3.2.2]
p0151        K02049        3        NitT/TauT_family_transport_system_ATP-binding_protein
p0151        K02071        1        D-methionine_transport_system_ATP-binding_protein
p0151        K03561        5        biopolymer_transport_protein_ExbB
p0151        K03562        11        biopolymer_transport_protein_TolQ
p0151        K05643        3        ATP-binding_cassette,_subfamily_A_(ABC1),_member_3
p0151        K05685        6292        macrolide_transport_system_ATP-binding/permease_protein_[EC:3.6.3.-]
p0151        K05776        3        molybdate_transport_system_ATP-binding_protein
p0151        K05816        1        sn-glycerol_3-phosphate_transport_system_ATP-binding_protein_[EC:7.6.2.10]
p0151        K05833        2        putative_ABC_transport_system_ATP-binding_protein
p0151        K06174        1        ATP-binding_cassette,_sub-family_E,_member_1
p0151        K06857        1        tungstate_transport_system_ATP-binding_protein_[EC:7.3.2.6]
p0151        K07128        1        uncharacterized_protein
p0151        K09695        10        lipooligosaccharide_transport_system_ATP-binding_protein
p0151        K09810        1001        lipoprotein-releasing_system_ATP-binding_protein_[EC:3.6.3.-]
p0151        K09812        50        cell_division_transport_system_ATP-binding_protein
p0151        K09814        4        hemin_transport_system_ATP-binding_protein_[EC:3.6.3.-]
p0151        K09817        9        zinc_transport_system_ATP-binding_protein_[EC:7.2.2.-]
p0151        K09820        1        manganese/iron_transport_system_ATP-binding_protein
p0151        K10010        2        L-cystine_transport_system_ATP-binding_protein_[EC:7.4.2.1]
p0151        K10025        1        arginine/ornithine_transport_system_ATP-binding_protein_[EC:7.4.2.1]
p0151        K10038        1        glutamine_transport_system_ATP-binding_protein_[EC:7.4.2.1]
p0151        K10829        2        ferric_hydroxamate_transport_system_ATP-binding_protein_[EC:7.2.2.16]
p0151        K11607        1        manganese/iron_transport_system_ATP-binding_protein
p0151        K11631        97        bacitracin_transport_system_ATP-binding_protein
p0151        K11635        158        putative_ABC_transport_system_ATP-binding_protein
p0151        K11710        2        manganese/zinc/iron_transport_system_ATP-_binding_protein_[EC:7.2.2.5]
p0151        K13888        1        membrane_fusion_protein,_macrolide-specific_efflux_system
p0151        K16784        2        biotin_transport_system_ATP-binding_protein_[EC:3.6.3.-]
p0151        K16786        10        energy-coupling_factor_transport_system_ATP-binding_protein_[EC:3.6.3.-]
p0151        K16787        19        energy-coupling_factor_transport_system_ATP-binding_protein_[EC:3.6.3.-]
p0151        K16920        7        acetoin_utilization_transport_system_ATP-binding_protein
p0151        K16960        1        L-cystine_transport_system_ATP-binding_protein_[EC:7.4.2.1]
p0151        K18232        3        oleandomycin_transport_system_ATP-binding_protein
p0151        K19079        6        cationic_antimicrobial_peptide_transport_system_ATP-binding_protein
p0151        K19083        15        bacitracin_transport_system_ATP-binding_protein
p0151        K20459        1        lantibiotic_transport_system_ATP-binding_protein
p0151        K21397        1        ABC_transport_system_ATP-binding/permease_protein
p0151        K23060        1        arginine/lysine/histidine_transport_system_ATP-binding_protein_[EC:7.4.2.1]
p0151        K23188        1        ferric_enterobactin_transport_system_ATP-binding_protein_[EC:7.2.2.17]</t>
  </si>
  <si>
    <t>Includes several ATP-type transporter binding domains including: macrolide_transport_system_A TP-binding/permease_protein_[EC-3-6-3--] AND llipoprotein-releasing_system_A TP-binding_protein_[EC-3-6-3--] AND bacitracin_transport_system_ATP-binding_protein</t>
  </si>
  <si>
    <t>p0152</t>
  </si>
  <si>
    <t>B0VJT1</t>
  </si>
  <si>
    <t>Glutamine synthetase (Glutamate--ammonia ligase) (EC 6.3.1.2)</t>
  </si>
  <si>
    <t>glnA</t>
  </si>
  <si>
    <t>-,K01915,K01949,K09470,K20712</t>
  </si>
  <si>
    <t>-,glutamine_synthetase_[EC:6.3.1.2],glutamate---methylamine_ligase_[EC:6.3.4.12],gamma-glutamylputrescine_synthase_[EC:6.3.1.11],3-(hydroxyamino)phenol_mutase_[EC:5.4.4.3]</t>
  </si>
  <si>
    <t>-,PF00120,PF03951,PF12437</t>
  </si>
  <si>
    <t>-,Glutamine_synthetase,_catalytic_domain,Glutamine_synthetase,_beta-Grasp_domain,Glutamine_synthetase_type_III_N_terminal_</t>
  </si>
  <si>
    <t>p0152        -        4        -
p0152        K01915        3446        glutamine_synthetase_[EC:6.3.1.2]
p0152        K01949        73        glutamate---methylamine_ligase_[EC:6.3.4.12]
p0152        K09470        9        gamma-glutamylputrescine_synthase_[EC:6.3.1.11]
p0152        K20712        3122        3-(hydroxyamino)phenol_mutase_[EC:5.4.4.3]</t>
  </si>
  <si>
    <t>Seems to include different types of glutamate synthases: (A) glutamine_synthetase_[EC-6-3-1-2] (Type I) and 3-hydroxyaminophenol_mutase_[EC-5-4-4-3] (Type I) both share similar domains and might represent the same protein. However, they do not intermix. (B) Glutamine_synthetase_type_III_N_terminal that forms a separate cluster in the tree.</t>
  </si>
  <si>
    <t>p0153</t>
  </si>
  <si>
    <t>F0HQX2</t>
  </si>
  <si>
    <t>3-oxoacyl-[acyl-carrier-protein] synthase 3 (EC 2.3.1.180) (3-oxoacyl-[acyl-carrier-protein] synthase III) (Beta-ketoacyl-ACP synthase III) (KAS III)</t>
  </si>
  <si>
    <t>fabHA</t>
  </si>
  <si>
    <t>Eggerthella sp. HGA1</t>
  </si>
  <si>
    <t>K00648,K01641,K11608,K16872,K18003,K21378,K21788,K22317,K22838</t>
  </si>
  <si>
    <t>3-oxoacyl-[acyl-carrier-protein]_synthase_III_[EC:2.3.1.180],hydroxymethylglutaryl-CoA_synthase_[EC:2.3.3.10],beta-ketoacyl-[acyl-carrier-protein]_synthase_III_[EC:2.3.1.180],beta-ketodecanoyl-[acyl-carrier-protein]_synthase_[EC:2.3.1.207],anthraniloyl-CoA_anthraniloyltransferase_[EC:2.3.1.262],acetoacetyl-CoA_synthase_[EC:2.3.1.194],dodecanoy-ACP_synthase,acyl-CoA:acyl-CoA_alkyltransferase_[EC:2.3.3.20],2-acetylphloroglucinol_acetyltransferase_[EC:2.3.1.272]</t>
  </si>
  <si>
    <t>-,PF08541,PF08545</t>
  </si>
  <si>
    <t>-,3-Oxoacyl-[acyl-carrier-protein_(ACP)]_synthase_III_C_terminal__,3-Oxoacyl-[acyl-carrier-protein_(ACP)]_synthase_III</t>
  </si>
  <si>
    <t>p0153        K00648        5515        3-oxoacyl-[acyl-carrier-protein]_synthase_III_[EC:2.3.1.180]
p0153        K01641        9        hydroxymethylglutaryl-CoA_synthase_[EC:2.3.3.10]
p0153        K11608        602        beta-ketoacyl-[acyl-carrier-protein]_synthase_III_[EC:2.3.1.180]
p0153        K16872        102        beta-ketodecanoyl-[acyl-carrier-protein]_synthase_[EC:2.3.1.207]
p0153        K18003        2        anthraniloyl-CoA_anthraniloyltransferase_[EC:2.3.1.262]
p0153        K21378        4        acetoacetyl-CoA_synthase_[EC:2.3.1.194]
p0153        K21788        9        dodecanoy-ACP_synthase
p0153        K22317        20        acyl-CoA:acyl-CoA_alkyltransferase_[EC:2.3.3.20]
p0153        K22838        45        2-acetylphloroglucinol_acetyltransferase_[EC:2.3.1.272]</t>
  </si>
  <si>
    <t>correct: -oxoacyl-[acyl-carrier-protein]_synthase_III_[EC-2-3-1-180] paraloge:phloroglucinol_acetyltransferase_[EC-2-3-1-272]</t>
  </si>
  <si>
    <t>p0154</t>
  </si>
  <si>
    <t>Q9HKF1</t>
  </si>
  <si>
    <t>Argininosuccinate synthase (EC 6.3.4.5) (Citrulline--aspartate ligase)</t>
  </si>
  <si>
    <t>argG</t>
  </si>
  <si>
    <t>-,K01940</t>
  </si>
  <si>
    <t>-,argininosuccinate_synthase_[EC:6.3.4.5]</t>
  </si>
  <si>
    <t>-,PF00764</t>
  </si>
  <si>
    <t>-,Arginosuccinate_synthase</t>
  </si>
  <si>
    <t>p0154        -        1        -
p0154        K01940        6440        argininosuccinate_synthase_[EC:6.3.4.5]</t>
  </si>
  <si>
    <t>p0155</t>
  </si>
  <si>
    <t>A0A060RBS0</t>
  </si>
  <si>
    <t>NADP-dependent malic enzyme (EC 1.1.1.40)</t>
  </si>
  <si>
    <t>BN938_1133</t>
  </si>
  <si>
    <t>Mucinivorans hirudinis</t>
  </si>
  <si>
    <t>-,K00027,K01676,K01678,K03780,K04020,K13788</t>
  </si>
  <si>
    <t>-,malate_dehydrogenase_(oxaloacetate-decarboxylating)_[EC:1.1.1.38],fumarate_hydratase,_class_I_[EC:4.2.1.2],fumarate_hydratase_subunit_beta_[EC:4.2.1.2],L(+)-tartrate_dehydratase_beta_subunit_[EC:4.2.1.32],phosphotransacetylase,phosphate_acetyltransferase_[EC:2.3.1.8]</t>
  </si>
  <si>
    <t>-,PF00390,PF01515,PF01795,PF02223,PF02593,PF03949,PF05681,PF05683</t>
  </si>
  <si>
    <t>-,Malic_enzyme,_N-terminal_domain,Phosphate_acetyl/butaryl_transferase,MraW_methylase_family,Thymidylate_kinase,Domain_of_unknown_function,Malic_enzyme,_NAD_binding_domain,Fumarate_hydratase_(Fumerase),Fumarase_C-terminus</t>
  </si>
  <si>
    <t>p0155        -        2        -
p0155        K00027        5960        malate_dehydrogenase_(oxaloacetate-decarboxylating)_[EC:1.1.1.38]
p0155        K01676        117        fumarate_hydratase,_class_I_[EC:4.2.1.2]
p0155        K01678        207        fumarate_hydratase_subunit_beta_[EC:4.2.1.2]
p0155        K03780        2        L(+)-tartrate_dehydratase_beta_subunit_[EC:4.2.1.32]
p0155        K04020        6        phosphotransacetylase
p0155        K13788        39        phosphate_acetyltransferase_[EC:2.3.1.8]</t>
  </si>
  <si>
    <t>Correct: malate_dehydrogenase_oxaloacetate-decarboxylating_[EC-1-1-1-38]. Paralog: Fumarate_hydratase-_class_I_[EC-4-2-1-2]. 2 single taxa, long branches</t>
  </si>
  <si>
    <t>p0156</t>
  </si>
  <si>
    <t>E1R048</t>
  </si>
  <si>
    <t>1-deoxy-D-xylulose 5-phosphate reductoisomerase (DXP reductoisomerase) (EC 1.1.1.267) (1-deoxyxylulose-5-phosphate reductoisomerase) (2-C-methyl-D-erythritol 4-phosphate synthase)</t>
  </si>
  <si>
    <t>dxr</t>
  </si>
  <si>
    <t>Olsenella uli (strain ATCC 49627 / DSM 7084 / CIP 109912 / JCM 12494 / NCIMB 702895 / VPI D76D-27C) (Lactobacillus uli)</t>
  </si>
  <si>
    <t>K00099,K05803,K09560,K11749,K12795,K23002</t>
  </si>
  <si>
    <t>1-deoxy-D-xylulose-5-phosphate_reductoisomerase_[EC:1.1.1.267],lipoprotein_NlpI,suppressor_of_tumorigenicity_protein_13,regulator_of_sigma_E_protease_[EC:3.4.24.-],suppressor_of_G2_allele_of_SKP1,RNA_polymerase_II-associated_protein_3</t>
  </si>
  <si>
    <t>-,PF00515,PF02163,PF02670,PF08436,PF13288,PF13414</t>
  </si>
  <si>
    <t>-,Tetratricopeptide_repeat,Peptidase_family_M50,1-deoxy-D-xylulose_5-phosphate_reductoisomerase,1-deoxy-D-xylulose_5-phosphate_reductoisomerase_C-terminal,DXP_reductoisomerase_C-terminal_domain,TPR_repeat</t>
  </si>
  <si>
    <t>p0156        K00099        5915        1-deoxy-D-xylulose-5-phosphate_reductoisomerase_[EC:1.1.1.267]
p0156        K05803        1        lipoprotein_NlpI
p0156        K09560        1        suppressor_of_tumorigenicity_protein_13
p0156        K11749        1        regulator_of_sigma_E_protease_[EC:3.4.24.-]
p0156        K12795        2        suppressor_of_G2_allele_of_SKP1
p0156        K23002        2        RNA_polymerase_II-associated_protein_3</t>
  </si>
  <si>
    <t>no (just 1 archaeal representative)</t>
  </si>
  <si>
    <t>p0157</t>
  </si>
  <si>
    <t>A4E7M5</t>
  </si>
  <si>
    <t>4-hydroxy-tetrahydrodipicolinate synthase (HTPA synthase) (EC 4.3.3.7)</t>
  </si>
  <si>
    <t>dapA</t>
  </si>
  <si>
    <t>Collinsella aerofaciens ATCC 25986</t>
  </si>
  <si>
    <t>-,K01586,K01639,K01714,K11395,K13876,K18123,K18127,K19108,K21062,K22397</t>
  </si>
  <si>
    <t>-,diaminopimelate_decarboxylase_[EC:4.1.1.20],N-acetylneuraminate_lyase_[EC:4.1.3.3],4-hydroxy-tetrahydrodipicolinate_synthase_[EC:4.3.3.7],2-dehydro-3-deoxy-phosphogluconate/2-dehydro-3-deoxy-6-phosphogalactonate_aldolase_[EC:4.1.2.55],2-keto-3-deoxy-L-arabinonate_dehydratase_[EC:4.2.1.43],4-hydroxy-2-oxoglutarate_aldolase_[EC:4.1.3.16],2-dehydro-3-deoxy-D-gluconate_aldolase_[EC:4.1.2.51],decarboxylase_[EC:4.1.1.-],1-pyrroline-4-hydroxy-2-carboxylate_deaminase_[EC:3.5.4.22],2-dehydro-3-deoxy-D-pentonate_aldolase_[EC:4.1.2.28]</t>
  </si>
  <si>
    <t>-,PF00278,PF00701,PF02784</t>
  </si>
  <si>
    <t>-,Pyridoxal-dependent_decarboxylase,_C-terminal_sheet_domain,Dihydrodipicolinate_synthetase_family,Pyridoxal-dependent_decarboxylase,_pyridoxal_binding_domain</t>
  </si>
  <si>
    <t>p0157        -        1        -
p0157        K01586        351        diaminopimelate_decarboxylase_[EC:4.1.1.20]
p0157        K01639        37        N-acetylneuraminate_lyase_[EC:4.1.3.3]
p0157        K01714        6611        4-hydroxy-tetrahydrodipicolinate_synthase_[EC:4.3.3.7]
p0157        K11395        6        2-dehydro-3-deoxy-phosphogluconate/2-dehydro-3-deoxy-6-phosphogalactonate_aldolase_[EC:4.1.2.55]
p0157        K13876        2        2-keto-3-deoxy-L-arabinonate_dehydratase_[EC:4.2.1.43]
p0157        K18123        38        4-hydroxy-2-oxoglutarate_aldolase_[EC:4.1.3.16]
p0157        K18127        9        2-dehydro-3-deoxy-D-gluconate_aldolase_[EC:4.1.2.51]
p0157        K19108        112        decarboxylase_[EC:4.1.1.-]
p0157        K21062        17        1-pyrroline-4-hydroxy-2-carboxylate_deaminase_[EC:3.5.4.22]
p0157        K22397        41        2-dehydro-3-deoxy-D-pentonate_aldolase_[EC:4.1.2.28]</t>
  </si>
  <si>
    <t>correct: -hydroxy-tetrahydrodipicolinate_synthase_[EC-4-3-3-7]. Paralog: Diaminopimelate_decarboxylase_[EC-4-1-1-20] AND potentially 2-dehydro-3-deoxy-D-pentonate_aldolase_[EC-4-1-2-28] AND 1-pyrroline-4-hydroxy-2-carboxylate_deaminase_[EC-3-5-4-22] AND 4-hydroxy-2-oxoglutarate_aldolase_[EC-4-1-3-16]</t>
  </si>
  <si>
    <t>p0159</t>
  </si>
  <si>
    <t>Q0RHR7</t>
  </si>
  <si>
    <t>Putative cation-transporting ATPase I (EC 3.6.3.-)</t>
  </si>
  <si>
    <t>FRAAL4315</t>
  </si>
  <si>
    <t>Frankia alni (strain ACN14a)</t>
  </si>
  <si>
    <t>-,K01531,K01533,K01534,K01535,K01536,K01537,K01539,K03455,K12952,K12953,K12955,K17686,K21687</t>
  </si>
  <si>
    <t>-,P-type_Mg2+_transporter_[EC:7.2.2.14],P-type_Cu2+_transporter_[EC:7.2.2.9],Cd2+/Zn2+-exporting_ATPase_[EC:3.6.3.3_7.2.2.12],H+-transporting_ATPase_[EC:7.1.2.1],P-type_Na+/K+_transporter_[EC:7.2.2.3_7.2.2.-],P-type_Ca2+_transporter_type_2C_[EC:7.2.2.10],sodium/potassium-transporting_ATPase_subunit_alpha_[EC:7.2.2.13],monovalent_cation:H+_antiporter-2,_CPA2_family,cation-transporting_P-type_ATPase_E_[EC:7.2.2.-],cation-transporting_P-type_ATPase_F_[EC:7.2.2.-],cation-transporting_P-type_ATPase_I_[EC:7.2.2.-],P-type_Cu+_transporter_[EC:7.2.2.8],resuscitation-promoting_factor_RpfA</t>
  </si>
  <si>
    <t>-,PF00122,PF00689,PF00690,PF00702,PF00999,PF01476,PF08901,PF13246</t>
  </si>
  <si>
    <t>-,E1-E2_ATPase,Cation_transporting_ATPase,_C-terminus,Cation_transporter/ATPase,_N-terminus,haloacid_dehalogenase-like_hydrolase,Sodium/hydrogen_exchanger_family,LysM_domain,Protein_of_unknown_function_(DUF1847),Cation_transport_ATPase_(P-type)</t>
  </si>
  <si>
    <t>p0159        -        7        -
p0159        K01531        567        P-type_Mg2+_transporter_[EC:7.2.2.14]
p0159        K01533        1        P-type_Cu2+_transporter_[EC:7.2.2.9]
p0159        K01534        4        Cd2+/Zn2+-exporting_ATPase_[EC:3.6.3.3_7.2.2.12]
p0159        K01535        164        H+-transporting_ATPase_[EC:7.1.2.1]
p0159        K01536        5        P-type_Na+/K+_transporter_[EC:7.2.2.3_7.2.2.-]
p0159        K01537        3549        P-type_Ca2+_transporter_type_2C_[EC:7.2.2.10]
p0159        K01539        111        sodium/potassium-transporting_ATPase_subunit_alpha_[EC:7.2.2.13]
p0159        K03455        9        monovalent_cation:H+_antiporter-2,_CPA2_family
p0159        K12952        319        cation-transporting_P-type_ATPase_E_[EC:7.2.2.-]
p0159        K12953        856        cation-transporting_P-type_ATPase_F_[EC:7.2.2.-]
p0159        K12955        126        cation-transporting_P-type_ATPase_I_[EC:7.2.2.-]
p0159        K17686        2        P-type_Cu+_transporter_[EC:7.2.2.8]
p0159        K21687        2        resuscitation-promoting_factor_RpfA</t>
  </si>
  <si>
    <t>Seems to include different cation transporters: P-type_Mg2+_transporter_[EC-7-2-2-14] AND H+-transporting_ATPase_[EC-7-1-2-1] AND P-type_Ca2+_transporter_type_2C_[EC-7-2-2-10] AND cation-transporting_P-type_A TPase_F_[EC-7-2-2--] AND P-type_Cu2+_transporter_[EC-7-2-2-9]</t>
  </si>
  <si>
    <t>p0160</t>
  </si>
  <si>
    <t>Q8YVS4</t>
  </si>
  <si>
    <t>Phosphoglucosamine mutase (EC 5.4.2.10)</t>
  </si>
  <si>
    <t>glmM</t>
  </si>
  <si>
    <t>Nostoc sp. (strain PCC 7120 / SAG 25.82 / UTEX 2576)</t>
  </si>
  <si>
    <t>K01835,K01840,K03431,K15778,K15916,K16881,K22199</t>
  </si>
  <si>
    <t>phosphoglucomutase_[EC:5.4.2.2],phosphomannomutase_[EC:5.4.2.8],phosphoglucosamine_mutase_[EC:5.4.2.10],phosphomannomutase_/_phosphoglucomutase_[EC:5.4.2.8_5.4.2.2],glucose/mannose-6-phosphate_isomerase_[EC:5.3.1.9_5.3.1.8],mannose-1-phosphate_guanylyltransferase_/_phosphomannomutase_[EC:2.7.7.13_5.4.2.8],phosphopentomutase_[EC:5.4.2.7]</t>
  </si>
  <si>
    <t>-,PF00408,PF00483,PF02878,PF02879,PF02880,PF10432</t>
  </si>
  <si>
    <t>-,Phosphoglucomutase/phosphomannomutase,_C-terminal_domain,Nucleotidyl_transferase,Phosphoglucomutase/phosphomannomutase,_alpha/beta/alpha_domain_I,Phosphoglucomutase/phosphomannomutase,_alpha/beta/alpha_domain_II,Phosphoglucomutase/phosphomannomutase,_alpha/beta/alpha_domain_III,Bacterial_phospho-glucose_isomerase_C-terminal_SIS_domain</t>
  </si>
  <si>
    <t>p0160        K01835        6        phosphoglucomutase_[EC:5.4.2.2]
p0160        K01840        1031        phosphomannomutase_[EC:5.4.2.8]
p0160        K03431        5943        phosphoglucosamine_mutase_[EC:5.4.2.10]
p0160        K15778        359        phosphomannomutase_/_phosphoglucomutase_[EC:5.4.2.8_5.4.2.2]
p0160        K15916        14        glucose/mannose-6-phosphate_isomerase_[EC:5.3.1.9_5.3.1.8]
p0160        K16881        55        mannose-1-phosphate_guanylyltransferase_/_phosphomannomutase_[EC:2.7.7.13_5.4.2.8]
p0160        K22199        43        phosphopentomutase_[EC:5.4.2.7]</t>
  </si>
  <si>
    <t>correct: phosphoglucosamine_mutase_[EC-5-4-2-10]. Paralog: phosphomannomutase_[EC-5-4-2-8] AND phosphomannomutase_/_phosphoglucomutase_[EC-5-4-2-8_5-4-2-2] (unsure how the two relate but the proteins cluster quite separately) AND mannose-1-phosphate_guanylyltransferase_/_phosphomannomutase_[EC-2-7-7-13_5-4-2-8] AND lucose/mannose-6-phosphate_isomerase_[EC-5-3-1-9_5-3-1-8] and</t>
  </si>
  <si>
    <t>p0161</t>
  </si>
  <si>
    <t>A6GFD6</t>
  </si>
  <si>
    <t>Acetate kinase (EC 2.7.2.1) (Acetokinase)</t>
  </si>
  <si>
    <t>ackA</t>
  </si>
  <si>
    <t>Plesiocystis pacifica SIR-1</t>
  </si>
  <si>
    <t>-,K00925,K00932,K15024,K19697</t>
  </si>
  <si>
    <t>-,acetate_kinase_[EC:2.7.2.1],propionate_kinase_[EC:2.7.2.15],putative_phosphotransacetylase_[EC:2.3.1.8],propionate_kinase_[EC:2.7.2.15]</t>
  </si>
  <si>
    <t>-,PF00871,PF06130</t>
  </si>
  <si>
    <t>-,Acetokinase_family,Phosphate_propanoyltransferase</t>
  </si>
  <si>
    <t>p0161        -        2        -
p0161        K00925        5042        acetate_kinase_[EC:2.7.2.1]
p0161        K00932        12        propionate_kinase_[EC:2.7.2.15]
p0161        K15024        10        putative_phosphotransacetylase_[EC:2.3.1.8]
p0161        K19697        153        propionate_kinase_[EC:2.7.2.15]</t>
  </si>
  <si>
    <t>correct: acetate kinase. paralog: putative_phosphotransacetylase_[EC-2-3-1-8].</t>
  </si>
  <si>
    <t>p0162</t>
  </si>
  <si>
    <t>D3R256</t>
  </si>
  <si>
    <t>Ribosome biogenesis GTPase Era</t>
  </si>
  <si>
    <t>era</t>
  </si>
  <si>
    <t>K02617,K03595,K07042</t>
  </si>
  <si>
    <t>phenylacetic_acid_degradation_protein,GTPase,probable_rRNA_maturation_factor</t>
  </si>
  <si>
    <t>-,PF01926,PF02130,PF07650</t>
  </si>
  <si>
    <t>-,50S_ribosome-binding_GTPase,Uncharacterized_protein_family_UPF0054,KH_domain</t>
  </si>
  <si>
    <t>p0162        K02617        1        phenylacetic_acid_degradation_protein
p0162        K03595        6750        GTPase
p0162        K07042        1        probable_rRNA_maturation_factor</t>
  </si>
  <si>
    <t>no (just 3 archaeal representatives)</t>
  </si>
  <si>
    <t>p0163</t>
  </si>
  <si>
    <t>A8RTK7</t>
  </si>
  <si>
    <t>DNA mismatch repair protein MutL</t>
  </si>
  <si>
    <t>mutL</t>
  </si>
  <si>
    <t>Clostridium bolteae (strain ATCC BAA-613 / WAL 16351)</t>
  </si>
  <si>
    <t>-,K03572,K09386,K11931</t>
  </si>
  <si>
    <t>-,DNA_mismatch_repair_protein_MutL,uncharacterized_protein,poly-beta-1,6-N-acetyl-D-glucosamine_N-deacetylase_[EC:3.5.1.-]</t>
  </si>
  <si>
    <t>-,PF01119,PF01522,PF01715,PF06240,PF08676,PF13589</t>
  </si>
  <si>
    <t>-,DNA_mismatch_repair_protein,_C-terminal_domain,Polysaccharide_deacetylase,IPP_transferase,Carbon_monoxide_dehydrogenase_subunit_G_(CoxG),MutL_C_terminal_dimerisation_domain,Histidine_kinase-,_DNA_gyrase_B-,_and_HSP90-like_ATPase</t>
  </si>
  <si>
    <t>p0163        -        5        -
p0163        K03572        6071        DNA_mismatch_repair_protein_MutL
p0163        K09386        1        uncharacterized_protein
p0163        K11931        1        poly-beta-1,6-N-acetyl-D-glucosamine_N-deacetylase_[EC:3.5.1.-]</t>
  </si>
  <si>
    <t>p0164</t>
  </si>
  <si>
    <t>A0A1V0HN93</t>
  </si>
  <si>
    <t>Glycerol kinase (EC 2.7.1.30)</t>
  </si>
  <si>
    <t>glpK</t>
  </si>
  <si>
    <t>Candidatus Riesia pediculicola</t>
  </si>
  <si>
    <t>-,K00111,K00853,K00854,K00864,K00875,K00879,K00880,K11216,K19583,K21054</t>
  </si>
  <si>
    <t>-,glycerol-3-phosphate_dehydrogenase_[EC:1.1.5.3],L-ribulokinase_[EC:2.7.1.16],xylulokinase_[EC:2.7.1.17],glycerol_kinase_[EC:2.7.1.30],D-ribulokinase_[EC:2.7.1.47],L-fuculokinase_[EC:2.7.1.51],L-xylulokinase_[EC:2.7.1.53],autoinducer-2_kinase_[EC:2.7.1.189],putative_glycerol_kinase_5_[EC:2.7.1.30],D-erythritol_1-phosphate_dehydrogenase_[EC:1.1.1.402]</t>
  </si>
  <si>
    <t>-,PF00370,PF01266,PF02782</t>
  </si>
  <si>
    <t>-,FGGY_family_of_carbohydrate_kinases,_N-terminal_domain,FAD_dependent_oxidoreductase,FGGY_family_of_carbohydrate_kinases,_C-terminal_domain</t>
  </si>
  <si>
    <t>p0164        -        2        -
p0164        K00111        3        glycerol-3-phosphate_dehydrogenase_[EC:1.1.5.3]
p0164        K00853        25        L-ribulokinase_[EC:2.7.1.16]
p0164        K00854        193        xylulokinase_[EC:2.7.1.17]
p0164        K00864        5281        glycerol_kinase_[EC:2.7.1.30]
p0164        K00875        1        D-ribulokinase_[EC:2.7.1.47]
p0164        K00879        10        L-fuculokinase_[EC:2.7.1.51]
p0164        K00880        67        L-xylulokinase_[EC:2.7.1.53]
p0164        K11216        20        autoinducer-2_kinase_[EC:2.7.1.189]
p0164        K19583        8        putative_glycerol_kinase_5_[EC:2.7.1.30]
p0164        K21054        1        D-erythritol_1-phosphate_dehydrogenase_[EC:1.1.1.402]</t>
  </si>
  <si>
    <t>correct: glycerol_kinase_[EC-2-7-1-30]. Potential paralog: autoinducer-2_kinase_[EC-2-7-1-189] AND xylulokinase_[EC-2-7-1-17] AND L-fuculokinase_[EC-2-7-1-51] AND L-ribulokinase_[EC-2-7-1-16]</t>
  </si>
  <si>
    <t>p0165</t>
  </si>
  <si>
    <t>Q9PLG1</t>
  </si>
  <si>
    <t>Bifunctional enzyme MurC/Ddl [Includes: UDP-N-acetylmuramate--L-alanine ligase (EC 6.3.2.8) (UDP-N-acetylmuramoyl-L-alanine synthetase); D-alanine--D-alanine ligase (EC 6.3.2.4) (D-Ala-D-Ala ligase) (D-alanylalanine synthetase)]</t>
  </si>
  <si>
    <t>murC/ddl</t>
  </si>
  <si>
    <t>Chlamydia muridarum (strain MoPn / Nigg)</t>
  </si>
  <si>
    <t>K00075,K01921,K01924,K01925,K02558,K02563</t>
  </si>
  <si>
    <t>UDP-N-acetylmuramate_dehydrogenase_[EC:1.3.1.98],D-alanine-D-alanine_ligase_[EC:6.3.2.4],UDP-N-acetylmuramate--alanine_ligase_[EC:6.3.2.8],UDP-N-acetylmuramoylalanine--D-glutamate_ligase_[EC:6.3.2.9],UDP-N-acetylmuramate:_L-alanyl-gamma-D-glutamyl-meso-diaminopimelate_ligase_[EC:6.3.2.45],UDP-N-acetylglucosamine--N-acetylmuramyl-(pentapeptide)_pyrophosphoryl-undecaprenol_N-acetylglucosamine_transferase_[EC:2.4.1.227]</t>
  </si>
  <si>
    <t>-,PF00293,PF00483,PF01225,PF01565,PF01820,PF02873,PF02875,PF03033,PF03734,PF07478,PF08245</t>
  </si>
  <si>
    <t>-,NUDIX_domain,Nucleotidyl_transferase,Mur_ligase_family,_catalytic_domain,FAD_binding_domain_,D-ala_D-ala_ligase_N-terminus,UDP-N-acetylenolpyruvoylglucosamine_reductase,_C-terminal_domain,Mur_ligase_family,_glutamate_ligase_domain,Glycosyltransferase_family_28_N-terminal_domain,L,D-transpeptidase_catalytic_domain,D-ala_D-ala_ligase_C-terminus,Mur_ligase_middle_domain</t>
  </si>
  <si>
    <t>p0165        K00075        110        UDP-N-acetylmuramate_dehydrogenase_[EC:1.3.1.98]
p0165        K01921        7        D-alanine-D-alanine_ligase_[EC:6.3.2.4]
p0165        K01924        7485        UDP-N-acetylmuramate--alanine_ligase_[EC:6.3.2.8]
p0165        K01925        1        UDP-N-acetylmuramoylalanine--D-glutamate_ligase_[EC:6.3.2.9]
p0165        K02558        94        UDP-N-acetylmuramate:_L-alanyl-gamma-D-glutamyl-meso-diaminopimelate_ligase_[EC:6.3.2.45]
p0165        K02563        1        UDP-N-acetylglucosamine--N-acetylmuramyl-(pentapeptide)_pyrophosphoryl-undecaprenol_N-acetylglucosamine_transferase_[EC:2.4.1.227]</t>
  </si>
  <si>
    <t>Correct: UDP-N-acetylmuramate--alanine_ligase_[EC-6-3-2-8]. Paralogs: UDP-N-acetylmuramate-_L-alanyl-gamma-D-glutamyl-meso-diaminopimelate_ligase_[EC-6-3-2-45] G000998125 AND UDP-N-acetylmuramate_dehydrogenase_[EC-1-3-1-98]</t>
  </si>
  <si>
    <t>no (but only 12 representatives)</t>
  </si>
  <si>
    <t>p0166</t>
  </si>
  <si>
    <t>D0LU85</t>
  </si>
  <si>
    <t>Ribonuclease R (RNase R) (EC 3.1.13.1)</t>
  </si>
  <si>
    <t>rnr</t>
  </si>
  <si>
    <t>-,K01147,K02876,K03025,K03049,K03530,K03545,K03646,K06204,K10773,K10979,K11105,K12573,K21834</t>
  </si>
  <si>
    <t>-,exoribonuclease_II_[EC:3.1.13.1],large_subunit_ribosomal_protein_L15,DNA-directed_RNA_polymerase_III_subunit_RPC6,DNA-directed_RNA_polymerase_subunit_E'_[EC:2.7.7.6],DNA-binding_protein_HU-beta,trigger_factor,colicin_import_membrane_protein,DnaK_suppressor_protein,endonuclease_III_[EC:4.2.99.18],DNA_end-binding_protein_Ku,cell_volume_regulation_protein_A,ribonuclease_R_[EC:3.1.13.1],dimethylglycine_catabolism_B</t>
  </si>
  <si>
    <t>-,PF00216,PF00575,PF00730,PF00773,PF00934,PF00999,PF01258,PF02735,PF02754,PF05698,PF07382,PF08206</t>
  </si>
  <si>
    <t>-,Bacterial_DNA-binding_protein,S1_RNA_binding_domain,HhH-GPD_superfamily_base_excision_DNA_repair_protein,RNB_domain,PE_family,Sodium/hydrogen_exchanger_family,Prokaryotic_dksA/traR_C4-type_zinc_finger,Ku70/Ku80_beta-barrel_domain,Cysteine-rich_domain,Bacterial_trigger_factor_protein_(TF)_C-terminus,Histone_H1-like_nucleoprotein_HC2,Ribonuclease_B_OB_domain</t>
  </si>
  <si>
    <t>p0166        -        46        -
p0166        K01147        117        exoribonuclease_II_[EC:3.1.13.1]
p0166        K02876        1        large_subunit_ribosomal_protein_L15
p0166        K03025        1        DNA-directed_RNA_polymerase_III_subunit_RPC6
p0166        K03049        8        DNA-directed_RNA_polymerase_subunit_E'_[EC:2.7.7.6]
p0166        K03530        2        DNA-binding_protein_HU-beta
p0166        K03545        1        trigger_factor
p0166        K03646        1        colicin_import_membrane_protein
p0166        K06204        9        DnaK_suppressor_protein
p0166        K10773        1        endonuclease_III_[EC:4.2.99.18]
p0166        K10979        1        DNA_end-binding_protein_Ku
p0166        K11105        1        cell_volume_regulation_protein_A
p0166        K12573        6293        ribonuclease_R_[EC:3.1.13.1]
p0166        K21834        1        dimethylglycine_catabolism_B</t>
  </si>
  <si>
    <t>Correct: ribonuclease_R_[EC-3-1-13-1]. Paralog: DNA-directed_RNA_polymerase_subunit_E'_[EC:2.7.7.6] and a larger cluster of not well annotated proteins at the end of the tree.</t>
  </si>
  <si>
    <t>p0167</t>
  </si>
  <si>
    <t>Q5JIQ3</t>
  </si>
  <si>
    <t>Glutamate synthase beta chain-related oxidoreductase, containing 2Fe-2S and 4Fe-4S clusters</t>
  </si>
  <si>
    <t>TK1612</t>
  </si>
  <si>
    <t>Thermococcus kodakarensis (strain ATCC BAA-918 / JCM 12380 / KOD1) (Pyrococcus kodakaraensis (strain KOD1))</t>
  </si>
  <si>
    <t>K00123,K00192,K00196,K00264,K00266,K00336,K02574,K02823,K03616,K05299,K05588,K05796,K12136,K12527,K15022,K17722,K18332,K18914,K20202,K20203,K22516</t>
  </si>
  <si>
    <t>formate_dehydrogenase_major_subunit_[EC:1.17.1.9],anaerobic_carbon-monoxide_dehydrogenase,_CODH/ACS_complex_subunit_alpha_[EC:1.2.7.4],anaerobic_carbon-monoxide_dehydrogenase_iron_sulfur_subunit,glutamate_synthase_(NADH)_[EC:1.4.1.14],glutamate_synthase_(NADPH)_small_chain_[EC:1.4.1.13],NADH-quinone_oxidoreductase_subunit_G_[EC:7.1.1.2],ferredoxin-type_protein_NapH,dihydroorotate_dehydrogenase_electron_transfer_subunit,Na+-translocating_ferredoxin:NAD+_oxidoreductase_subunit_B_[EC:7.2.1.2],formate_dehydrogenase_(NADP+)_alpha_subunit_[EC:1.17.1.10],bidirectional_[NiFe]_hydrogenase_diaphorase_subunit_[EC:7.1.1.2],electron_transport_protein_HydN,hydrogenase-4_component_A_[EC:1.-.-.-],putative_selenate_reductase_[EC:1.97.1.9],formate_dehydrogenase_(NADP+)_beta_subunit_[EC:1.17.1.10],dihydropyrimidine_dehydrogenase_(NAD+)_subunit_PreT_[EC:1.3.1.1],NADP-reducing_hydrogenase_subunit_HndD_[EC:1.12.1.3],adrenodoxin-NADP+_reductase_[EC:1.18.1.6],sulfide_dehydrogenase_subunit_alpha_[EC:1.8.1.19],sulfide_dehydrogenase_subunit_beta_[EC:1.8.1.19],formate_dehydrogenase_(coenzyme_F420)_alpha_subunit_[EC:1.17.98.3_1.8.98.6]</t>
  </si>
  <si>
    <t>-,PF00037,PF00175,PF00384,PF00941,PF02548,PF02906,PF03063,PF04060,PF04879,PF07992,PF10418,PF12837,PF12838,PF13247,PF13510,PF14691,PF14697</t>
  </si>
  <si>
    <t>-,4Fe-4S_binding_domain,Oxidoreductase_NAD-binding_domain_,Molybdopterin_oxidoreductase,FAD_binding_domain_in_molybdopterin_dehydrogenase,Ketopantoate_hydroxymethyltransferase,Iron_only_hydrogenase_large_subunit,_C-terminal_domain,Prismane/CO_dehydrogenase_family,Putative_Fe-S_cluster,Molybdopterin_oxidoreductase_Fe4S4_domain,Pyridine_nucleotide-disulphide_oxidoreductase,Iron-sulfur_cluster_binding_domain_of_dihydroorotate_dehydrogenase_B,4Fe-4S_binding_domain,4Fe-4S_dicluster_domain,4Fe-4S_dicluster_domain,2Fe-2S_iron-sulfur_cluster_binding_domain,Dihydroprymidine_dehydrogenase_domain_II,_4Fe-4S_cluster,4Fe-4S_dicluster_domain</t>
  </si>
  <si>
    <t>p0167        K00123        1        formate_dehydrogenase_major_subunit_[EC:1.17.1.9]
p0167        K00192        1        anaerobic_carbon-monoxide_dehydrogenase,_CODH/ACS_complex_subunit_alpha_[EC:1.2.7.4]
p0167        K00196        10        anaerobic_carbon-monoxide_dehydrogenase_iron_sulfur_subunit
p0167        K00264        2625        glutamate_synthase_(NADH)_[EC:1.4.1.14]
p0167        K00266        2631        glutamate_synthase_(NADPH)_small_chain_[EC:1.4.1.13]
p0167        K00336        4        NADH-quinone_oxidoreductase_subunit_G_[EC:7.1.1.2]
p0167        K02574        2        ferredoxin-type_protein_NapH
p0167        K02823        112        dihydroorotate_dehydrogenase_electron_transfer_subunit
p0167        K03616        17        Na+-translocating_ferredoxin:NAD+_oxidoreductase_subunit_B_[EC:7.2.1.2]
p0167        K05299        7        formate_dehydrogenase_(NADP+)_alpha_subunit_[EC:1.17.1.10]
p0167        K05588        1        bidirectional_[NiFe]_hydrogenase_diaphorase_subunit_[EC:7.1.1.2]
p0167        K05796        3        electron_transport_protein_HydN
p0167        K12136        14        hydrogenase-4_component_A_[EC:1.-.-.-]
p0167        K12527        8        putative_selenate_reductase_[EC:1.97.1.9]
p0167        K15022        336        formate_dehydrogenase_(NADP+)_beta_subunit_[EC:1.17.1.10]
p0167        K17722        123        dihydropyrimidine_dehydrogenase_(NAD+)_subunit_PreT_[EC:1.3.1.1]
p0167        K18332        3        NADP-reducing_hydrogenase_subunit_HndD_[EC:1.12.1.3]
p0167        K18914        3        adrenodoxin-NADP+_reductase_[EC:1.18.1.6]
p0167        K20202        133        sulfide_dehydrogenase_subunit_alpha_[EC:1.8.1.19]
p0167        K20203        9        sulfide_dehydrogenase_subunit_beta_[EC:1.8.1.19]
p0167        K22516        2        formate_dehydrogenase_(coenzyme_F420)_alpha_subunit_[EC:1.17.98.3_1.8.98.6]</t>
  </si>
  <si>
    <t>correct: glutamate_synthase_NADH_[EC-1-4-1-14]. Paralog: dihydroorotate_dehydrogenase_electron_transfer_subunit AND archaea with anaerobic_carbon-monoxide_dehydrogenase_iron_sulfur_subunit (likely hypothetical protein) AND hydrogenase-4_component_A_[EC-1------]. Possibly gutamate_synthase_NADPH_small_chain_[EC-1-4-1-13] (might be another domain of the Glutamate synthase) AND formate_dehydrogenase_NADP+_beta_subunit_[EC-1-17-1-10] (maybe also another domain of this protein) AND Na+-translocating_ferredoxin-NAD+_oxidoreductase_subunit_B_[EC-7-2-1-2] AND dihydropyrimidine_dehydrogenase_NAD+_subunit_PreT_[EC-1-3-1-1]</t>
  </si>
  <si>
    <t>p0168</t>
  </si>
  <si>
    <t>D9RRX6</t>
  </si>
  <si>
    <t>Phosphomethylpyrimidine synthase (EC 4.1.99.17) (Hydroxymethylpyrimidine phosphate synthase) (HMP-P synthase) (HMP-phosphate synthase) (HMPP synthase) (Thiamine biosynthesis protein ThiC)</t>
  </si>
  <si>
    <t>thiC</t>
  </si>
  <si>
    <t>-,K00788,K00941,K03147,K14153,K14154,K16153,K22465,K22466</t>
  </si>
  <si>
    <t>-,thiamine-phosphate_pyrophosphorylase_[EC:2.5.1.3],hydroxymethylpyrimidine/phosphomethylpyrimidine_kinase_[EC:2.7.1.49_2.7.4.7],phosphomethylpyrimidine_synthase_[EC:4.1.99.17],hydroxymethylpyrimidine_kinase_/_phosphomethylpyrimidine_kinase_/_thiamine-phosphate_diphosphorylase_[EC:2.7.1.49_2.7.4.7_2.5.1.3],thiamine-phosphate_diphosphorylase_/_hydroxyethylthiazole_kinase_[EC:2.5.1.3_2.7.1.50],glycogen_phosphorylase/synthase_[EC:2.4.1.1_2.4.1.11],5-hydroxybenzimidazole_synthase_[EC:4.1.99.23],5-hydroxybenzimidazole_synthase_[EC:4.1.99.23]</t>
  </si>
  <si>
    <t>-,PF01964,PF02581,PF08543,PF13667</t>
  </si>
  <si>
    <t>-,Radical_SAM_ThiC_family,Thiamine_monophosphate_synthase,Phosphomethylpyrimidine_kinase,ThiC-associated_domain_</t>
  </si>
  <si>
    <t>p0168        -        3        -
p0168        K00788        61        thiamine-phosphate_pyrophosphorylase_[EC:2.5.1.3]
p0168        K00941        3        hydroxymethylpyrimidine/phosphomethylpyrimidine_kinase_[EC:2.7.1.49_2.7.4.7]
p0168        K03147        4235        phosphomethylpyrimidine_synthase_[EC:4.1.99.17]
p0168        K14153        1        hydroxymethylpyrimidine_kinase_/_phosphomethylpyrimidine_kinase_/_thiamine-phosphate_diphosphorylase_[EC:2.7.1.49_2.7.4.7_2.5.1.3]
p0168        K14154        1        thiamine-phosphate_diphosphorylase_/_hydroxyethylthiazole_kinase_[EC:2.5.1.3_2.7.1.50]
p0168        K16153        1        glycogen_phosphorylase/synthase_[EC:2.4.1.1_2.4.1.11]
p0168        K22465        321        5-hydroxybenzimidazole_synthase_[EC:4.1.99.23]
p0168        K22466        55        5-hydroxybenzimidazole_synthase_[EC:4.1.99.23]</t>
  </si>
  <si>
    <t>correct: phosphomethylpyrimidine_synthase_[EC:4.1.99.17]. Paralog: thiamine-phosphate_pyrophosphorylase_[EC-2-5-1-3]</t>
  </si>
  <si>
    <t>p0169</t>
  </si>
  <si>
    <t>E1L0F2</t>
  </si>
  <si>
    <t>Coenzyme A biosynthesis bifunctional protein CoaBC (EC 4.1.1.36) (EC 6.3.2.5) (DNA/pantothenate metabolism flavoprotein)</t>
  </si>
  <si>
    <t>coaBC</t>
  </si>
  <si>
    <t>Atopobium vaginae PB189-T1-4</t>
  </si>
  <si>
    <t>K01520,K01598,K13038,K21977</t>
  </si>
  <si>
    <t>dUTP_pyrophosphatase_[EC:3.6.1.23],phosphopantothenoylcysteine_decarboxylase_[EC:4.1.1.36],phosphopantothenoylcysteine_decarboxylase_/_phosphopantothenate---cysteine_ligase_[EC:4.1.1.36_6.3.2.5],phosphopantothenate---cysteine_ligase_(CTP)_[EC:6.3.2.5]</t>
  </si>
  <si>
    <t>-,PF00692,PF02441,PF04127</t>
  </si>
  <si>
    <t>-,dUTPase,Flavoprotein,DNA_/_pantothenate_metabolism_flavoprotein</t>
  </si>
  <si>
    <t>p0169        K01520        310        dUTP_pyrophosphatase_[EC:3.6.1.23]
p0169        K01598        9        phosphopantothenoylcysteine_decarboxylase_[EC:4.1.1.36]
p0169        K13038        7181        phosphopantothenoylcysteine_decarboxylase_/_phosphopantothenate---cysteine_ligase_[EC:4.1.1.36_6.3.2.5]
p0169        K21977        6        phosphopantothenate---cysteine_ligase_(CTP)_[EC:6.3.2.5]</t>
  </si>
  <si>
    <t>correct: phosphopantothenoylcysteine_decarboxylase_/_phosphopantothenate---cysteine_ligase_[EC-4-1-1-36_6-3-2-5]. Paralog: dUTP_pyrophosphatase_[EC-3-6-1-23]</t>
  </si>
  <si>
    <t>p0170</t>
  </si>
  <si>
    <t>A3DC13</t>
  </si>
  <si>
    <t>ATPase associated with various cellular activities AAA_3</t>
  </si>
  <si>
    <t>Cthe_0253</t>
  </si>
  <si>
    <t>Clostridium thermocellum (strain ATCC 27405 / DSM 1237 / NBRC 103400 / NCIMB 10682 / NRRL B-4536 / VPI 7372) (Ruminiclostridium thermocellum)</t>
  </si>
  <si>
    <t>-,K03924</t>
  </si>
  <si>
    <t>-,MoxR-like_ATPase_[EC:3.6.3.-]</t>
  </si>
  <si>
    <t>-,PF07726</t>
  </si>
  <si>
    <t>-,ATPase_family_associated_with_various_cellular_activities_(AAA)</t>
  </si>
  <si>
    <t>p0170        -        122        -
p0170        K03924        5168        MoxR-like_ATPase_[EC:3.6.3.-]</t>
  </si>
  <si>
    <t>p0171</t>
  </si>
  <si>
    <t>G3J0W3</t>
  </si>
  <si>
    <t>3-isopropylmalate dehydrogenase (EC 1.1.1.85)</t>
  </si>
  <si>
    <t>Mettu_3986</t>
  </si>
  <si>
    <t>Methylobacter tundripaludum (strain ATCC BAA-1195 / SV96)</t>
  </si>
  <si>
    <t>-,K00030,K00031,K00052,K05824,K07246,K10978,K16793,K17753,K20453,K21360</t>
  </si>
  <si>
    <t>-,isocitrate_dehydrogenase_(NAD+)_[EC:1.1.1.41],isocitrate_dehydrogenase_[EC:1.1.1.42],3-isopropylmalate_dehydrogenase_[EC:1.1.1.85],homoisocitrate_dehydrogenase_[EC:1.1.1.87],tartrate_dehydrogenase/decarboxylase_/_D-malate_dehydrogenase_[EC:1.1.1.93_4.1.1.73_1.1.1.83],methanogen_homoisocitrate_dehydrogenase_[EC:1.1.1.87_1.1.1.-],methanogen_homoaconitase_small_subunit_[EC:4.2.1.114],isocitrate--homoisocitrate_dehydrogenase_[EC:1.1.1.286],dimethylmaleate_hydratase_small_subunit_[EC:4.2.1.85],3-isopropylmalate/methylthioalkylmalate_dehydrogenase_[EC:1.1.1.85_1.1.1.-]</t>
  </si>
  <si>
    <t>-,PF00180,PF00694</t>
  </si>
  <si>
    <t>-,Isocitrate/isopropylmalate_dehydrogenase,Aconitase_C-terminal_domain</t>
  </si>
  <si>
    <t>p0171        -        2        -
p0171        K00030        25        isocitrate_dehydrogenase_(NAD+)_[EC:1.1.1.41]
p0171        K00031        1        isocitrate_dehydrogenase_[EC:1.1.1.42]
p0171        K00052        4704        3-isopropylmalate_dehydrogenase_[EC:1.1.1.85]
p0171        K05824        1        homoisocitrate_dehydrogenase_[EC:1.1.1.87]
p0171        K07246        1009        tartrate_dehydrogenase/decarboxylase_/_D-malate_dehydrogenase_[EC:1.1.1.93_4.1.1.73_1.1.1.83]
p0171        K10978        338        methanogen_homoisocitrate_dehydrogenase_[EC:1.1.1.87_1.1.1.-]
p0171        K16793        2        methanogen_homoaconitase_small_subunit_[EC:4.2.1.114]
p0171        K17753        7        isocitrate--homoisocitrate_dehydrogenase_[EC:1.1.1.286]
p0171        K20453        3        dimethylmaleate_hydratase_small_subunit_[EC:4.2.1.85]
p0171        K21360        164        3-isopropylmalate/methylthioalkylmalate_dehydrogenase_[EC:1.1.1.85_1.1.1.-]</t>
  </si>
  <si>
    <t>correct: 3-isopropylmalate_dehydrogenase_[EC:1.1.1.85] = tartrate_dehydrogenase/decarboxylase_/_D-malate_dehydrogenase_[EC-1-1-1-93_4-1-1-73_1-1-1-83]</t>
  </si>
  <si>
    <t>p0172</t>
  </si>
  <si>
    <t>C7HUX3</t>
  </si>
  <si>
    <t>Transglycosylase (EC 2.4.2.-) (EC 3.4.-.-)</t>
  </si>
  <si>
    <t>HMPREF0078_1030</t>
  </si>
  <si>
    <t>Anaerococcus vaginalis ATCC 51170</t>
  </si>
  <si>
    <t>-,K01127,K01990,K01999,K02459,K02655,K03254,K03390,K03651,K03693,K03814,K03973,K04655,K04985,K05365,K05366,K05367,K05807,K07114,K07218,K07335,K08321,K08587,K09667,K10062,K10117,K10421,K10955,K11954,K12035,K12555,K12885,K13276,K13448,K13884,K14479,K15878,K16258,K16291,K16628,K17734,K18770,K19479,K19721,K21464,K21606,K21664,K22278,K22552,K22994,K23002</t>
  </si>
  <si>
    <t>-,glycosylphosphatidylinositol_phospholipase_D_[EC:3.1.4.50],ABC-2_type_transport_system_ATP-binding_protein,branched-chain_amino_acid_transport_system_substrate-binding_protein,general_secretion_pathway_protein_J,type_IV_pilus_assembly_protein_PilE,translation_initiation_factor_3_subunit_A,heterodisulfide_reductase_subunit_C2_[EC:1.8.7.3_1.8.98.4_1.8.98.5_1.8.98.6],3',5'-cyclic-AMP_phosphodiesterase_[EC:3.1.4.53],penicillin-binding_protein_1B,monofunctional_glycosyltransferase_[EC:2.4.1.129],phage_shock_protein_C,hydrogenase_expression/formation_protein_HypE,polycystin_1,penicillin-binding_protein_1B_[EC:2.4.1.129_3.4.16.4],penicillin-binding_protein_1A_[EC:2.4.1.129_3.4.16.4],penicillin-binding_protein_1C_[EC:2.4.1.129],outer_membrane_protein_assembly_factor_BamD,Ca-activated_chloride_channel_homolog,nitrous_oxidase_accessory_protein,basic_membrane_protein_A_and_related_proteins,3-hydroxy-5-phosphonooxypentane-2,4-dione_thiolase_[EC:2.3.1.245],clostripain_[EC:3.4.22.8],protein_O-GlcNAc_transferase_[EC:2.4.1.255],collectin_sub-family_member_12,raffinose/stachyose/melibiose_transport_system_substrate-binding_protein,CAP-Gly_domain-containing_linker_protein_1,mucin-2,neutral_amino_acid_transport_system_substrate-binding_protein,tripartite_motif-containing_protein_71_[EC:2.3.2.27],penicillin-binding_protein_2A_[EC:2.4.1.129_3.4.16.4],heterogeneous_nuclear_ribonucleoprotein_G,bacillopeptidase_F_[EC:3.4.21.-],calcium-binding_protein_CML,macrophage_receptor_with_collagenous_structure,procyclin,rieske_iron-sulfur_protein,mxaK_protein,L,D-transpeptidase_ErfK/SrfK,collagen,_type_VII,_alpha,serine_protease_AprX_[EC:3.4.21.-],penicillin-binding_protein_4_[EC:2.4.1.129_3.4.16.4],collagen,_type_X,_alpha,collagen,_type_V/XI/XXIV/XXVII,_alpha,penicillin-binding_protein_2D_[EC:2.4.1.129_3.4.16.4],endo-chitodextinase_[EC:3.2.1.202],KSHV_latency-associated_nuclear_antigen,peptidoglycan-N-acetylglucosamine_deacetylase_[EC:3.5.1.104],multicopper_oxidase_[EC:1.16.3.1],pectate_disaccharide-lyase_[EC:4.2.2.9],RNA_polymerase_II-associated_protein_3</t>
  </si>
  <si>
    <t>-,PF00005,PF00076,PF00082,PF00092,PF00149,PF00515,PF00801,PF00905,PF00912,PF01391,PF01436,PF01522,PF01547,PF01791,PF01839,PF02608,PF03415,PF03422,PF03734,PF04024,PF06832,PF07719,PF07732,PF11824,PF13202,PF13229,PF13414,PF13432,PF13458,PF13519,PF13620,PF14344,PF17092</t>
  </si>
  <si>
    <t>-,ABC_transporter,RNA_recognition_motif._(a.k.a._RRM,_RBD,_or_RNP_domain),Subtilase_family,von_Willebrand_factor_type_A_domain,Calcineurin-like_phosphoesterase,Tetratricopeptide_repeat,PKD_domain,Penicillin_binding_protein_transpeptidase_domain,Transglycosylase,Collagen_triple_helix_repeat_(20_copies),NHL_repeat,Polysaccharide_deacetylase,Bacterial_extracellular_solute-binding_protein,DeoC/LacD_family_aldolase,FG-GAP_repeat,ABC_transporter_substrate-binding_protein_PnrA-like,Clostripain_family,Carbohydrate_binding_module_(family_6),L,D-transpeptidase_catalytic_domain,PspC_domain,Penicillin-Binding_Protein_C-terminus_Family,Tetratricopeptide_repeat,Multicopper_oxidase,Protein_of_unknown_function_(DUF3344),EF_hand,Right_handed_beta_helix_region,TPR_repeat,Tetratricopeptide_repeat,Periplasmic_binding_protein,von_Willebrand_factor_type_A_domain,Carboxypeptidase_regulatory-like_domain,Domain_of_unknown_function_(DUF4397),Penicillin-binding_protein_OB-like_domain</t>
  </si>
  <si>
    <t>p0172        -        94        -
p0172        K01127        1        glycosylphosphatidylinositol_phospholipase_D_[EC:3.1.4.50]
p0172        K01990        1        ABC-2_type_transport_system_ATP-binding_protein
p0172        K01999        3        branched-chain_amino_acid_transport_system_substrate-binding_protein
p0172        K02459        1        general_secretion_pathway_protein_J
p0172        K02655        1        type_IV_pilus_assembly_protein_PilE
p0172        K03254        1        translation_initiation_factor_3_subunit_A
p0172        K03390        1        heterodisulfide_reductase_subunit_C2_[EC:1.8.7.3_1.8.98.4_1.8.98.5_1.8.98.6]
p0172        K03651        1        3',5'-cyclic-AMP_phosphodiesterase_[EC:3.1.4.53]
p0172        K03693        12        penicillin-binding_protein_1B
p0172        K03814        15        monofunctional_glycosyltransferase_[EC:2.4.1.129]
p0172        K03973        1        phage_shock_protein_C
p0172        K04655        1        hydrogenase_expression/formation_protein_HypE
p0172        K04985        1        polycystin_1
p0172        K05365        867        penicillin-binding_protein_1B_[EC:2.4.1.129_3.4.16.4]
p0172        K05366        5446        penicillin-binding_protein_1A_[EC:2.4.1.129_3.4.16.4]
p0172        K05367        152        penicillin-binding_protein_1C_[EC:2.4.1.129]
p0172        K05807        1        outer_membrane_protein_assembly_factor_BamD
p0172        K07114        4        Ca-activated_chloride_channel_homolog
p0172        K07218        1        nitrous_oxidase_accessory_protein
p0172        K07335        1        basic_membrane_protein_A_and_related_proteins
p0172        K08321        2        3-hydroxy-5-phosphonooxypentane-2,4-dione_thiolase_[EC:2.3.1.245]
p0172        K08587        1        clostripain_[EC:3.4.22.8]
p0172        K09667        3        protein_O-GlcNAc_transferase_[EC:2.4.1.255]
p0172        K10062        2        collectin_sub-family_member_12
p0172        K10117        1        raffinose/stachyose/melibiose_transport_system_substrate-binding_protein
p0172        K10421        1        CAP-Gly_domain-containing_linker_protein_1
p0172        K10955        3        mucin-2
p0172        K11954        1        neutral_amino_acid_transport_system_substrate-binding_protein
p0172        K12035        1        tripartite_motif-containing_protein_71_[EC:2.3.2.27]
p0172        K12555        484        penicillin-binding_protein_2A_[EC:2.4.1.129_3.4.16.4]
p0172        K12885        1        heterogeneous_nuclear_ribonucleoprotein_G
p0172        K13276        1        bacillopeptidase_F_[EC:3.4.21.-]
p0172        K13448        1        calcium-binding_protein_CML
p0172        K13884        1        macrophage_receptor_with_collagenous_structure
p0172        K14479        1        procyclin
p0172        K15878        1        rieske_iron-sulfur_protein
p0172        K16258        6        mxaK_protein
p0172        K16291        1        L,D-transpeptidase_ErfK/SrfK
p0172        K16628        1        collagen,_type_VII,_alpha
p0172        K17734        1        serine_protease_AprX_[EC:3.4.21.-]
p0172        K18770        28        penicillin-binding_protein_4_[EC:2.4.1.129_3.4.16.4]
p0172        K19479        1        collagen,_type_X,_alpha
p0172        K19721        1        collagen,_type_V/XI/XXIV/XXVII,_alpha
p0172        K21464        863        penicillin-binding_protein_2D_[EC:2.4.1.129_3.4.16.4]
p0172        K21606        1        endo-chitodextinase_[EC:3.2.1.202]
p0172        K21664        1        KSHV_latency-associated_nuclear_antigen
p0172        K22278        1        peptidoglycan-N-acetylglucosamine_deacetylase_[EC:3.5.1.104]
p0172        K22552        1        multicopper_oxidase_[EC:1.16.3.1]
p0172        K22994        1        pectate_disaccharide-lyase_[EC:4.2.2.9]
p0172        K23002        3        RNA_polymerase_II-associated_protein_3</t>
  </si>
  <si>
    <t>correct: penicillin-binding_protein_1A_[EC-2-4-1-129_3-4-16-4]. Potential paralogues: penicillin-binding_protein_2A_[EC-2-4-1-129_3-4-16-4] AND penicillin-binding_protein_1B AND penicillin-binding_protein_2D_[EC-2-4-1-129_3-4-16-4] AND monofunctional_glycosyltransferase_[EC-2-4-1-129 AND penicillin-binding_protein_1C_[EC-2-4-1-129]]. 3 clusters with proteins with different annotations, possibly shorter proteins?</t>
  </si>
  <si>
    <t>p0173</t>
  </si>
  <si>
    <t>A0A1N7BTP0</t>
  </si>
  <si>
    <t>Ketol-acid reductoisomerase (NADP(+)) (KARI) (EC 1.1.1.86) (Acetohydroxy-acid isomeroreductase) (AHIR) (Alpha-keto-beta-hydroxylacyl reductoisomerase)</t>
  </si>
  <si>
    <t>ilvC</t>
  </si>
  <si>
    <t>Acidiphilium rubrum</t>
  </si>
  <si>
    <t>-,K00053</t>
  </si>
  <si>
    <t>-,ketol-acid_reductoisomerase_[EC:1.1.1.86]</t>
  </si>
  <si>
    <t>-,PF01450,PF07991</t>
  </si>
  <si>
    <t>-,Acetohydroxy_acid_isomeroreductase,_catalytic_domain,Acetohydroxy_acid_isomeroreductase,_NADPH-binding_domain</t>
  </si>
  <si>
    <t>p0173        -        2        -
p0173        K00053        6047        ketol-acid_reductoisomerase_[EC:1.1.1.86]</t>
  </si>
  <si>
    <t>p0174</t>
  </si>
  <si>
    <t>E7H3C4</t>
  </si>
  <si>
    <t>HMPREF9464_01212</t>
  </si>
  <si>
    <t>Sutterella wadsworthensis 3_1_45B</t>
  </si>
  <si>
    <t>-,K01533,K01534,K01535,K01537,K02077,K02190,K02234,K03187,K03353,K03795,K04652,K07089,K07213,K07322,K08364,K08970,K09121,K09815,K09818,K11527,K11991,K12949,K12950,K12952,K12954,K12956,K14192,K14201,K14692,K15727,K16264,K16789,K17686,K19597,K21887,K23254</t>
  </si>
  <si>
    <t>-,P-type_Cu2+_transporter_[EC:7.2.2.9],Cd2+/Zn2+-exporting_ATPase_[EC:3.6.3.3_7.2.2.12],H+-transporting_ATPase_[EC:7.1.2.1],P-type_Ca2+_transporter_type_2C_[EC:7.2.2.10],zinc/manganese_transport_system_substrate-binding_protein,sirohydrochlorin_cobaltochelatase_[EC:4.99.1.3],cobalamin_biosynthesis_protein_CobW,urease_accessory_protein,anaphase-promoting_complex_subunit_6,sirohydrochlorin_cobaltochelatase_[EC:4.99.1.3],hydrogenase_nickel_incorporation_protein_HypB,uncharacterized_protein,copper_chaperone,regulator_of_cell_morphogenesis_and_NO_signaling,periplasmic_mercuric_ion_binding_protein,nickel/cobalt_transporter_(NicO)_family_protein,pyridinium-3,5-bisthiocarboxylic_acid_mononucleotide_nickel_chelatase_[EC:4.99.1.12],zinc_transport_system_substrate-binding_protein,manganese/iron_transport_system_substrate-binding_protein,two-component_system,_sensor_histidine_kinase_and_response_regulator_[EC:2.7.13.3],tRNA(adenine34)_deaminase_[EC:3.5.4.33],cation-transporting_P-type_ATPase_B_[EC:7.2.2.-],manganese/zinc-transporting_P-type_ATPase_C_[EC:7.2.2.-],cation-transporting_P-type_ATPase_E_[EC:7.2.2.-],cation-transporting_P-type_ATPase_G_[EC:7.2.2.-],copper-transporting_P-type_ATPase_V_[EC:7.2.2.8],clumping_factor_B,clumping_factor_A,solute_carrier_family_30_(zinc_transporter),_member_5/7,membrane_fusion_protein,_cobalt-zinc-cadmium_efflux_system,cobalt-zinc-cadmium_efflux_system_protein,thiamine_transporter,P-type_Cu+_transporter_[EC:7.2.2.8],Au+-exporting_ATPase_[EC:3.6.1.-],cation-transporting_P-type_ATPase_J_[EC:7.2.2.-],P-type_Ag+_transporter_[EC:7.2.2.15]</t>
  </si>
  <si>
    <t>-,PF00122,PF00403,PF00702,PF00823,PF01297,PF01545,PF01814,PF01903,PF01969,PF01978,PF02492,PF02814,PF03773,PF03824,PF04945,PF05194,PF06180,PF07683,PF08447,PF09223,PF10986,PF12156,PF12831,PF13424,PF16576</t>
  </si>
  <si>
    <t>-,E1-E2_ATPase,Heavy-metal-associated_domain,haloacid_dehalogenase-like_hydrolase,PPE_family,Zinc-uptake_complex_component_A_periplasmic,Cation_efflux_family,Hemerythrin_HHE_cation_binding_domain,CbiX,Protein_of_unknown_function_DUF111,Sugar-specific_transcriptional_regulator_TrmB,CobW/HypB/UreG,_nucleotide-binding_domain,UreE_urease_accessory_protein,_N-terminal_domain,Predicted_permease,High-affinity_nickel-transport_protein,YHS_domain,UreE_urease_accessory_protein,_C-terminal_domain,Cobalt_chelatase_(CbiK),Cobalamin_synthesis_protein_cobW_C-terminal_domain,PAS_fold,ZinT_(YodA)_periplasmic_lipocalin-like_zinc-recruitment,Protein_of_unknown_function_(DUF2796),Putative_metal-binding_domain_of_cation_transport_ATPase,FAD_dependent_oxidoreductase,Tetratricopeptide_repeat,Barrel-sandwich_domain_of_CusB_or_HlyD_membrane-fusion</t>
  </si>
  <si>
    <t>p0174        -        60        -
p0174        K01533        1092        P-type_Cu2+_transporter_[EC:7.2.2.9]
p0174        K01534        3900        Cd2+/Zn2+-exporting_ATPase_[EC:3.6.3.3_7.2.2.12]
p0174        K01535        2        H+-transporting_ATPase_[EC:7.1.2.1]
p0174        K01537        1        P-type_Ca2+_transporter_type_2C_[EC:7.2.2.10]
p0174        K02077        6        zinc/manganese_transport_system_substrate-binding_protein
p0174        K02190        1        sirohydrochlorin_cobaltochelatase_[EC:4.99.1.3]
p0174        K02234        27        cobalamin_biosynthesis_protein_CobW
p0174        K03187        5        urease_accessory_protein
p0174        K03353        1        anaphase-promoting_complex_subunit_6
p0174        K03795        11        sirohydrochlorin_cobaltochelatase_[EC:4.99.1.3]
p0174        K04652        14        hydrogenase_nickel_incorporation_protein_HypB
p0174        K07089        1        uncharacterized_protein
p0174        K07213        2        copper_chaperone
p0174        K07322        2        regulator_of_cell_morphogenesis_and_NO_signaling
p0174        K08364        3        periplasmic_mercuric_ion_binding_protein
p0174        K08970        7        nickel/cobalt_transporter_(NicO)_family_protein
p0174        K09121        9        pyridinium-3,5-bisthiocarboxylic_acid_mononucleotide_nickel_chelatase_[EC:4.99.1.12]
p0174        K09815        37        zinc_transport_system_substrate-binding_protein
p0174        K09818        2        manganese/iron_transport_system_substrate-binding_protein
p0174        K11527        1        two-component_system,_sensor_histidine_kinase_and_response_regulator_[EC:2.7.13.3]
p0174        K11991        1        tRNA(adenine34)_deaminase_[EC:3.5.4.33]
p0174        K12949        2        cation-transporting_P-type_ATPase_B_[EC:7.2.2.-]
p0174        K12950        123        manganese/zinc-transporting_P-type_ATPase_C_[EC:7.2.2.-]
p0174        K12952        1        cation-transporting_P-type_ATPase_E_[EC:7.2.2.-]
p0174        K12954        143        cation-transporting_P-type_ATPase_G_[EC:7.2.2.-]
p0174        K12956        1        copper-transporting_P-type_ATPase_V_[EC:7.2.2.8]
p0174        K14192        1        clumping_factor_B
p0174        K14201        1        clumping_factor_A
p0174        K14692        3        solute_carrier_family_30_(zinc_transporter),_member_5/7
p0174        K15727        1        membrane_fusion_protein,_cobalt-zinc-cadmium_efflux_system
p0174        K16264        13        cobalt-zinc-cadmium_efflux_system_protein
p0174        K16789        1        thiamine_transporter
p0174        K17686        365        P-type_Cu+_transporter_[EC:7.2.2.8]
p0174        K19597        23        Au+-exporting_ATPase_[EC:3.6.1.-]
p0174        K21887        112        cation-transporting_P-type_ATPase_J_[EC:7.2.2.-]
p0174        K23254        96        P-type_Ag+_transporter_[EC:7.2.2.15]</t>
  </si>
  <si>
    <t>This includes several families related to transporters, such as: Cd2+/Zn2+-exporting_A TPase_[EC-3-6-3-3_7-2-2-12] AND zinc_transport_system_substrate-binding_protein AND P-type_Cu2+_transporter_[EC-7-2-2-9] AND P-type_Ag+_transporter_[EC-7-2-2-15] (potential but hard to distinguish from Cu2+) AND anganese/zinc-transporting_P-type_A TPase_C_[EC-7-2-2--]</t>
  </si>
  <si>
    <t>p0175</t>
  </si>
  <si>
    <t>C6XMZ2</t>
  </si>
  <si>
    <t>Iron-sulfur cluster carrier protein</t>
  </si>
  <si>
    <t>Hbal_0460</t>
  </si>
  <si>
    <t>Hirschia baltica (strain ATCC 49814 / DSM 5838 / IFAM 1418)</t>
  </si>
  <si>
    <t>-,K02585,K02612,K03593,K03609</t>
  </si>
  <si>
    <t>-,nitrogen_fixation_protein_NifB,ring-1,2-phenylacetyl-CoA_epoxidase_subunit_PaaD,ATP-binding_protein_involved_in_chromosome_partitioning,septum_site-determining_protein_MinD</t>
  </si>
  <si>
    <t>-,PF01656,PF01883,PF02579,PF06155,PF10609</t>
  </si>
  <si>
    <t>-,CobQ/CobB/MinD/ParA_nucleotide_binding_domain,Iron-sulfur_cluster_assembly_protein,Dinitrogenase_iron-molybdenum_cofactor,Protein_of_unknown_function_(DUF971),NUBPL_iron-transfer_P-loop_NTPase</t>
  </si>
  <si>
    <t>p0175        -        59        -
p0175        K02585        1        nitrogen_fixation_protein_NifB
p0175        K02612        30        ring-1,2-phenylacetyl-CoA_epoxidase_subunit_PaaD
p0175        K03593        6690        ATP-binding_protein_involved_in_chromosome_partitioning
p0175        K03609        2        septum_site-determining_protein_MinD</t>
  </si>
  <si>
    <t>Correct: ATP-binding_protein_involved_in_chromosome_partitioning. Paralog: PF06155|Protein_of_unknown_function_DUF971 AND septum_site-determining_protein_MinD (2 archaeal seqs) AND</t>
  </si>
  <si>
    <t>p0176</t>
  </si>
  <si>
    <t>Q4FSA1</t>
  </si>
  <si>
    <t>Pseudouridine synthase (EC 5.4.99.-)</t>
  </si>
  <si>
    <t>rluD</t>
  </si>
  <si>
    <t>K03101,K06177,K06179,K06180</t>
  </si>
  <si>
    <t>signal_peptidase_II_[EC:3.4.23.36],tRNA_pseudouridine32_synthase_/_23S_rRNA_pseudouridine746_synthase_[EC:5.4.99.28_5.4.99.29],23S_rRNA_pseudouridine955/2504/2580_synthase_[EC:5.4.99.24],23S_rRNA_pseudouridine1911/1915/1917_synthase_[EC:5.4.99.23]</t>
  </si>
  <si>
    <t>-,PF00849,PF01121,PF01252</t>
  </si>
  <si>
    <t>-,RNA_pseudouridylate_synthase,Dephospho-CoA_kinase,Signal_peptidase_(SPase)_II</t>
  </si>
  <si>
    <t>p0176        K03101        2        signal_peptidase_II_[EC:3.4.23.36]
p0176        K06177        10        tRNA_pseudouridine32_synthase_/_23S_rRNA_pseudouridine746_synthase_[EC:5.4.99.28_5.4.99.29]
p0176        K06179        49        23S_rRNA_pseudouridine955/2504/2580_synthase_[EC:5.4.99.24]
p0176        K06180        7665        23S_rRNA_pseudouridine1911/1915/1917_synthase_[EC:5.4.99.23]</t>
  </si>
  <si>
    <t>Correct: 23S_rRNA_pseudouridine1911/1915/1917_synthase_[EC-5-4-99-23]. Paralog: 252|Signal_peptidase_SPase_II|K03101|signal_peptidase_II_[EC-3-4-23-36] (2 branches with a single protein)</t>
  </si>
  <si>
    <t>p0177</t>
  </si>
  <si>
    <t>D4M8T5</t>
  </si>
  <si>
    <t>Ferrous iron transport protein B</t>
  </si>
  <si>
    <t>SY1_10840</t>
  </si>
  <si>
    <t>Fretibacterium fastidiosum</t>
  </si>
  <si>
    <t>-,K04758,K04759,K06943</t>
  </si>
  <si>
    <t>-,ferrous_iron_transport_protein_A,ferrous_iron_transport_protein_B,nucleolar_GTP-binding_protein</t>
  </si>
  <si>
    <t>-,PF01926,PF02421,PF04023,PF07664,PF07670</t>
  </si>
  <si>
    <t>-,50S_ribosome-binding_GTPase,Ferrous_iron_transport_protein_B,FeoA_domain,Ferrous_iron_transport_protein_B_C_terminus,Nucleoside_recognition</t>
  </si>
  <si>
    <t>p0177        -        1        -
p0177        K04758        4        ferrous_iron_transport_protein_A
p0177        K04759        4706        ferrous_iron_transport_protein_B
p0177        K06943        1        nucleolar_GTP-binding_protein</t>
  </si>
  <si>
    <t>p0178</t>
  </si>
  <si>
    <t>Q72DU3</t>
  </si>
  <si>
    <t>tRNA (guanine-N(1)-)-methyltransferase (EC 2.1.1.228) (M1G-methyltransferase) (tRNA [GM37] methyltransferase)</t>
  </si>
  <si>
    <t>trmD</t>
  </si>
  <si>
    <t>Desulfovibrio vulgaris (strain Hildenborough / ATCC 29579 / DSM 644 / NCIMB 8303)</t>
  </si>
  <si>
    <t>-,K00554,K01770,K12506</t>
  </si>
  <si>
    <t>-,tRNA_(guanine37-N1)-methyltransferase_[EC:2.1.1.228],2-C-methyl-D-erythritol_2,4-cyclodiphosphate_synthase_[EC:4.6.1.12],2-C-methyl-D-erythritol_4-phosphate_cytidylyltransferase_/_2-C-methyl-D-erythritol_2,4-cyclodiphosphate_synthase_[EC:2.7.7.60_4.6.1.12]</t>
  </si>
  <si>
    <t>-,PF01746,PF02542,PF09936</t>
  </si>
  <si>
    <t>-,tRNA_(Guanine-1)-methyltransferase,YgbB_family,SAM-dependent_RNA_methyltransferase</t>
  </si>
  <si>
    <t>p0178        -        2        -
p0178        K00554        7568        tRNA_(guanine37-N1)-methyltransferase_[EC:2.1.1.228]
p0178        K01770        1        2-C-methyl-D-erythritol_2,4-cyclodiphosphate_synthase_[EC:4.6.1.12]
p0178        K12506        2        2-C-methyl-D-erythritol_4-phosphate_cytidylyltransferase_/_2-C-methyl-D-erythritol_2,4-cyclodiphosphate_synthase_[EC:2.7.7.60_4.6.1.12]</t>
  </si>
  <si>
    <t>p0179</t>
  </si>
  <si>
    <t>I5AVC0</t>
  </si>
  <si>
    <t>Cell division protein FtsI/penicillin-binding protein 2</t>
  </si>
  <si>
    <t>EubceDRAFT1_1969</t>
  </si>
  <si>
    <t>-,K01928,K03587,K05364,K05515,K08384,K08724,K12552,K12556</t>
  </si>
  <si>
    <t>-,UDP-N-acetylmuramoyl-L-alanyl-D-glutamate--2,6-diaminopimelate_ligase_[EC:6.3.2.13],cell_division_protein_FtsI_(penicillin-binding_protein_3)_[EC:3.4.16.4],penicillin-binding_protein_A,penicillin-binding_protein_2_[EC:3.4.16.4],stage_V_sporulation_protein_D_(sporulation-specific_penicillin-binding_protein),penicillin-binding_protein_2B,penicillin-binding_protein_1_[EC:3.4.-.-],penicillin-binding_protein_2X</t>
  </si>
  <si>
    <t>-,PF00905,PF03717,PF03793</t>
  </si>
  <si>
    <t>-,Penicillin_binding_protein_transpeptidase_domain,Penicillin-binding_Protein_dimerisation_domain,PASTA_domain</t>
  </si>
  <si>
    <t>p0179        -        2        -
p0179        K01928        1        UDP-N-acetylmuramoyl-L-alanyl-D-glutamate--2,6-diaminopimelate_ligase_[EC:6.3.2.13]
p0179        K03587        5088        cell_division_protein_FtsI_(penicillin-binding_protein_3)_[EC:3.4.16.4]
p0179        K05364        9        penicillin-binding_protein_A
p0179        K05515        37        penicillin-binding_protein_2_[EC:3.4.16.4]
p0179        K08384        2183        stage_V_sporulation_protein_D_(sporulation-specific_penicillin-binding_protein)
p0179        K08724        411        penicillin-binding_protein_2B
p0179        K12552        51        penicillin-binding_protein_1_[EC:3.4.-.-]
p0179        K12556        84        penicillin-binding_protein_2X</t>
  </si>
  <si>
    <t>Includes larger family. Correct: cell_division_protein_FtsI_(penicillin-binding_protein_3)_[EC:3.4.16.4]. Paralog: penicillin-binding_protein_2B AND enicillin-binding_protein_1_[EC-3-4----] AND stage_V_sporulation_protein_D_sporulation-specific_penicillin-binding_protein</t>
  </si>
  <si>
    <t>p0180</t>
  </si>
  <si>
    <t>A2BRS1</t>
  </si>
  <si>
    <t>Isoprenyl transferase (EC 2.5.1.-)</t>
  </si>
  <si>
    <t>uppS</t>
  </si>
  <si>
    <t>Prochlorococcus marinus (strain AS9601)</t>
  </si>
  <si>
    <t>K00806,K11778,K12503,K14215,K15888,K21273</t>
  </si>
  <si>
    <t>undecaprenyl_diphosphate_synthase_[EC:2.5.1.31],ditrans,polycis-polyprenyl_diphosphate_synthase_[EC:2.5.1.87],short-chain_Z-isoprenyl_diphosphate_synthase_[EC:2.5.1.68],trans,polycis-decaprenyl_diphosphate_synthase_[EC:2.5.1.86],tritrans,polycis-undecaprenyl-diphosphate_synthase_[geranylgeranyl-diphosphate_specific]_[EC:2.5.1.89],trans,polycis-polyprenyl_diphosphate_synthase_[EC:2.5.1.88]</t>
  </si>
  <si>
    <t>-,PF01255</t>
  </si>
  <si>
    <t>-,Putative_undecaprenyl_diphosphate_synthase</t>
  </si>
  <si>
    <t>p0180        K00806        6381        undecaprenyl_diphosphate_synthase_[EC:2.5.1.31]
p0180        K11778        2        ditrans,polycis-polyprenyl_diphosphate_synthase_[EC:2.5.1.87]
p0180        K12503        53        short-chain_Z-isoprenyl_diphosphate_synthase_[EC:2.5.1.68]
p0180        K14215        83        trans,polycis-decaprenyl_diphosphate_synthase_[EC:2.5.1.86]
p0180        K15888        522        tritrans,polycis-undecaprenyl-diphosphate_synthase_[geranylgeranyl-diphosphate_specific]_[EC:2.5.1.89]
p0180        K21273        817        trans,polycis-polyprenyl_diphosphate_synthase_[EC:2.5.1.88]</t>
  </si>
  <si>
    <t>Correct: undecaprenyl_diphosphate_synthase_[EC-2-5-1-31]. Paralog: trans-polycis-decaprenyl_diphosphate_synthase_[EC-2-5-1-86] AND tritrans-polycis-undecaprenyl-diphosphate_synthase_[geranylgeranyl-diphosphate_specific]_[EC-2-5-1-89] AND hort-chain_Z-isoprenyl_diphosphate_synthase_[EC-2-5-1-68]</t>
  </si>
  <si>
    <t>no, but archaea likely with different protein (EC-2-5-1-89)</t>
  </si>
  <si>
    <t>p0181</t>
  </si>
  <si>
    <t>E0ML07</t>
  </si>
  <si>
    <t>ABC transporter related protein</t>
  </si>
  <si>
    <t>R2A130_0550</t>
  </si>
  <si>
    <t>Ahrensia sp. R2A130</t>
  </si>
  <si>
    <t>K00400,K01990,K01995,K01996,K02000,K02003,K02006,K02010,K02013,K02017,K02028,K02029,K02031,K02032,K02036,K02041,K02045,K02049,K02052,K02065,K02068,K02071,K02074,K02193,K05643,K05685,K05776,K05780,K06148,K06160,K06174,K06857,K06861,K09691,K09693,K09695,K09697,K09810,K09812,K09817,K09820,K09972,K10000,K10004,K10008,K10010,K10017,K10021,K10025,K10038,K10041,K10111,K10112,K10441,K10545,K10823,K11050,K11072,K11607,K11710,K11952,K11962,K11963,K13926,K15497,K15555,K16784,K16786,K16787,K16907,K16960,K16963,K17063,K17076,K18232,K19340,K20459,K21397,K23058,K23060,K23064,K23188</t>
  </si>
  <si>
    <t>methyl_coenzyme_M_reductase_system,_component_A2,ABC-2_type_transport_system_ATP-binding_protein,branched-chain_amino_acid_transport_system_ATP-binding_protein,branched-chain_amino_acid_transport_system_ATP-binding_protein,glycine_betaine/proline_transport_system_ATP-binding_protein_[EC:7.6.2.9],putative_ABC_transport_system_ATP-binding_protein,cobalt/nickel_transport_system_ATP-binding_protein,iron(III)_transport_system_ATP-binding_protein_[EC:7.2.2.7],iron_complex_transport_system_ATP-binding_protein_[EC:7.2.2.-],molybdate_transport_system_ATP-binding_protein_[EC:7.3.2.5],polar_amino_acid_transport_system_ATP-binding_protein_[EC:7.4.2.1],polar_amino_acid_transport_system_permease_protein,peptide/nickel_transport_system_ATP-binding_protein,peptide/nickel_transport_system_ATP-binding_protein,phosphate_transport_system_ATP-binding_protein_[EC:7.3.2.1],phosphonate_transport_system_ATP-binding_protein_[EC:7.3.2.2],sulfate/thiosulfate_transport_system_ATP-binding_protein_[EC:7.3.2.3],NitT/TauT_family_transport_system_ATP-binding_protein,putative_spermidine/putrescine_transport_system_ATP-binding_protein,phospholipid/cholesterol/gamma-HCH_transport_system_ATP-binding_protein,putative_ABC_transport_system_ATP-binding_protein,D-methionine_transport_system_ATP-binding_protein,zinc/manganese_transport_system_ATP-binding_protein,heme_exporter_protein_A_[EC:7.6.2.5],ATP-binding_cassette,_subfamily_A_(ABC1),_member_3,macrolide_transport_system_ATP-binding/permease_protein_[EC:3.6.3.-],molybdate_transport_system_ATP-binding_protein,alpha-D-ribose_1-methylphosphonate_5-triphosphate_synthase_subunit_PhnL_[EC:2.7.8.37],ATP-binding_cassette,_subfamily_C,_bacterial,putative_pyoverdin_transport_system_ATP-binding/permease_protein,ATP-binding_cassette,_sub-family_E,_member_1,tungstate_transport_system_ATP-binding_protein_[EC:7.3.2.6],lipopolysaccharide_export_system_ATP-binding_protein_[EC:3.6.3.-],lipopolysaccharide_transport_system_ATP-binding_protein,teichoic_acid_transport_system_ATP-binding_protein_[EC:7.5.2.4],lipooligosaccharide_transport_system_ATP-binding_protein,sodium_transport_system_ATP-binding_protein_[EC:7.2.2.4],lipoprotein-releasing_system_ATP-binding_protein_[EC:3.6.3.-],cell_division_transport_system_ATP-binding_protein,zinc_transport_system_ATP-binding_protein_[EC:7.2.2.-],manganese/iron_transport_system_ATP-binding_protein,general_L-amino_acid_transport_system_ATP-binding_protein_[EC:7.4.2.1],arginine_transport_system_ATP-binding_protein_[EC:7.4.2.1],glutamate/aspartate_transport_system_ATP-binding_protein_[EC:7.4.2.1],glutamate_transport_system_ATP-binding_protein_[EC:7.4.2.1],L-cystine_transport_system_ATP-binding_protein_[EC:7.4.2.1],histidine_transport_system_ATP-binding_protein_[EC:7.4.2.1],octopine/nopaline_transport_system_ATP-binding_protein_[EC:7.4.2.1],arginine/ornithine_transport_system_ATP-binding_protein_[EC:7.4.2.1],glutamine_transport_system_ATP-binding_protein_[EC:7.4.2.1],aspartate/glutamate/glutamine_transport_system_ATP-binding_protein_[EC:7.4.2.1],multiple_sugar_transport_system_ATP-binding_protein_[EC:3.6.3.-],multiple_sugar_transport_system_ATP-binding_protein,ribose_transport_system_ATP-binding_protein_[EC:3.6.3.17],D-xylose_transport_system_ATP-binding_protein_[EC:3.6.3.17],oligopeptide_transport_system_ATP-binding_protein,multidrug/hemolysin_transport_system_ATP-binding_protein,spermidine/putrescine_transport_system_ATP-binding_protein_[EC:7.6.2.11],manganese/iron_transport_system_ATP-binding_protein,manganese/zinc/iron_transport_system_ATP-_binding_protein_[EC:7.2.2.5],bicarbonate_transport_system_ATP-binding_protein_[EC:3.6.3.-],urea_transport_system_ATP-binding_protein,urea_transport_system_ATP-binding_protein,ribosome-dependent_ATPase,molybdate/tungstate_transport_system_ATP-binding_protein_[EC:7.3.2.5_7.3.2.6],sulfonate_transport_system_ATP-binding_protein_[EC:3.6.3.-],biotin_transport_system_ATP-binding_protein_[EC:3.6.3.-],energy-coupling_factor_transport_system_ATP-binding_protein_[EC:3.6.3.-],energy-coupling_factor_transport_system_ATP-binding_protein_[EC:3.6.3.-],fluoroquinolone_transport_system_ATP-binding_protein_[EC:3.6.3.-],L-cystine_transport_system_ATP-binding_protein_[EC:7.4.2.1],putative_S-methylcysteine_transport_system_ATP-binding_protein,arginine/lysine/histidine/glutamine_transport_system_ATP-binding_protein_[EC:7.4.2.1],putative_lysine_transport_system_ATP-binding_protein_[EC:3.6.3.-],oleandomycin_transport_system_ATP-binding_protein,Cu-processing_system_ATP-binding_protein,lantibiotic_transport_system_ATP-binding_protein,ABC_transport_system_ATP-binding/permease_protein,putative_lysine/arginine/ornithine/histidine/octopine_transport_system_ATP-binding_protein_[EC:7.4.2.1],arginine/lysine/histidine_transport_system_ATP-binding_protein_[EC:7.4.2.1],hydroxyproline_transport_system_ATP-binding_protein_[EC:7.4.2.1],ferric_enterobactin_transport_system_ATP-binding_protein_[EC:7.2.2.17]</t>
  </si>
  <si>
    <t>-,PF00005,PF00528,PF14524</t>
  </si>
  <si>
    <t>-,ABC_transporter,Binding-protein-dependent_transport_system_inner_membrane_component,Wzt_C-terminal_domain</t>
  </si>
  <si>
    <t>p0181        K00400        1        methyl_coenzyme_M_reductase_system,_component_A2
p0181        K01990        217        ABC-2_type_transport_system_ATP-binding_protein
p0181        K01995        8        branched-chain_amino_acid_transport_system_ATP-binding_protein
p0181        K01996        10        branched-chain_amino_acid_transport_system_ATP-binding_protein
p0181        K02000        4        glycine_betaine/proline_transport_system_ATP-binding_protein_[EC:7.6.2.9]
p0181        K02003        41        putative_ABC_transport_system_ATP-binding_protein
p0181        K02006        53        cobalt/nickel_transport_system_ATP-binding_protein
p0181        K02010        13        iron(III)_transport_system_ATP-binding_protein_[EC:7.2.2.7]
p0181        K02013        113        iron_complex_transport_system_ATP-binding_protein_[EC:7.2.2.-]
p0181        K02017        4        molybdate_transport_system_ATP-binding_protein_[EC:7.3.2.5]
p0181        K02028        1125        polar_amino_acid_transport_system_ATP-binding_protein_[EC:7.4.2.1]
p0181        K02029        2        polar_amino_acid_transport_system_permease_protein
p0181        K02031        3        peptide/nickel_transport_system_ATP-binding_protein
p0181        K02032        1        peptide/nickel_transport_system_ATP-binding_protein
p0181        K02036        6        phosphate_transport_system_ATP-binding_protein_[EC:7.3.2.1]
p0181        K02041        60        phosphonate_transport_system_ATP-binding_protein_[EC:7.3.2.2]
p0181        K02045        8        sulfate/thiosulfate_transport_system_ATP-binding_protein_[EC:7.3.2.3]
p0181        K02049        11        NitT/TauT_family_transport_system_ATP-binding_protein
p0181        K02052        5        putative_spermidine/putrescine_transport_system_ATP-binding_protein
p0181        K02065        478        phospholipid/cholesterol/gamma-HCH_transport_system_ATP-binding_protein
p0181        K02068        21        putative_ABC_transport_system_ATP-binding_protein
p0181        K02071        1        D-methionine_transport_system_ATP-binding_protein
p0181        K02074        6        zinc/manganese_transport_system_ATP-binding_protein
p0181        K02193        5        heme_exporter_protein_A_[EC:7.6.2.5]
p0181        K05643        5        ATP-binding_cassette,_subfamily_A_(ABC1),_member_3
p0181        K05685        369        macrolide_transport_system_ATP-binding/permease_protein_[EC:3.6.3.-]
p0181        K05776        2        molybdate_transport_system_ATP-binding_protein
p0181        K05780        5        alpha-D-ribose_1-methylphosphonate_5-triphosphate_synthase_subunit_PhnL_[EC:2.7.8.37]
p0181        K06148        1        ATP-binding_cassette,_subfamily_C,_bacterial
p0181        K06160        1        putative_pyoverdin_transport_system_ATP-binding/permease_protein
p0181        K06174        11        ATP-binding_cassette,_sub-family_E,_member_1
p0181        K06857        33        tungstate_transport_system_ATP-binding_protein_[EC:7.3.2.6]
p0181        K06861        1        lipopolysaccharide_export_system_ATP-binding_protein_[EC:3.6.3.-]
p0181        K09691        57        lipopolysaccharide_transport_system_ATP-binding_protein
p0181        K09693        2        teichoic_acid_transport_system_ATP-binding_protein_[EC:7.5.2.4]
p0181        K09695        137        lipooligosaccharide_transport_system_ATP-binding_protein
p0181        K09697        5        sodium_transport_system_ATP-binding_protein_[EC:7.2.2.4]
p0181        K09810        123        lipoprotein-releasing_system_ATP-binding_protein_[EC:3.6.3.-]
p0181        K09812        202        cell_division_transport_system_ATP-binding_protein
p0181        K09817        37        zinc_transport_system_ATP-binding_protein_[EC:7.2.2.-]
p0181        K09820        15        manganese/iron_transport_system_ATP-binding_protein
p0181        K09972        1126        general_L-amino_acid_transport_system_ATP-binding_protein_[EC:7.4.2.1]
p0181        K10000        16        arginine_transport_system_ATP-binding_protein_[EC:7.4.2.1]
p0181        K10004        261        glutamate/aspartate_transport_system_ATP-binding_protein_[EC:7.4.2.1]
p0181        K10008        497        glutamate_transport_system_ATP-binding_protein_[EC:7.4.2.1]
p0181        K10010        109        L-cystine_transport_system_ATP-binding_protein_[EC:7.4.2.1]
p0181        K10017        4        histidine_transport_system_ATP-binding_protein_[EC:7.4.2.1]
p0181        K10021        21        octopine/nopaline_transport_system_ATP-binding_protein_[EC:7.4.2.1]
p0181        K10025        40        arginine/ornithine_transport_system_ATP-binding_protein_[EC:7.4.2.1]
p0181        K10038        640        glutamine_transport_system_ATP-binding_protein_[EC:7.4.2.1]
p0181        K10041        124        aspartate/glutamate/glutamine_transport_system_ATP-binding_protein_[EC:7.4.2.1]
p0181        K10111        1        multiple_sugar_transport_system_ATP-binding_protein_[EC:3.6.3.-]
p0181        K10112        2        multiple_sugar_transport_system_ATP-binding_protein
p0181        K10441        1        ribose_transport_system_ATP-binding_protein_[EC:3.6.3.17]
p0181        K10545        5        D-xylose_transport_system_ATP-binding_protein_[EC:3.6.3.17]
p0181        K10823        1        oligopeptide_transport_system_ATP-binding_protein
p0181        K11050        5        multidrug/hemolysin_transport_system_ATP-binding_protein
p0181        K11072        3        spermidine/putrescine_transport_system_ATP-binding_protein_[EC:7.6.2.11]
p0181        K11607        1        manganese/iron_transport_system_ATP-binding_protein
p0181        K11710        18        manganese/zinc/iron_transport_system_ATP-_binding_protein_[EC:7.2.2.5]
p0181        K11952        1        bicarbonate_transport_system_ATP-binding_protein_[EC:3.6.3.-]
p0181        K11962        2        urea_transport_system_ATP-binding_protein
p0181        K11963        2        urea_transport_system_ATP-binding_protein
p0181        K13926        15        ribosome-dependent_ATPase
p0181        K15497        3        molybdate/tungstate_transport_system_ATP-binding_protein_[EC:7.3.2.5_7.3.2.6]
p0181        K15555        8        sulfonate_transport_system_ATP-binding_protein_[EC:3.6.3.-]
p0181        K16784        2        biotin_transport_system_ATP-binding_protein_[EC:3.6.3.-]
p0181        K16786        52        energy-coupling_factor_transport_system_ATP-binding_protein_[EC:3.6.3.-]
p0181        K16787        26        energy-coupling_factor_transport_system_ATP-binding_protein_[EC:3.6.3.-]
p0181        K16907        6        fluoroquinolone_transport_system_ATP-binding_protein_[EC:3.6.3.-]
p0181        K16960        46        L-cystine_transport_system_ATP-binding_protein_[EC:7.4.2.1]
p0181        K16963        12        putative_S-methylcysteine_transport_system_ATP-binding_protein
p0181        K17063        28        arginine/lysine/histidine/glutamine_transport_system_ATP-binding_protein_[EC:7.4.2.1]
p0181        K17076        97        putative_lysine_transport_system_ATP-binding_protein_[EC:3.6.3.-]
p0181        K18232        11        oleandomycin_transport_system_ATP-binding_protein
p0181        K19340        30        Cu-processing_system_ATP-binding_protein
p0181        K20459        19        lantibiotic_transport_system_ATP-binding_protein
p0181        K21397        6        ABC_transport_system_ATP-binding/permease_protein
p0181        K23058        35        putative_lysine/arginine/ornithine/histidine/octopine_transport_system_ATP-binding_protein_[EC:7.4.2.1]
p0181        K23060        774        arginine/lysine/histidine_transport_system_ATP-binding_protein_[EC:7.4.2.1]
p0181        K23064        1        hydroxyproline_transport_system_ATP-binding_protein_[EC:7.4.2.1]
p0181        K23188        1        ferric_enterobactin_transport_system_ATP-binding_protein_[EC:7.2.2.17]</t>
  </si>
  <si>
    <t>Includes different ATP-binding transport proteins: arginine/lysine/histidine_transport_system_A TP-binding_protein_[EC-7-4-2-1] AND putative_lysine_transport_system_A TP-binding_protein_[EC-3-6-3--] AND polar_amino_acid_transport_system_A TP-binding_protein_[EC-7-4-2-1] AND eneral_L-amino_acid_transport_system_A TP-binding_protein_[EC-7-4-2-1] AND L-cystine_transport_system_A TP-binding_protein_[EC-7-4-2-1] AND lutamate_transport_system_A TP-binding_protein_[EC-7-4-2-1] AND utative_lysine/arginine/ornithine/histidine/octopine_transport_system_A TP-binding_protein_[EC-7-4-2-1] AND Cu-processing_system_A TP-binding_protein etc ...</t>
  </si>
  <si>
    <t>p0182</t>
  </si>
  <si>
    <t>A0A0E8TCT0</t>
  </si>
  <si>
    <t>Glutamate synthase (EC 1.4.1.14) (EC 1.4.7.1)</t>
  </si>
  <si>
    <t>gltB_1</t>
  </si>
  <si>
    <t>Streptococcus pneumoniae</t>
  </si>
  <si>
    <t>-,K00176,K00204,K00264,K00265,K00284,K00395,K14107,K14108,K20037,K22016,K22083</t>
  </si>
  <si>
    <t>-,2-oxoglutarate_ferredoxin_oxidoreductase_subunit_delta_[EC:1.2.7.3],4Fe-4S_ferredoxin,glutamate_synthase_(NADH)_[EC:1.4.1.14],glutamate_synthase_(NADPH)_large_chain_[EC:1.4.1.13],glutamate_synthase_(ferredoxin)_[EC:1.4.7.1],adenylylsulfate_reductase,_subunit_B_[EC:1.8.99.2],energy-converting_hydrogenase_A_subunit_P,energy-converting_hydrogenase_A_subunit_Q,choline_trimethylamine-lyase_activating_enzyme_[EC:1.97.1.-],mucin-3/17,methylamine---glutamate_N-methyltransferase_subunit_C_[EC:2.1.1.21]</t>
  </si>
  <si>
    <t>-,PF00037,PF00310,PF01493,PF01645,PF04898</t>
  </si>
  <si>
    <t>-,4Fe-4S_binding_domain,Glutamine_amidotransferases_class-II,GXGXG_motif,Conserved_region_in_glutamate_synthase,Glutamate_synthase_central_domain</t>
  </si>
  <si>
    <t>p0182        -        3        -
p0182        K00176        1        2-oxoglutarate_ferredoxin_oxidoreductase_subunit_delta_[EC:1.2.7.3]
p0182        K00204        1        4Fe-4S_ferredoxin
p0182        K00264        64        glutamate_synthase_(NADH)_[EC:1.4.1.14]
p0182        K00265        4946        glutamate_synthase_(NADPH)_large_chain_[EC:1.4.1.13]
p0182        K00284        365        glutamate_synthase_(ferredoxin)_[EC:1.4.7.1]
p0182        K00395        1        adenylylsulfate_reductase,_subunit_B_[EC:1.8.99.2]
p0182        K14107        1        energy-converting_hydrogenase_A_subunit_P
p0182        K14108        1        energy-converting_hydrogenase_A_subunit_Q
p0182        K20037        1        choline_trimethylamine-lyase_activating_enzyme_[EC:1.97.1.-]
p0182        K22016        1        mucin-3/17
p0182        K22083        345        methylamine---glutamate_N-methyltransferase_subunit_C_[EC:2.1.1.21]</t>
  </si>
  <si>
    <t>correct: glutamate_synthase_NADPH_large_chain_[EC-1-4-1-13]. Paralog: glutamate_synthase_NADH_[EC-1-4-1-14] (both differ in their use of NADH vs NADPH) AND methylamine---glutamate_N-methyltransferase_subunit_C_[EC-2-1-1-21] (also has a different PFAM domain)</t>
  </si>
  <si>
    <t>p0183</t>
  </si>
  <si>
    <t>Q6FAU8</t>
  </si>
  <si>
    <t>Phosphotransferase system, fructose-specific EI/HPr/EIIA components (EC 2.7.1.69) (EC 2.7.3.9)</t>
  </si>
  <si>
    <t>fruB</t>
  </si>
  <si>
    <t>Acinetobacter baylyi (strain ATCC 33305 / BD413 / ADP1)</t>
  </si>
  <si>
    <t>-,K01007,K02756,K02777,K05516,K05881,K07675,K08483,K08484,K08485,K10062,K11183,K11184,K11189,K11201,K22579</t>
  </si>
  <si>
    <t>-,pyruvate,_water_dikinase_[EC:2.7.9.2],PTS_system,_beta-glucoside-specific_IIB_component_[EC:2.7.1.-],PTS_system,_sugar-specific_IIA_component_[EC:2.7.1.-],curved_DNA-binding_protein,phosphoenolpyruvate---glycerone_phosphotransferase_subunit_DhaM_[EC:2.7.1.121],two-component_system,_NarL_family,_sensor_histidine_kinase_UhpB_[EC:2.7.13.3],phosphotransferase_system,_enzyme_I,_PtsI_[EC:2.7.3.9],phosphotransferase_system,_enzyme_I,_PtsP_[EC:2.7.3.9],phosphocarrier_protein_NPr,collectin_sub-family_member_12,phosphocarrier_protein_FPr,catabolite_repression_HPr-like_protein,phosphocarrier_protein,PTS_system,_fructose-specific_IIA-like_component_[EC:2.7.1.-],rifampicin_phosphotransferase_[EC:2.7.9.6]</t>
  </si>
  <si>
    <t>-,PF00226,PF00358,PF00359,PF00381,PF00391,PF01326,PF01391,PF02896,PF03610,PF03861,PF05524,PF09918,PF13185</t>
  </si>
  <si>
    <t>-,DnaJ_domain,phosphoenolpyruvate-dependent_sugar_phosphotransferase_system,_EIIA_1,Phosphoenolpyruvate-dependent_sugar_phosphotransferase_system,_EIIA_2,PTS_HPr_component_phosphorylation_site,PEP-utilising_enzyme,_mobile_domain,Pyruvate_phosphate_dikinase,_PEP/pyruvate_binding_domain,Collagen_triple_helix_repeat_(20_copies),PEP-utilising_enzyme,_TIM_barrel_domain,PTS_system_fructose_IIA_component,ANTAR_domain,PEP-utilising_enzyme,_N-terminal,Uncharacterized_protein_containing_a_ferredoxin_domain_(DUF2148),GAF_domain</t>
  </si>
  <si>
    <t>p0183        -        1        -
p0183        K01007        85        pyruvate,_water_dikinase_[EC:2.7.9.2]
p0183        K02756        1        PTS_system,_beta-glucoside-specific_IIB_component_[EC:2.7.1.-]
p0183        K02777        7        PTS_system,_sugar-specific_IIA_component_[EC:2.7.1.-]
p0183        K05516        1        curved_DNA-binding_protein
p0183        K05881        1        phosphoenolpyruvate---glycerone_phosphotransferase_subunit_DhaM_[EC:2.7.1.121]
p0183        K07675        2        two-component_system,_NarL_family,_sensor_histidine_kinase_UhpB_[EC:2.7.13.3]
p0183        K08483        3559        phosphotransferase_system,_enzyme_I,_PtsI_[EC:2.7.3.9]
p0183        K08484        1145        phosphotransferase_system,_enzyme_I,_PtsP_[EC:2.7.3.9]
p0183        K08485        1        phosphocarrier_protein_NPr
p0183        K10062        1        collectin_sub-family_member_12
p0183        K11183        372        phosphocarrier_protein_FPr
p0183        K11184        48        catabolite_repression_HPr-like_protein
p0183        K11189        29        phosphocarrier_protein
p0183        K11201        23        PTS_system,_fructose-specific_IIA-like_component_[EC:2.7.1.-]
p0183        K22579        34        rifampicin_phosphotransferase_[EC:2.7.9.6]</t>
  </si>
  <si>
    <t>Correct: phosphotransferase_system-_enzyme_I-_PtsP_[EC-2-7-3-9]. Paralog: pyruvate-_water_dikinase_[EC-2-7-9-2] AND PTS_system-_sugar-specific_IIA_component_[EC-2-7-1--] AND Potentially phosphocarrier_protein_FPr AND phosphotransferase_system-_enzyme_I-_PtsP_[EC-2-7-3-9]</t>
  </si>
  <si>
    <t>p0184</t>
  </si>
  <si>
    <t>Q972C8</t>
  </si>
  <si>
    <t>Fe-S cluster assembly protein SufB</t>
  </si>
  <si>
    <t>sufB</t>
  </si>
  <si>
    <t>Sulfolobus tokodaii (strain DSM 16993 / JCM 10545 / NBRC 100140 / 7)</t>
  </si>
  <si>
    <t>-,K07033,K09014,K09015,K13643,K13771,K17472,K17836</t>
  </si>
  <si>
    <t>-,uncharacterized_protein,Fe-S_cluster_assembly_protein_SufB,Fe-S_cluster_assembly_protein_SufD,Rrf2_family_transcriptional_regulator,_iron-sulfur_cluster_assembly_transcription_factor,Rrf2_family_transcriptional_regulator,_nitric_oxide-sensitive_transcriptional_repressor,Rrf2_family_transcriptional_regulator,_cysteine_metabolism_repressor,beta-lactamase_class_A_[EC:3.5.2.6]</t>
  </si>
  <si>
    <t>-,PF01458,PF02082,PF13354,PF14890</t>
  </si>
  <si>
    <t>-,Uncharacterized_protein_family_(UPF0051),Transcriptional_regulator,Beta-lactamase_enzyme_family,Intein_splicing_domain</t>
  </si>
  <si>
    <t>p0184        -        2        -
p0184        K07033        331        uncharacterized_protein
p0184        K09014        5457        Fe-S_cluster_assembly_protein_SufB
p0184        K09015        6        Fe-S_cluster_assembly_protein_SufD
p0184        K13643        33        Rrf2_family_transcriptional_regulator,_iron-sulfur_cluster_assembly_transcription_factor
p0184        K13771        15        Rrf2_family_transcriptional_regulator,_nitric_oxide-sensitive_transcriptional_repressor
p0184        K17472        5        Rrf2_family_transcriptional_regulator,_cysteine_metabolism_repressor
p0184        K17836        1        beta-lactamase_class_A_[EC:3.5.2.6]</t>
  </si>
  <si>
    <t>Correct: Fe-S_cluster_assembly_protein_SufB. Paralog: Rrf2_family_transcriptional_regulator-_iron-sulfur_cluster_assembly_transcription_factor AND uncharacterized_protein (clusters apart and is lacking the SufB domain)</t>
  </si>
  <si>
    <t>p0185</t>
  </si>
  <si>
    <t>Q7NC51</t>
  </si>
  <si>
    <t>Transketolase (EC 2.2.1.1)</t>
  </si>
  <si>
    <t>tktA_1</t>
  </si>
  <si>
    <t>-,K00008,K00615,K02446,K11532,K13810,K17100</t>
  </si>
  <si>
    <t>-,L-iditol_2-dehydrogenase_[EC:1.1.1.14],transketolase_[EC:2.2.1.1],fructose-1,6-bisphosphatase_II_[EC:3.1.3.11],fructose-1,6-bisphosphatase_II_/_sedoheptulose-1,7-bisphosphatase_[EC:3.1.3.11_3.1.3.37],transaldolase_/_glucose-6-phosphate_isomerase_[EC:2.2.1.2_5.3.1.9],dihydroxyacetone_synthase_[EC:2.2.1.3]</t>
  </si>
  <si>
    <t>-,PF00456,PF00923,PF02779,PF02780,PF03320,PF08240</t>
  </si>
  <si>
    <t>-,Transketolase,_thiamine_diphosphate_binding_domain,Transaldolase/Fructose-6-phosphate_aldolase,Transketolase,_pyrimidine_binding_domain,Transketolase,_C-terminal_domain,Bacterial_fructose-1,6-bisphosphatase,_glpX-encoded,Alcohol_dehydrogenase_GroES-like_domain</t>
  </si>
  <si>
    <t>p0185        -        4        -
p0185        K00008        1        L-iditol_2-dehydrogenase_[EC:1.1.1.14]
p0185        K00615        5837        transketolase_[EC:2.2.1.1]
p0185        K02446        256        fructose-1,6-bisphosphatase_II_[EC:3.1.3.11]
p0185        K11532        57        fructose-1,6-bisphosphatase_II_/_sedoheptulose-1,7-bisphosphatase_[EC:3.1.3.11_3.1.3.37]
p0185        K13810        6        transaldolase_/_glucose-6-phosphate_isomerase_[EC:2.2.1.2_5.3.1.9]
p0185        K17100        1205        dihydroxyacetone_synthase_[EC:2.2.1.3]</t>
  </si>
  <si>
    <t>correct: transketolase. Paralog: fructose-1-6-bisphosphatase_II_/_sedoheptulose-1-7-bisphosphatase_[EC-3-1-3-11_3-1-3-37] AND fructose-1-6-bisphosphatase_II_[EC-3-1-3-11]. Potential paralog: dihydroxyacetone_synthase_[EC-2-2-1-3] (lower bitscore and hard to distinguish based on annotations and sometimes intermingles with transketolase)</t>
  </si>
  <si>
    <t>p0186</t>
  </si>
  <si>
    <t>D5EWT5</t>
  </si>
  <si>
    <t>Multidrug resistance protein, AcrB/AcrD family</t>
  </si>
  <si>
    <t>PRU_0318</t>
  </si>
  <si>
    <t>Prevotella ruminicola (strain ATCC 19189 / JCM 8958 / 23)</t>
  </si>
  <si>
    <t>K03296,K03585,K07003,K07239,K07787,K07788,K07789,K11326,K15726,K18095,K18138,K18142,K18146,K18296,K18299,K18303,K18307,K18322,K18324,K18899,K18902,K18989,K19585,K21134</t>
  </si>
  <si>
    <t>hydrophobic/amphiphilic_exporter-1_(mainly_G-_bacteria),_HAE1_family,membrane_fusion_protein,_multidrug_efflux_system,uncharacterized_protein,heavy-metal_exporter,_HME_family,Cu(I)/Ag(I)_efflux_system_membrane_protein_CusA/SilA,multidrug_efflux_pump,multidrug_efflux_pump,cation_efflux_system_protein_involved_in_nickel_and_cobalt_tolerance,cobalt-zinc-cadmium_resistance_protein_CzcA,multidrug_efflux_pump,multidrug_efflux_pump,multidrug_efflux_pump,multidrug_efflux_pump,multidrug_efflux_pump,multidrug_efflux_pump,multidrug_efflux_pump,multidrug_efflux_pump,multidrug_efflux_pump,multidrug_efflux_pump,multidrug_efflux_pump,multidrug_efflux_pump,multidrug_efflux_pump,multidrug_efflux_pump,multidrug_efflux_pump</t>
  </si>
  <si>
    <t>-,PF00873,PF03176,PF16576</t>
  </si>
  <si>
    <t>-,AcrB/AcrD/AcrF_family,MMPL_family,Barrel-sandwich_domain_of_CusB_or_HlyD_membrane-fusion</t>
  </si>
  <si>
    <t>p0186        K03296        3197        hydrophobic/amphiphilic_exporter-1_(mainly_G-_bacteria),_HAE1_family
p0186        K03585        1        membrane_fusion_protein,_multidrug_efflux_system
p0186        K07003        2        uncharacterized_protein
p0186        K07239        132        heavy-metal_exporter,_HME_family
p0186        K07787        155        Cu(I)/Ag(I)_efflux_system_membrane_protein_CusA/SilA
p0186        K07788        193        multidrug_efflux_pump
p0186        K07789        177        multidrug_efflux_pump
p0186        K11326        11        cation_efflux_system_protein_involved_in_nickel_and_cobalt_tolerance
p0186        K15726        478        cobalt-zinc-cadmium_resistance_protein_CzcA
p0186        K18095        2        multidrug_efflux_pump
p0186        K18138        741        multidrug_efflux_pump
p0186        K18142        134        multidrug_efflux_pump
p0186        K18146        2        multidrug_efflux_pump
p0186        K18296        2        multidrug_efflux_pump
p0186        K18299        35        multidrug_efflux_pump
p0186        K18303        32        multidrug_efflux_pump
p0186        K18307        131        multidrug_efflux_pump
p0186        K18322        3        multidrug_efflux_pump
p0186        K18324        55        multidrug_efflux_pump
p0186        K18899        1        multidrug_efflux_pump
p0186        K18902        3        multidrug_efflux_pump
p0186        K18989        257        multidrug_efflux_pump
p0186        K19585        1        multidrug_efflux_pump
p0186        K21134        1        multidrug_efflux_pump</t>
  </si>
  <si>
    <t>Seems to include several different transporters, including: multidrug_efflux_pump AND hydrophobic/amphiphilic_exporter-1_mainly_G-_bacteria-_HAE1_family AND heavy-metal_exporter-_HME_family AND cobalt-zinc-cadmium_resistance_protein_CzcA AND CuI/AgI_efflux_system_membrane_protein_CusA/SilA</t>
  </si>
  <si>
    <t>no (but only 8 archaeal representatives)</t>
  </si>
  <si>
    <t>p0187</t>
  </si>
  <si>
    <t>B8DN44</t>
  </si>
  <si>
    <t>Succinate--CoA ligase [ADP-forming] subunit alpha (EC 6.2.1.5) (Succinyl-CoA synthetase subunit alpha) (SCS-alpha)</t>
  </si>
  <si>
    <t>sucD</t>
  </si>
  <si>
    <t>Desulfovibrio vulgaris (strain Miyazaki F / DSM 19637)</t>
  </si>
  <si>
    <t>-,K01648,K01899,K01902,K08692,K15230</t>
  </si>
  <si>
    <t>-,ATP_citrate_(pro-S)-lyase_[EC:2.3.3.8],succinyl-CoA_synthetase_alpha_subunit_[EC:6.2.1.4_6.2.1.5],succinyl-CoA_synthetase_alpha_subunit_[EC:6.2.1.5],malate-CoA_ligase_subunit_alpha_[EC:6.2.1.9],ATP-citrate_lyase_alpha-subunit_[EC:2.3.3.8]</t>
  </si>
  <si>
    <t>-,PF00549,PF02629,PF13607</t>
  </si>
  <si>
    <t>-,CoA-ligase,CoA_binding_domain,Succinyl-CoA_ligase_like_flavodoxin_domain</t>
  </si>
  <si>
    <t>p0187        -        2        -
p0187        K01648        8        ATP_citrate_(pro-S)-lyase_[EC:2.3.3.8]
p0187        K01899        661        succinyl-CoA_synthetase_alpha_subunit_[EC:6.2.1.4_6.2.1.5]
p0187        K01902        4446        succinyl-CoA_synthetase_alpha_subunit_[EC:6.2.1.5]
p0187        K08692        83        malate-CoA_ligase_subunit_alpha_[EC:6.2.1.9]
p0187        K15230        2        ATP-citrate_lyase_alpha-subunit_[EC:2.3.3.8]</t>
  </si>
  <si>
    <t>Correct: succinyl-CoA_synthetase_alpha_subunit_[EC-6-2-1-5]. Paralog: ATP_citrate_pro-S-lyase_[EC-2-3-3-8]. Potential paralog: malate-CoA_ligase_subunit_alpha (hard to distinguish by annotations other than KO but sequences form a consistent cluster)</t>
  </si>
  <si>
    <t>p0188</t>
  </si>
  <si>
    <t>Q0VPI5</t>
  </si>
  <si>
    <t>Aspartate-semialdehyde dehydrogenase (EC 1.2.1.11)</t>
  </si>
  <si>
    <t>asd-1</t>
  </si>
  <si>
    <t>Alcanivorax borkumensis (strain ATCC 700651 / DSM 11573 / NCIMB 13689 / SK2)</t>
  </si>
  <si>
    <t>K00133,K15017</t>
  </si>
  <si>
    <t>aspartate-semialdehyde_dehydrogenase_[EC:1.2.1.11],malonyl-CoA/succinyl-CoA_reductase_(NADPH)_[EC:1.2.1.75_1.2.1.76]</t>
  </si>
  <si>
    <t>-,PF01118,PF02774</t>
  </si>
  <si>
    <t>-,Semialdehyde_dehydrogenase,_NAD_binding_domain,Semialdehyde_dehydrogenase,_dimerisation_domain</t>
  </si>
  <si>
    <t>p0188        K00133        5337        aspartate-semialdehyde_dehydrogenase_[EC:1.2.1.11]
p0188        K15017        93        malonyl-CoA/succinyl-CoA_reductase_(NADPH)_[EC:1.2.1.75_1.2.1.76]</t>
  </si>
  <si>
    <t>p0189</t>
  </si>
  <si>
    <t>D5XEJ8</t>
  </si>
  <si>
    <t>Single-stranded-DNA-specific exonuclease RecJ</t>
  </si>
  <si>
    <t>TherJR_1205</t>
  </si>
  <si>
    <t>-,K03654,K07462,K15711</t>
  </si>
  <si>
    <t>-,ATP-dependent_DNA_helicase_RecQ_[EC:3.6.4.12],single-stranded-DNA-specific_exonuclease_[EC:3.1.-.-],SWI/SNF-related_matrix-associated_actin-dependent_regulator_of_chromatin_subfamily_A3_[EC:3.6.4.-_2.3.2.27]</t>
  </si>
  <si>
    <t>-,PF00271,PF00929,PF01368,PF02272,PF08797,PF10141,PF13366,PF13456</t>
  </si>
  <si>
    <t>-,Helicase_conserved_C-terminal_domain,Exonuclease,DHH_family,DHHA1_domain,HIRAN_domain,Single-strand_DNA-specific_exonuclease,_C_terminal_domain,PD-(D/E)XK_nuclease_superfamily,Reverse_transcriptase-like</t>
  </si>
  <si>
    <t>p0189        -        1        -
p0189        K03654        1        ATP-dependent_DNA_helicase_RecQ_[EC:3.6.4.12]
p0189        K07462        6747        single-stranded-DNA-specific_exonuclease_[EC:3.1.-.-]
p0189        K15711        1        SWI/SNF-related_matrix-associated_actin-dependent_regulator_of_chromatin_subfamily_A3_[EC:3.6.4.-_2.3.2.27]</t>
  </si>
  <si>
    <t>p0190</t>
  </si>
  <si>
    <t>D8PA23</t>
  </si>
  <si>
    <t>Ribosomal protein S12 methylthiotransferase RimO (S12 MTTase) (S12 methylthiotransferase) (EC 2.8.4.4) (Ribosomal protein S12 (aspartate-C(3))-methylthiotransferase) (Ribosome maturation factor RimO)</t>
  </si>
  <si>
    <t>yliG</t>
  </si>
  <si>
    <t>-,PF00267,PF00919,PF01938,PF02699,PF04055</t>
  </si>
  <si>
    <t>-,Gram-negative_porin,Uncharacterized_protein_family_UPF0004,TRAM_domain,Preprotein_translocase_subunit,Radical_SAM_superfamily</t>
  </si>
  <si>
    <t>p0190        -        2        -
p0190        K06168        14        tRNA-2-methylthio-N6-dimethylallyladenosine_synthase_[EC:2.8.4.3]
p0190        K14441        4763        ribosomal_protein_S12_methylthiotransferase_[EC:2.8.4.4]
p0190        K15865        12        threonylcarbamoyladenosine_tRNA_methylthiotransferase_CDKAL1_[EC:2.8.4.5]
p0190        K18707        724        threonylcarbamoyladenosine_tRNA_methylthiotransferase_MtaB_[EC:2.8.4.5]</t>
  </si>
  <si>
    <t>Correct:ribosomal_protein_S12_methylthiotransferase_[EC:2.8.4.4]. Paralog: threonylcarbamoyladenosine_tRNA_methylthiotransferase_MtaB_[EC-2-8-4-5]</t>
  </si>
  <si>
    <t>no (13 archaeal representatives, most belonging to the paralog)</t>
  </si>
  <si>
    <t>p0191</t>
  </si>
  <si>
    <t>D8PH85</t>
  </si>
  <si>
    <t>Bifunctional protein GlmU [Includes: UDP-N-acetylglucosamine pyrophosphorylase (EC 2.7.7.23) (N-acetylglucosamine-1-phosphate uridyltransferase); Glucosamine-1-phosphate N-acetyltransferase (EC 2.3.1.157)]</t>
  </si>
  <si>
    <t>glmU</t>
  </si>
  <si>
    <t>-,K00633,K00640,K00661,K00849,K01840,K01924,K01928,K03818,K03819,K04042,K06934,K10563,K11528,K13018,K15669,K23144</t>
  </si>
  <si>
    <t>-,galactoside_O-acetyltransferase_[EC:2.3.1.18],serine_O-acetyltransferase_[EC:2.3.1.30],maltose_O-acetyltransferase_[EC:2.3.1.79],galactokinase_[EC:2.7.1.6],phosphomannomutase_[EC:5.4.2.8],UDP-N-acetylmuramate--alanine_ligase_[EC:6.3.2.8],UDP-N-acetylmuramoyl-L-alanyl-D-glutamate--2,6-diaminopimelate_ligase_[EC:6.3.2.13],putative_colanic_acid_biosynthesis_acetyltransferase_WcaF_[EC:2.3.1.-],putative_colanic_acid_biosynthesis_acetyltransferase_WcaB_[EC:2.3.1.-],bifunctional_UDP-N-acetylglucosamine_pyrophosphorylase_/_Glucosamine-1-phosphate_N-acetyltransferase_[EC:2.7.7.23_2.3.1.157],uncharacterized_protein,formamidopyrimidine-DNA_glycosylase_[EC:3.2.2.23_4.2.99.18],UDP-N-acetylglucosamine_pyrophosphorylase_[EC:2.7.7.23],UDP-2-acetamido-3-amino-2,3-dideoxy-glucuronate_N-acetyltransferase_[EC:2.3.1.201],D-glycero-alpha-D-manno-heptose_1-phosphate_guanylyltransferase_[EC:2.7.7.71],UDP-N-acetylglucosamine_diphosphorylase_/_glucose-1-phosphate_thymidylyltransferase_/_UDP-N-acetylgalactosamine_diphosphorylase_/_glucosamine-1-phosphate_N-acetyltransferase_/_galactosamine-1-phosphate_N-acetyltransferase_[EC:2.7.7.23_2.7.7.24_2.7.7.83_2.3.1.157_2.3.1.276]</t>
  </si>
  <si>
    <t>-,PF00132,PF00483,PF01149,PF02878,PF03479,PF04241,PF08245,PF12464,PF12804,PF14602</t>
  </si>
  <si>
    <t>-,Bacterial_transferase_hexapeptide_(six_repeats),Nucleotidyl_transferase,Formamidopyrimidine-DNA_glycosylase_N-terminal_domain,Phosphoglucomutase/phosphomannomutase,_alpha/beta/alpha_domain_I,Domain_of_unknown_function_(DUF296),Protein_of_unknown_function_(DUF423),Mur_ligase_middle_domain,Maltose_acetyltransferase_,MobA-like_NTP_transferase_domain,Hexapeptide_repeat_of_succinyl-transferase</t>
  </si>
  <si>
    <t>p0191        -        1        -
p0191        K00633        9        galactoside_O-acetyltransferase_[EC:2.3.1.18]
p0191        K00640        2        serine_O-acetyltransferase_[EC:2.3.1.30]
p0191        K00661        18        maltose_O-acetyltransferase_[EC:2.3.1.79]
p0191        K00849        1        galactokinase_[EC:2.7.1.6]
p0191        K01840        1        phosphomannomutase_[EC:5.4.2.8]
p0191        K01924        1        UDP-N-acetylmuramate--alanine_ligase_[EC:6.3.2.8]
p0191        K01928        3        UDP-N-acetylmuramoyl-L-alanyl-D-glutamate--2,6-diaminopimelate_ligase_[EC:6.3.2.13]
p0191        K03818        2        putative_colanic_acid_biosynthesis_acetyltransferase_WcaF_[EC:2.3.1.-]
p0191        K03819        1        putative_colanic_acid_biosynthesis_acetyltransferase_WcaB_[EC:2.3.1.-]
p0191        K04042        5625        bifunctional_UDP-N-acetylglucosamine_pyrophosphorylase_/_Glucosamine-1-phosphate_N-acetyltransferase_[EC:2.7.7.23_2.3.1.157]
p0191        K06934        38        uncharacterized_protein
p0191        K10563        1        formamidopyrimidine-DNA_glycosylase_[EC:3.2.2.23_4.2.99.18]
p0191        K11528        316        UDP-N-acetylglucosamine_pyrophosphorylase_[EC:2.7.7.23]
p0191        K13018        16        UDP-2-acetamido-3-amino-2,3-dideoxy-glucuronate_N-acetyltransferase_[EC:2.3.1.201]
p0191        K15669        1        D-glycero-alpha-D-manno-heptose_1-phosphate_guanylyltransferase_[EC:2.7.7.71]
p0191        K23144        411        UDP-N-acetylglucosamine_diphosphorylase_/_glucose-1-phosphate_thymidylyltransferase_/_UDP-N-acetylgalactosamine_diphosphorylase_/_glucosamine-1-phosphate_N-acetyltransferase_/_galactosamine-1-phosphate_N-acetyltransferase_[EC:2.7.7.23_2.7.7.24_2.7.7.83_2.3.1.157_2.3.1.276]</t>
  </si>
  <si>
    <t>Correct: bifunctional_UDP-N-acetylglucosamine_pyrophosphorylase_/_Glucosamine-1-phosphate_N-acetyltransferase_[EC-2-7-7-23_2-3-1-157]. Paralog: maltose_O-acetyltransferase_[EC-2-3-1-79] AND PF03479|Domain_of_unknown_function_DUF296 AND UDP-N-acetylglucosamine_pyrophosphorylase_[EC-2-7-7-23] AND K23144 AND UDP-2-acetamido-3-amino-2-3-dideoxy-glucuronate_N-acetyltransferase_[EC-2-3-1-201]</t>
  </si>
  <si>
    <t>p0192</t>
  </si>
  <si>
    <t>A2BK74</t>
  </si>
  <si>
    <t>Predicted ABC transporter</t>
  </si>
  <si>
    <t>Hbut_0523</t>
  </si>
  <si>
    <t>K09013</t>
  </si>
  <si>
    <t>Fe-S_cluster_assembly_ATP-binding_protein</t>
  </si>
  <si>
    <t>-,PF00005,PF02082</t>
  </si>
  <si>
    <t>-,ABC_transporter,Transcriptional_regulator</t>
  </si>
  <si>
    <t>p0192        K09013        5668        Fe-S_cluster_assembly_ATP-binding_protein</t>
  </si>
  <si>
    <t>p0193</t>
  </si>
  <si>
    <t>A3DDD8</t>
  </si>
  <si>
    <t>Chorismate synthase (CS) (EC 4.2.3.5) (5-enolpyruvylshikimate-3-phosphate phospholyase)</t>
  </si>
  <si>
    <t>aroC</t>
  </si>
  <si>
    <t>K01736</t>
  </si>
  <si>
    <t>chorismate_synthase_[EC:4.2.3.5]</t>
  </si>
  <si>
    <t>-,PF01264</t>
  </si>
  <si>
    <t>-,Chorismate_synthase</t>
  </si>
  <si>
    <t>p0193        K01736        7044        chorismate_synthase_[EC:4.2.3.5]</t>
  </si>
  <si>
    <t>p0194</t>
  </si>
  <si>
    <t>B4CU49</t>
  </si>
  <si>
    <t>Probable transcriptional regulatory protein CfE428DRAFT_0212</t>
  </si>
  <si>
    <t>CfE428DRAFT_0212</t>
  </si>
  <si>
    <t>Chthoniobacter flavus Ellin428</t>
  </si>
  <si>
    <t>-,K01159,K18189</t>
  </si>
  <si>
    <t>-,crossover_junction_endodeoxyribonuclease_RuvC_[EC:3.1.22.4],translational_activator_of_cytochrome_c_oxidase_1</t>
  </si>
  <si>
    <t>-,PF01709</t>
  </si>
  <si>
    <t>-,Transcriptional_regulator</t>
  </si>
  <si>
    <t>p0194        -        4        -
p0194        K01159        1        crossover_junction_endodeoxyribonuclease_RuvC_[EC:3.1.22.4]
p0194        K18189        7324        translational_activator_of_cytochrome_c_oxidase_1</t>
  </si>
  <si>
    <t>p0195</t>
  </si>
  <si>
    <t>I3WHV4</t>
  </si>
  <si>
    <t>Dihydroorotase (EC 3.5.2.3)</t>
  </si>
  <si>
    <t>pyrC</t>
  </si>
  <si>
    <t>Bifidobacterium bifidum BGN4</t>
  </si>
  <si>
    <t>K01461,K01464,K01465,K01466,K01468,K06015,K11540</t>
  </si>
  <si>
    <t>N-acyl-D-glutamate_deacylase_[EC:3.5.1.82],dihydropyrimidinase_[EC:3.5.2.2],dihydroorotase_[EC:3.5.2.3],allantoinase_[EC:3.5.2.5],imidazolonepropionase_[EC:3.5.2.7],N-acyl-D-amino-acid_deacylase_[EC:3.5.1.81],carbamoyl-phosphate_synthase_/_aspartate_carbamoyltransferase_/_dihydroorotase_[EC:6.3.5.5_2.1.3.2_3.5.2.3]</t>
  </si>
  <si>
    <t>-,PF01979,PF07969,PF12890</t>
  </si>
  <si>
    <t>-,Amidohydrolase_family,Amidohydrolase_family,Dihydro-orotase-like</t>
  </si>
  <si>
    <t>p0195        K01461        5        N-acyl-D-glutamate_deacylase_[EC:3.5.1.82]
p0195        K01464        115        dihydropyrimidinase_[EC:3.5.2.2]
p0195        K01465        6411        dihydroorotase_[EC:3.5.2.3]
p0195        K01466        291        allantoinase_[EC:3.5.2.5]
p0195        K01468        1        imidazolonepropionase_[EC:3.5.2.7]
p0195        K06015        6        N-acyl-D-amino-acid_deacylase_[EC:3.5.1.81]
p0195        K11540        70        carbamoyl-phosphate_synthase_/_aspartate_carbamoyltransferase_/_dihydroorotase_[EC:6.3.5.5_2.1.3.2_3.5.2.3]</t>
  </si>
  <si>
    <t>Correct: dihydroorotase_[EC:3.5.2.3]. Paralog: N-acyl-D-glutamate_deacylase_[EC-3-5-1-82] AND POSSIBLY carbamoyl-phosphate_synthase_/_aspartate_carbamoyltransferase_/_dihydroorotase_[EC-6-3-5-5_2-1-3-2_3-5-2-3] AND dihydropyrimidinase_[EC-3-5-2-2] AND allantoinase_[EC-3-5-2-5]</t>
  </si>
  <si>
    <t>p0196</t>
  </si>
  <si>
    <t>D7DS06</t>
  </si>
  <si>
    <t>Isopropylmalate/citramalate/homocitrate synthase</t>
  </si>
  <si>
    <t>Mvol_0256</t>
  </si>
  <si>
    <t>Methanococcus voltae (strain ATCC BAA-1334 / A3)</t>
  </si>
  <si>
    <t>-,K01640,K01649,K01655,K01666,K02594,K05942,K09011,K10977,K18365,K21934</t>
  </si>
  <si>
    <t>-,hydroxymethylglutaryl-CoA_lyase_[EC:4.1.3.4],2-isopropylmalate_synthase_[EC:2.3.3.13],homocitrate_synthase_[EC:2.3.3.14],4-hydroxy_2-oxovalerate_aldolase_[EC:4.1.3.39],homocitrate_synthase_NifV_[EC:2.3.3.14],citrate_(Re)-synthase_[EC:2.3.3.3],(R)-citramalate_synthase_[EC:2.3.1.182],methanogen_homocitrate_synthase_[EC:2.3.3.14_2.3.3.-],4-hydroxy-2-oxovalerate/4-hydroxy-2-oxohexanoate_aldolase_[EC:4.1.3.39_4.1.3.43],2-phosphonomethylmalate_synthase_[EC:2.3.3.19]</t>
  </si>
  <si>
    <t>-,PF00682,PF08502</t>
  </si>
  <si>
    <t>-,HMGL-like,LeuA_allosteric_(dimerisation)_domain</t>
  </si>
  <si>
    <t>p0196        -        1        -
p0196        K01640        2        hydroxymethylglutaryl-CoA_lyase_[EC:4.1.3.4]
p0196        K01649        5750        2-isopropylmalate_synthase_[EC:2.3.3.13]
p0196        K01655        10        homocitrate_synthase_[EC:2.3.3.14]
p0196        K01666        7        4-hydroxy_2-oxovalerate_aldolase_[EC:4.1.3.39]
p0196        K02594        189        homocitrate_synthase_NifV_[EC:2.3.3.14]
p0196        K05942        26        citrate_(Re)-synthase_[EC:2.3.3.3]
p0196        K09011        367        (R)-citramalate_synthase_[EC:2.3.1.182]
p0196        K10977        98        methanogen_homocitrate_synthase_[EC:2.3.3.14_2.3.3.-]
p0196        K18365        7        4-hydroxy-2-oxovalerate/4-hydroxy-2-oxohexanoate_aldolase_[EC:4.1.3.39_4.1.3.43]
p0196        K21934        8        2-phosphonomethylmalate_synthase_[EC:2.3.3.19]</t>
  </si>
  <si>
    <t>Correct: 2-isopropylmalate_synthase_[EC:2.3.3.13]. Paralog: methanogen_homocitrate_synthase_[EC-2-3-3-14_2-3-3--] AND homocitrate_synthase_NifV_[EC-2-3-3-14] AND citrate_Re-synthase_[EC-2-3-3-3] AND potentially -citramalate_synthase_[EC-2-3-1-182]</t>
  </si>
  <si>
    <t>p0197</t>
  </si>
  <si>
    <t>A0A223QK54</t>
  </si>
  <si>
    <t>Glucose-1-phosphate thymidylyltransferase (EC 2.7.7.24)</t>
  </si>
  <si>
    <t>rfbA</t>
  </si>
  <si>
    <t>Nocardiopsis dassonvillei</t>
  </si>
  <si>
    <t>-,K00067,K00966,K00973,K15669,K16881,K23144</t>
  </si>
  <si>
    <t>-,dTDP-4-dehydrorhamnose_reductase_[EC:1.1.1.133],mannose-1-phosphate_guanylyltransferase_[EC:2.7.7.13],glucose-1-phosphate_thymidylyltransferase_[EC:2.7.7.24],D-glycero-alpha-D-manno-heptose_1-phosphate_guanylyltransferase_[EC:2.7.7.71],mannose-1-phosphate_guanylyltransferase_/_phosphomannomutase_[EC:2.7.7.13_5.4.2.8],UDP-N-acetylglucosamine_diphosphorylase_/_glucose-1-phosphate_thymidylyltransferase_/_UDP-N-acetylgalactosamine_diphosphorylase_/_glucosamine-1-phosphate_N-acetyltransferase_/_galactosamine-1-phosphate_N-acetyltransferase_[EC:2.7.7.23_2.7.7.24_2.7.7.83_2.3.1.157_2.3.1.276]</t>
  </si>
  <si>
    <t>-,PF00483,PF04321</t>
  </si>
  <si>
    <t>-,Nucleotidyl_transferase,RmlD_substrate_binding_domain</t>
  </si>
  <si>
    <t>p0197        -        1        -
p0197        K00067        1        dTDP-4-dehydrorhamnose_reductase_[EC:1.1.1.133]
p0197        K00966        8        mannose-1-phosphate_guanylyltransferase_[EC:2.7.7.13]
p0197        K00973        5396        glucose-1-phosphate_thymidylyltransferase_[EC:2.7.7.24]
p0197        K15669        1        D-glycero-alpha-D-manno-heptose_1-phosphate_guanylyltransferase_[EC:2.7.7.71]
p0197        K16881        35        mannose-1-phosphate_guanylyltransferase_/_phosphomannomutase_[EC:2.7.7.13_5.4.2.8]
p0197        K23144        441        UDP-N-acetylglucosamine_diphosphorylase_/_glucose-1-phosphate_thymidylyltransferase_/_UDP-N-acetylgalactosamine_diphosphorylase_/_glucosamine-1-phosphate_N-acetyltransferase_/_galactosamine-1-phosphate_N-acetyltransferase_[EC:2.7.7.23_2.7.7.24_2.7.7.83_2.3.1.157_2.3.1.276]</t>
  </si>
  <si>
    <t>Correct: glucose-1-phosphate_thymidylyltransferase_[EC:2.7.7.24]. Paralog: K23144 (POTENTIAL paralog)</t>
  </si>
  <si>
    <t>p0198</t>
  </si>
  <si>
    <t>A1AVI3</t>
  </si>
  <si>
    <t>Succinate--CoA ligase [ADP-forming] subunit beta (EC 6.2.1.5) (Succinyl-CoA synthetase subunit beta) (SCS-beta)</t>
  </si>
  <si>
    <t>sucC</t>
  </si>
  <si>
    <t>Ruthia magnifica subsp. Calyptogena magnifica</t>
  </si>
  <si>
    <t>-,K01900,K01903,K14067,K15232</t>
  </si>
  <si>
    <t>-,succinyl-CoA_synthetase_beta_subunit_[EC:6.2.1.4_6.2.1.5],succinyl-CoA_synthetase_beta_subunit_[EC:6.2.1.5],malate-CoA_ligase_subunit_beta_[EC:6.2.1.9],citryl-CoA_synthetase_large_subunit_[EC:6.2.1.18]</t>
  </si>
  <si>
    <t>-,PF00549,PF02629,PF08442,PF16114</t>
  </si>
  <si>
    <t>-,CoA-ligase,CoA_binding_domain,ATP-grasp_domain,ATP_citrate_lyase_citrate-binding</t>
  </si>
  <si>
    <t>p0198        -        1        -
p0198        K01900        140        succinyl-CoA_synthetase_beta_subunit_[EC:6.2.1.4_6.2.1.5]
p0198        K01903        4250        succinyl-CoA_synthetase_beta_subunit_[EC:6.2.1.5]
p0198        K14067        766        malate-CoA_ligase_subunit_beta_[EC:6.2.1.9]
p0198        K15232        47        citryl-CoA_synthetase_large_subunit_[EC:6.2.1.18]</t>
  </si>
  <si>
    <t>Correct: succinyl-CoA_synthetase_beta_subunit_[EC:6.2.1.4_6.2.1.5]. POTENTIAL PARALOG: ATP_citrate_lyase_citrate-binding|K15232|citryl-CoA_synthetase_large_subunit_[EC-6-2-1-18]</t>
  </si>
  <si>
    <t>p0199</t>
  </si>
  <si>
    <t>F0ENN3</t>
  </si>
  <si>
    <t>Hydroxymethylglutaryl-CoA reductase, degradative (EC 1.1.1.88)</t>
  </si>
  <si>
    <t>HMPREF9087_3025</t>
  </si>
  <si>
    <t>Enterococcus casseliflavus ATCC 12755</t>
  </si>
  <si>
    <t>-,K00054,K00626,K00632,K01782,K02615,K07508,K07509,K07513,K07823</t>
  </si>
  <si>
    <t>-,hydroxymethylglutaryl-CoA_reductase_[EC:1.1.1.88],acetyl-CoA_C-acetyltransferase_[EC:2.3.1.9],acetyl-CoA_acyltransferase_[EC:2.3.1.16],3-hydroxyacyl-CoA_dehydrogenase_/_enoyl-CoA_hydratase_/_3-hydroxybutyryl-CoA_epimerase_[EC:1.1.1.35_4.2.1.17_5.1.2.3],3-oxo-5,6-didehydrosuberyl-CoA/3-oxoadipyl-CoA_thiolase_[EC:2.3.1.223_2.3.1.174],acetyl-CoA_acyltransferase_2_[EC:2.3.1.16],acetyl-CoA_acyltransferase_[EC:2.3.1.16],acetyl-CoA_acyltransferase_1_[EC:2.3.1.16],3-oxoadipyl-CoA_thiolase_[EC:2.3.1.174]</t>
  </si>
  <si>
    <t>-,PF00108,PF00368,PF02803</t>
  </si>
  <si>
    <t>-,Thiolase,_N-terminal_domain,Hydroxymethylglutaryl-coenzyme_A_reductase,Thiolase,_C-terminal_domain</t>
  </si>
  <si>
    <t>p0199        -        1        -
p0199        K00054        1        hydroxymethylglutaryl-CoA_reductase_[EC:1.1.1.88]
p0199        K00626        2103        acetyl-CoA_C-acetyltransferase_[EC:2.3.1.9]
p0199        K00632        2077        acetyl-CoA_acyltransferase_[EC:2.3.1.16]
p0199        K01782        1        3-hydroxyacyl-CoA_dehydrogenase_/_enoyl-CoA_hydratase_/_3-hydroxybutyryl-CoA_epimerase_[EC:1.1.1.35_4.2.1.17_5.1.2.3]
p0199        K02615        770        3-oxo-5,6-didehydrosuberyl-CoA/3-oxoadipyl-CoA_thiolase_[EC:2.3.1.223_2.3.1.174]
p0199        K07508        47        acetyl-CoA_acyltransferase_2_[EC:2.3.1.16]
p0199        K07509      .  21        acetyl-CoA_acyltransferase_[EC:2.3.1.16]
p0199        K07513        15        acetyl-CoA_acyltransferase_1_[EC:2.3.1.16]
p0199        K07823        365        3-oxoadipyl-CoA_thiolase_[EC:2.3.1.174]</t>
  </si>
  <si>
    <t>Correct: acetyl-CoA_C-acetyltransferase_[EC-2-3-1-9]. Paralog: 3-oxoadipyl-CoA_thiolase_[EC-2-3-1-174] and potentially acetyl-CoA_acyltransferase_[EC-2-3-1-16] but unsure how easy it is to distinguish this form 2-3-1-9</t>
  </si>
  <si>
    <t>p0200</t>
  </si>
  <si>
    <t>O85295</t>
  </si>
  <si>
    <t>Ribosomal RNA small subunit methyltransferase H (EC 2.1.1.199) (16S rRNA m(4)C1402 methyltransferase) (rRNA (cytosine-N(4)-)-methyltransferase RsmH)</t>
  </si>
  <si>
    <t>rsmH</t>
  </si>
  <si>
    <t>Buchnera aphidicola subsp. Schizaphis graminum (strain Sg)</t>
  </si>
  <si>
    <t>K03438</t>
  </si>
  <si>
    <t>16S_rRNA_(cytosine1402-N4)-methyltransferase_[EC:2.1.1.199]</t>
  </si>
  <si>
    <t>-,PF01795</t>
  </si>
  <si>
    <t>-,MraW_methylase_family</t>
  </si>
  <si>
    <t>p0200        K03438        7816        16S_rRNA_(cytosine1402-N4)-methyltransferase_[EC:2.1.1.199]</t>
  </si>
  <si>
    <t>no archaea</t>
  </si>
  <si>
    <t>p0201</t>
  </si>
  <si>
    <t>D8PAX6</t>
  </si>
  <si>
    <t>NADH-quinone oxidoreductase, subunits C and D (EC 1.6.99.5)</t>
  </si>
  <si>
    <t>nuoCD</t>
  </si>
  <si>
    <t>K00331,K00332,K00333,K03935,K03940,K05579,K05582,K12142,K13378,K13380,K14090,K14106,K14123,K15830,K18016,K18023,K22161,K22172,K22173</t>
  </si>
  <si>
    <t>NADH-quinone_oxidoreductase_subunit_B_[EC:7.1.1.2],NADH-quinone_oxidoreductase_subunit_C_[EC:7.1.1.2],NADH-quinone_oxidoreductase_subunit_D_[EC:7.1.1.2],NADH_dehydrogenase_(ubiquinone)_Fe-S_protein_2_[EC:7.1.1.2_1.6.99.3],NADH_dehydrogenase_(ubiquinone)_Fe-S_protein_7_[EC:7.1.1.2_1.6.99.3],NAD(P)H-quinone_oxidoreductase_subunit_H_[EC:7.1.1.2],NAD(P)H-quinone_oxidoreductase_subunit_K_[EC:7.1.1.2],hydrogenase-4_component_G_[EC:1.-.-.-],NADH-quinone_oxidoreductase_subunit_C/D_[EC:7.1.1.2],NADH-quinone_oxidoreductase_subunit_B/C/D_[EC:7.1.1.2],ech_hydrogenase_subunit_E,energy-converting_hydrogenase_A_subunit_O,energy-converting_hydrogenase_B_subunit_N,formate_hydrogenlyase_subunit_5,membrane-bound_hydrogenase_subunit_alpha_[EC:1.12.7.2],membrane-bound_hydrogenase_subunit_mbhJ_[EC:1.12.7.2],F420H2_dehydrogenase_subunit_D_[EC:1.5.98.3],F420H2:quinone_oxidoreductase_subunit_B/C_[EC:1.1.98.4],F420H2:quinone_oxidoreductase_subunit_D_[EC:1.1.98.4]</t>
  </si>
  <si>
    <t>-,PF00146,PF00329,PF00346,PF00374,PF01058</t>
  </si>
  <si>
    <t>-,NADH_dehydrogenase,Respiratory-chain_NADH_dehydrogenase,_30_Kd_subunit,Respiratory-chain_NADH_dehydrogenase,_49_Kd_subunit,Nickel-dependent_hydrogenase,NADH_ubiquinone_oxidoreductase,_20_Kd_subunit</t>
  </si>
  <si>
    <t>p0201        -        9        -
p0201        PF00146        2        NADH_dehydrogenase
p0201        PF00329        11        Respiratory-chain_NADH_dehydrogenase,_30_Kd_subunit
p0201        PF00346        4945        Respiratory-chain_NADH_dehydrogenase,_49_Kd_subunit
p0201        PF00374        2        Nickel-dependent_hydrogenase
p0201        PF01058        28        NADH_ubiquinone_oxidoreductase,_20_Kd_subunit</t>
  </si>
  <si>
    <t xml:space="preserve">2 paralogous families (correct: NADH_dehydrogenase, 49_Kd_subunit, paralog: NADH_dehydrogenase,_20_Kd_subunit), but note: also the 49_Kd_subunit includes many sub-famlies </t>
  </si>
  <si>
    <t>p0202</t>
  </si>
  <si>
    <t>P36431</t>
  </si>
  <si>
    <t>Proline--tRNA ligase (EC 6.1.1.15) (Prolyl-tRNA synthetase) (ProRS)</t>
  </si>
  <si>
    <t>proS</t>
  </si>
  <si>
    <t>Chlamydia trachomatis (strain D/UW-3/Cx)</t>
  </si>
  <si>
    <t>-,K01881,K03976,K14163,K19055</t>
  </si>
  <si>
    <t>-,prolyl-tRNA_synthetase_[EC:6.1.1.15],Cys-tRNA(Pro)/Cys-tRNA(Cys)_deacylase_[EC:3.1.1.-],bifunctional_glutamyl/prolyl-tRNA_synthetase_[EC:6.1.1.17_6.1.1.15],Ala-tRNA(Pro)_deacylase_[EC:3.1.1.-]</t>
  </si>
  <si>
    <t>-,PF00437,PF00587,PF02163,PF03129,PF04073,PF09180,PF09181</t>
  </si>
  <si>
    <t>-,Type_II/IV_secretion_system_protein,tRNA_synthetase_class_II_core_domain_(G,_H,_P,_S_and_T),Peptidase_family_M50,Anticodon_binding_domain,Aminoacyl-tRNA_editing_domain,Prolyl-tRNA_synthetase,_C-terminal,Prolyl-tRNA_synthetase,_C-terminal</t>
  </si>
  <si>
    <t>p0202        -        1        -
p0202        K01881        6158        prolyl-tRNA_synthetase_[EC:6.1.1.15]
p0202        K03976        5        Cys-tRNA(Pro)/Cys-tRNA(Cys)_deacylase_[EC:3.1.1.-]
p0202        K14163        643        bifunctional_glutamyl/prolyl-tRNA_synthetase_[EC:6.1.1.17_6.1.1.15]
p0202        K19055        1        Ala-tRNA(Pro)_deacylase_[EC:3.1.1.-]</t>
  </si>
  <si>
    <t>2 paralogous families (correct: |bifunctional_glutamyl/prolyl-tRNA_synthetase: paralog: bifunctional_glutamyl/prolyl-tRNA_synthetase)</t>
  </si>
  <si>
    <t>p0203</t>
  </si>
  <si>
    <t>Q1JYJ4</t>
  </si>
  <si>
    <t>AMP-dependent synthetase and ligase</t>
  </si>
  <si>
    <t>Dace_1181</t>
  </si>
  <si>
    <t>Desulfuromonas acetoxidans (strain DSM 684 / 11070)</t>
  </si>
  <si>
    <t>-,K00666,K01895,K01896,K01897,K01904,K01907,K01908,K01911,K02182,K02363,K03367,K04110,K08295,K09959,K12507,K14466,K15665,K16130,K16876,K20034,K21780</t>
  </si>
  <si>
    <t>-,fatty-acyl-CoA_synthase_[EC:6.2.1.-],acetyl-CoA_synthetase_[EC:6.2.1.1],medium-chain_acyl-CoA_synthetase_[EC:6.2.1.2],long-chain_acyl-CoA_synthetase_[EC:6.2.1.3],4-coumarate--CoA_ligase_[EC:6.2.1.12],acetoacetyl-CoA_synthetase_[EC:6.2.1.16],propionyl-CoA_synthetase_[EC:6.2.1.17],O-succinylbenzoic_acid---CoA_ligase_[EC:6.2.1.26],carnitine-CoA_ligase_[EC:6.2.1.48],2,3-dihydroxybenzoate-AMP_ligase_[EC:6.3.2.14_2.7.7.58],D-alanine--poly(phosphoribitol)_ligase_subunit_1_[EC:6.1.1.13],benzoate-CoA_ligase_[EC:6.2.1.25],2-aminobenzoate-CoA_ligase_[EC:6.2.1.32],uncharacterized_protein,acyl-CoA_synthetase_[EC:6.2.1.-],4-hydroxybutyrate---CoA_ligase_(AMP-forming)_[EC:6.2.1.40],fengycin_family_lipopeptide_synthetase_B,microcystin_synthetase_protein_McyA,2-furoate---CoA_ligase_[EC:6.2.1.31],3-(methylthio)propionyl---CoA_ligase_[EC:6.2.1.44],L-proline---[L-prolyl-carrier_protein]_ligase_[EC:6.2.1.53]</t>
  </si>
  <si>
    <t>-,PF00501,PF05610,PF13193,PF16177</t>
  </si>
  <si>
    <t>-,AMP-binding_enzyme,Protein_of_unknown_function_(DUF779),AMP-binding_enzyme_C-terminal_domain,Acetyl-coenzyme_A_synthetase_N-terminus</t>
  </si>
  <si>
    <t>p0203        -        5        -
p0203        K00666        29        fatty-acyl-CoA_synthase_[EC:6.2.1.-]
p0203        K01895        5045        acetyl-CoA_synthetase_[EC:6.2.1.1]
p0203        K01896        392        medium-chain_acyl-CoA_synthetase_[EC:6.2.1.2]
p0203        K01897        6        long-chain_acyl-CoA_synthetase_[EC:6.2.1.3]
p0203        K01904        1        4-coumarate--CoA_ligase_[EC:6.2.1.12]
p0203        K01907        50        acetoacetyl-CoA_synthetase_[EC:6.2.1.16]
p0203        K01908        125        propionyl-CoA_synthetase_[EC:6.2.1.17]
p0203        K01911        3        O-succinylbenzoic_acid---CoA_ligase_[EC:6.2.1.26]
p0203        K02182        2        carnitine-CoA_ligase_[EC:6.2.1.48]
p0203        K02363        3        2,3-dihydroxybenzoate-AMP_ligase_[EC:6.3.2.14_2.7.7.58]
p0203        K03367        4        D-alanine--poly(phosphoribitol)_ligase_subunit_1_[EC:6.1.1.13]
p0203        K04110        11        benzoate-CoA_ligase_[EC:6.2.1.25]
p0203        K08295        10        2-aminobenzoate-CoA_ligase_[EC:6.2.1.32]
p0203        K09959        8        uncharacterized_protein
p0203        K12507        2        acyl-CoA_synthetase_[EC:6.2.1.-]
p0203        K14466        22        4-hydroxybutyrate---CoA_ligase_(AMP-forming)_[EC:6.2.1.40]
p0203        K15665        1        fengycin_family_lipopeptide_synthetase_B
p0203        K16130        1        microcystin_synthetase_protein_McyA
p0203        K16876        1        2-furoate---CoA_ligase_[EC:6.2.1.31]
p0203        K20034        1        3-(methylthio)propionyl---CoA_ligase_[EC:6.2.1.44]
p0203        K21780        1        L-proline---[L-prolyl-carrier_protein]_ligase_[EC:6.2.1.53]</t>
  </si>
  <si>
    <t>p0204</t>
  </si>
  <si>
    <t>A0A143X1E9</t>
  </si>
  <si>
    <t>Phosphoribosylformylglycinamidine synthase 2 (EC 6.3.5.3)</t>
  </si>
  <si>
    <t>purL</t>
  </si>
  <si>
    <t>Coriobacteriaceae bacterium CHKCI002</t>
  </si>
  <si>
    <t>-,K01952,K03079,K23265,K23269,K23270</t>
  </si>
  <si>
    <t>-,phosphoribosylformylglycinamidine_synthase_[EC:6.3.5.3],L-ribulose-5-phosphate_3-epimerase_[EC:5.1.3.22],phosphoribosylformylglycinamidine_synthase_subunit_PurQ_/_glutaminase_[EC:6.3.5.3_3.5.1.2],phosphoribosylformylglycinamidine_synthase_subunit_PurL_[EC:6.3.5.3],phosphoribosylformylglycinamidine_synthase_subunit_PurSL_[EC:6.3.5.3]</t>
  </si>
  <si>
    <t>-,PF00551,PF00586,PF00731,PF01261,PF02700,PF02769,PF13507,PF16904</t>
  </si>
  <si>
    <t>-,Formyl_transferase,AIR_synthase_related_protein,_N-terminal_domain,AIR_carboxylase,Xylose_isomerase-like_TIM_barrel,Phosphoribosylformylglycinamidine_(FGAM)_synthase,AIR_synthase_related_protein,_C-terminal_domain,CobB/CobQ-like_glutamine_amidotransferase_domain,Phosphoribosylformylglycinamidine_synthase_II_C-terminus</t>
  </si>
  <si>
    <t>p0204        -        5        -
p0204        K01952        2564        phosphoribosylformylglycinamidine_synthase_[EC:6.3.5.3]
p0204        K03079        1        L-ribulose-5-phosphate_3-epimerase_[EC:5.1.3.22]
p0204        K23265        7        phosphoribosylformylglycinamidine_synthase_subunit_PurQ_/_glutaminase_[EC:6.3.5.3_3.5.1.2]
p0204        K23269        3855        phosphoribosylformylglycinamidine_synthase_subunit_PurL_[EC:6.3.5.3]
p0204        K23270        636        phosphoribosylformylglycinamidine_synthase_subunit_PurSL_[EC:</t>
  </si>
  <si>
    <t>at least one distant paralog: |L-ribulose-5-phosphate_3-epimerase</t>
  </si>
  <si>
    <t>p0205</t>
  </si>
  <si>
    <t>D9RSJ7</t>
  </si>
  <si>
    <t>Lipoyl synthase (EC 2.8.1.8) (Lip-syn) (LS) (Lipoate synthase) (Lipoic acid synthase) (Sulfur insertion protein LipA)</t>
  </si>
  <si>
    <t>lipA</t>
  </si>
  <si>
    <t>K03644,K03800,K03801</t>
  </si>
  <si>
    <t>lipoyl_synthase_[EC:2.8.1.8],lipoate---protein_ligase_[EC:6.3.1.20],lipoyl(octanoyl)_transferase_[EC:2.3.1.181]</t>
  </si>
  <si>
    <t>-,PF00364,PF03099,PF04055,PF10437,PF16881</t>
  </si>
  <si>
    <t>-,Biotin-requiring_enzyme,Biotin/lipoate_A/B_protein_ligase_family,Radical_SAM_superfamily,Bacterial_lipoate_protein_ligase_C-terminus,N-terminal_domain_of_lipoyl_synthase_of_Radical_SAM_family</t>
  </si>
  <si>
    <t>p0205        K03644        5372        lipoyl_synthase_[EC:2.8.1.8]
p0205        K03800        652        lipoate---protein_ligase_[EC:6.3.1.20]
p0205        K03801        10        lipoyl(octanoyl)_transferase_[EC:2.3.1.181]</t>
  </si>
  <si>
    <t>2 paralogous families (correct: lipoyl_synthase, paralogous family: lipoate---protein_ligase)</t>
  </si>
  <si>
    <t>p0206</t>
  </si>
  <si>
    <t>C8NED3</t>
  </si>
  <si>
    <t>Malonyl CoA-acyl carrier protein transacylase (EC 2.3.1.39)</t>
  </si>
  <si>
    <t>fabD</t>
  </si>
  <si>
    <t>Granulicatella adiacens ATCC 49175</t>
  </si>
  <si>
    <t>-,K00645,K11533,K12430,K12436,K12444,K13935,K15314,K15327,K15329,K15355,K16384,K16385,K16386,K16397,K16413,K19203</t>
  </si>
  <si>
    <t>-,[acyl-carrier-protein]_S-malonyltransferase_[EC:2.3.1.39],fatty_acid_synthase,_bacteria_type_[EC:2.3.1.-],4-hydroxyphenylalkanoate_synthase_[EC:2.3.1.261],polyketide_synthase_12,phthiocerol/phenolphthiocerol_synthesis_type-I_polyketide_synthase_E,malonate_decarboxylase_epsilon_subunit_[EC:2.3.1.39],enediyne_polyketide_synthase,polyketide_biosynthesis_malonyl-CoA-[acyl-carrier-protein]_transacylase,trans-AT_polyketide_synthase,_acyltransferase_and_oxidoreductase_domains,malonyl_CoA-acyl_carrier_protein_transacylase,polyene_macrolide_polyketide_synthase,polyene_macrolide_polyketide_synthase,_KS-AT-KR-ACP_domains,polyene_macrolide_polyketide_synthase,epothilone_polyketide_synthase_D,stigmatellin_polyketide_synthase_StiJ,pimaricinolide_synthase_PimS1</t>
  </si>
  <si>
    <t>-,PF00698,PF08541</t>
  </si>
  <si>
    <t>-,Acyl_transferase_domain,3-Oxoacyl-[acyl-carrier-protein_(ACP)]_synthase_III_C_terminal__</t>
  </si>
  <si>
    <t>p0206        -        78        -
p0206        PF00698        6510        Acyl_transferase_domain
p0206        PF08541        1        3-Oxoacyl-[acyl-carrier-protein_(ACP)]_synthase_III_C_terminal__</t>
  </si>
  <si>
    <t>almost no archaea, the few sequences are almost monophyletic</t>
  </si>
  <si>
    <t>p0207</t>
  </si>
  <si>
    <t>E8V0L8</t>
  </si>
  <si>
    <t>Asparagine--tRNA ligase (EC 6.1.1.22) (Asparaginyl-tRNA synthetase) (AsnRS)</t>
  </si>
  <si>
    <t>asnS</t>
  </si>
  <si>
    <t>Terriglobus saanensis (strain ATCC BAA-1853 / DSM 23119 / SP1PR4)</t>
  </si>
  <si>
    <t>K01893,K09759</t>
  </si>
  <si>
    <t>asparaginyl-tRNA_synthetase_[EC:6.1.1.22],nondiscriminating_aspartyl-tRNA_synthetase_[EC:6.1.1.23]</t>
  </si>
  <si>
    <t>-,PF00152,PF01336</t>
  </si>
  <si>
    <t>-,tRNA_synthetases_class_II_(D,_K_and_N)_,OB-fold_nucleic_acid_binding_domain</t>
  </si>
  <si>
    <t>p0207        K01893        3949        asparaginyl-tRNA_synthetase_[EC:6.1.1.22]
p0207        K09759        787        nondiscriminating_aspartyl-tRNA_synthetase_[EC:6.1.1.23]</t>
  </si>
  <si>
    <t>2 paralogous families (correct: asparaginyl-tRNA_synthetase, paralog: nondiscriminating_aspartyl-tRNA_synthetase)</t>
  </si>
  <si>
    <t>p0208</t>
  </si>
  <si>
    <t>D4IXX5</t>
  </si>
  <si>
    <t>Permeases</t>
  </si>
  <si>
    <t>CIY_31170</t>
  </si>
  <si>
    <t>Butyrivibrio fibrisolvens 16/4</t>
  </si>
  <si>
    <t>K06901</t>
  </si>
  <si>
    <t>putative_MFS_transporter,_AGZA_family,_xanthine/uracil_permease</t>
  </si>
  <si>
    <t>-,PF00860</t>
  </si>
  <si>
    <t>-,Permease_family</t>
  </si>
  <si>
    <t>p0208        K06901        4347        putative_MFS_transporter,_AGZA_family,_xanthine/uracil_permease</t>
  </si>
  <si>
    <t>p0209</t>
  </si>
  <si>
    <t>F1T693</t>
  </si>
  <si>
    <t>Ribulose-phosphate 3-epimerase (EC 5.1.3.1)</t>
  </si>
  <si>
    <t>rpe</t>
  </si>
  <si>
    <t>Atopobium vaginae DSM 15829</t>
  </si>
  <si>
    <t>K01783,K17195</t>
  </si>
  <si>
    <t>ribulose-phosphate_3-epimerase_[EC:5.1.3.1],D-allulose-6-phosphate_3-epimerase_[EC:5.1.3.-]</t>
  </si>
  <si>
    <t>-,PF00834</t>
  </si>
  <si>
    <t>-,Ribulose-phosphate_3_epimerase_family</t>
  </si>
  <si>
    <t>p0209        K01783        7352        ribulose-phosphate_3-epimerase_[EC:5.1.3.1]
p0209        K17195        1        D-allulose-6-phosphate_3-epimerase_[EC:5.1.3.-]</t>
  </si>
  <si>
    <t>p0210</t>
  </si>
  <si>
    <t>E6SJA4</t>
  </si>
  <si>
    <t>Methionyl-tRNA formyltransferase</t>
  </si>
  <si>
    <t>def</t>
  </si>
  <si>
    <t>K00289,K00604,K01433,K01462,K01697,K03500,K10011,K11175,K11392,K22446,K22885,K22901</t>
  </si>
  <si>
    <t>formyltetrahydrofolate_dehydrogenase_[EC:1.5.1.6],methionyl-tRNA_formyltransferase_[EC:2.1.2.9],formyltetrahydrofolate_deformylase_[EC:3.5.1.10],peptide_deformylase_[EC:3.5.1.88],cystathionine_beta-synthase_[EC:4.2.1.22],16S_rRNA_(cytosine967-C5)-methyltransferase_[EC:2.1.1.176],UDP-4-amino-4-deoxy-L-arabinose_formyltransferase_/_UDP-glucuronic_acid_dehydrogenase_(UDP-4-keto-hexauronic_acid_decarboxylating)_[EC:2.1.2.13_1.1.1.305],phosphoribosylglycinamide_formyltransferase_1_[EC:2.1.2.2],16S_rRNA_(cytosine1407-C5)-methyltransferase_[EC:2.1.1.178],tRNA_(cytosine49-C5)-methyltransferase_[EC:2.1.1.-],dTDP-4-amino-4,6-dideoxyglucose_formyltransferase_[EC:2.3.1.-],tRNA_(cytosine40_48-C5)-methyltransferase_[EC:2.1.1.-]</t>
  </si>
  <si>
    <t>-,PF00291,PF00551,PF01189,PF01327,PF02911</t>
  </si>
  <si>
    <t>-,Pyridoxal-phosphate_dependent_enzyme,Formyl_transferase,16S_rRNA_methyltransferase_RsmB/F,Polypeptide_deformylase,Formyl_transferase,_C-terminal_domain</t>
  </si>
  <si>
    <t>p0210        K00289        10        formyltetrahydrofolate_dehydrogenase_[EC:1.5.1.6]
p0210        K00604        7466        methionyl-tRNA_formyltransferase_[EC:2.1.2.9]
p0210        K01433        4        formyltetrahydrofolate_deformylase_[EC:3.5.1.10]
p0210        K01462        120        peptide_deformylase_[EC:3.5.1.88]
p0210        K01697        1        cystathionine_beta-synthase_[EC:4.2.1.22]
p0210        K03500        391        16S_rRNA_(cytosine967-C5)-methyltransferase_[EC:2.1.1.176]
p0210        K10011        35        UDP-4-amino-4-deoxy-L-arabinose_formyltransferase_/_UDP-glucuronic_acid_dehydrogenase_(UDP-4-keto-hexauronic_acid_decarboxylating)_[EC:2.1.2.13_1.1.1.305]
p0210        K11175        14        phosphoribosylglycinamide_formyltransferase_1_[EC:2.1.2.2]
p0210        K11392        2        16S_rRNA_(cytosine1407-C5)-methyltransferase_[EC:2.1.1.178]
p0210        K22446        6        tRNA_(cytosine49-C5)-methyltransferase_[EC:2.1.1.-]
p0210        K22885        3        dTDP-4-amino-4,6-dideoxyglucose_formyltransferase_[EC:2.3.1.-]
p0210        K22901        22        tRNA_(cytosine40_48-C5)-methyltransferase_[EC:2.1.1.-]</t>
  </si>
  <si>
    <t>includes several paralogues on long branches, and 2 major distinct paralogous families (correct: methionyl-tRNA_formyltransferase, paralog: 16S_rRNA_(cytosine967-C5)-methyltransferase</t>
  </si>
  <si>
    <t>p0211</t>
  </si>
  <si>
    <t>A7I331</t>
  </si>
  <si>
    <t>Threonine dehydratase (EC 4.3.1.19)</t>
  </si>
  <si>
    <t>ilvA</t>
  </si>
  <si>
    <t>Campylobacter hominis (strain ATCC BAA-381 / LMG 19568 / NCTC 13146 / CH001A)</t>
  </si>
  <si>
    <t>-,K01733,K01751,K01754,K05825,K06929,K12235,K17989,K22589</t>
  </si>
  <si>
    <t>-,threonine_synthase_[EC:4.2.3.1],diaminopropionate_ammonia-lyase_[EC:4.3.1.15],threonine_dehydratase_[EC:4.3.1.19],2-aminoadipate_transaminase_[EC:2.6.1.-],uncharacterized_protein,serine_racemase_[EC:5.1.1.18],L-serine/L-threonine_ammonia-lyase_[EC:4.3.1.17_4.3.1.19],threo-3-hydroxy-L-aspartate_ammonia-lyase_[EC:4.3.1.16]</t>
  </si>
  <si>
    <t>-,PF00291,PF00585,PF13380</t>
  </si>
  <si>
    <t>-,Pyridoxal-phosphate_dependent_enzyme,C-terminal_regulatory_domain_of_Threonine_dehydratase,CoA_binding_domain</t>
  </si>
  <si>
    <t>p0211        -        2        -
p0211        K01733        83        threonine_synthase_[EC:4.2.3.1]
p0211        K01751        1        diaminopropionate_ammonia-lyase_[EC:4.3.1.15]
p0211        K01754        5224        threonine_dehydratase_[EC:4.3.1.19]
p0211        K05825        1        2-aminoadipate_transaminase_[EC:2.6.1.-]
p0211        K06929        68        uncharacterized_protein
p0211        K12235        146        serine_racemase_[EC:5.1.1.18]
p0211        K17989        12        L-serine/L-threonine_ammonia-lyase_[EC:4.3.1.17_4.3.1.19]
p0211        K22589        160        threo-3-hydroxy-L-aspartate_ammonia-lyase_[EC:4.3.1.16]</t>
  </si>
  <si>
    <t>at least two-three paralogous families (correct:  threonine_dehydratase; paralog: K06929|uncharacterized_protein; paralog: theronine synthase</t>
  </si>
  <si>
    <t>p0213</t>
  </si>
  <si>
    <t>A0A1Z8XQ18</t>
  </si>
  <si>
    <t>4-hydroxy-3-methylbut-2-en-1-yl diphosphate synthase (flavodoxin) (EC 1.17.7.3) (1-hydroxy-2-methyl-2-(E)-butenyl 4-diphosphate synthase)</t>
  </si>
  <si>
    <t>ispG</t>
  </si>
  <si>
    <t>Verrucomicrobia bacterium TMED71</t>
  </si>
  <si>
    <t>-,K03526</t>
  </si>
  <si>
    <t>-,(E)-4-hydroxy-3-methylbut-2-enyl-diphosphate_synthase_[EC:1.17.7.1_1.17.7.3]</t>
  </si>
  <si>
    <t>-,PF04551</t>
  </si>
  <si>
    <t>-,GcpE_protein</t>
  </si>
  <si>
    <t>p0213        -        3        -
p0213        K03526        5962        (E)-4-hydroxy-3-methylbut-2-enyl-diphosphate_synthase_[EC:1.17.7.1_1.17.7.3]</t>
  </si>
  <si>
    <t>no Archaea</t>
  </si>
  <si>
    <t>p0214</t>
  </si>
  <si>
    <t>A0A0X8JGR6</t>
  </si>
  <si>
    <t>6-phosphofructokinase (EC 2.7.1.11)</t>
  </si>
  <si>
    <t>AXF14_00940</t>
  </si>
  <si>
    <t>Actinomyces radicidentis</t>
  </si>
  <si>
    <t>K00850,K00895,K21071</t>
  </si>
  <si>
    <t>6-phosphofructokinase_1_[EC:2.7.1.11],diphosphate-dependent_phosphofructokinase_[EC:2.7.1.90],ATP-dependent_phosphofructokinase_/_diphosphate-dependent_phosphofructokinase_[EC:2.7.1.11_2.7.1.90]</t>
  </si>
  <si>
    <t>-,PF00365</t>
  </si>
  <si>
    <t>-,Phosphofructokinase</t>
  </si>
  <si>
    <t>p0214        -        3        -
p0214        PF00365        4560        Phosphofructokinase</t>
  </si>
  <si>
    <t>p0215</t>
  </si>
  <si>
    <t>E0Q8K3</t>
  </si>
  <si>
    <t>S-adenosyl-L-homocysteine hydrolase, NAD binding domain protein (EC 3.3.1.1)</t>
  </si>
  <si>
    <t>ahcY</t>
  </si>
  <si>
    <t>Bifidobacterium dentium ATCC 27679</t>
  </si>
  <si>
    <t>-,K00548,K01251</t>
  </si>
  <si>
    <t>-,5-methyltetrahydrofolate--homocysteine_methyltransferase_[EC:2.1.1.13],adenosylhomocysteinase_[EC:3.3.1.1]</t>
  </si>
  <si>
    <t>-,PF00670,PF02574,PF05221</t>
  </si>
  <si>
    <t>-,S-adenosyl-L-homocysteine_hydrolase,_NAD_binding_domain,Homocysteine_S-methyltransferase,S-adenosyl-L-homocysteine_hydrolase</t>
  </si>
  <si>
    <t>p0215        -        1        -
p0215        K00548        1        5-methyltetrahydrofolate--homocysteine_methyltransferase_[EC:2.1.1.13]
p0215        K01251        5025        adenosylhomocysteinase_[EC:3.3.1.1]</t>
  </si>
  <si>
    <t>p0216</t>
  </si>
  <si>
    <t>Q12CE3</t>
  </si>
  <si>
    <t>Glycine dehydrogenase (decarboxylating) (EC 1.4.4.2) (Glycine cleavage system P-protein) (Glycine decarboxylase) (Glycine dehydrogenase (aminomethyl-transferring))</t>
  </si>
  <si>
    <t>gcvP</t>
  </si>
  <si>
    <t>Polaromonas sp. (strain JS666 / ATCC BAA-500)</t>
  </si>
  <si>
    <t>K00281,K00282,K00283</t>
  </si>
  <si>
    <t>glycine_dehydrogenase_[EC:1.4.4.2],glycine_dehydrogenase_subunit_1_[EC:1.4.4.2],glycine_dehydrogenase_subunit_2_[EC:1.4.4.2]</t>
  </si>
  <si>
    <t>-,PF00266,PF02347,PF02503,PF07690</t>
  </si>
  <si>
    <t>-,Aminotransferase_class-V,Glycine_cleavage_system_P-protein,Polyphosphate_kinase_middle_domain,Major_Facilitator_Superfamily</t>
  </si>
  <si>
    <t>p0216        K00281        3209        glycine_dehydrogenase_[EC:1.4.4.2]
p0216        K00282        70        glycine_dehydrogenase_subunit_1_[EC:1.4.4.2]
p0216        K00283        2035        glycine_dehydrogenase_subunit_2_[EC:1.4.4.2]</t>
  </si>
  <si>
    <t>3 paralogous families (glycine_dehydrogenase, glycine_dehydrogenase_subunit_1, glycine_dehydrogenase_subunit_2</t>
  </si>
  <si>
    <t>p0217</t>
  </si>
  <si>
    <t>J4XHL1</t>
  </si>
  <si>
    <t>Polyphosphate kinase (EC 2.7.4.1) (ATP-polyphosphate phosphotransferase) (Polyphosphoric acid kinase)</t>
  </si>
  <si>
    <t>ppk1</t>
  </si>
  <si>
    <t>Slackia sp. CM382</t>
  </si>
  <si>
    <t>-,K00937,K01524,K03646,K13836,K21919</t>
  </si>
  <si>
    <t>-,polyphosphate_kinase_[EC:2.7.4.1],exopolyphosphatase_/_guanosine-5'-triphosphate,3'-diphosphate_pyrophosphatase_[EC:3.6.1.11_3.6.1.40],colicin_import_membrane_protein,circumsporozoite_protein,BTB/POZ_domain-containing_protein_KCTD9</t>
  </si>
  <si>
    <t>-,PF00805,PF02503,PF02541,PF13089,PF13090</t>
  </si>
  <si>
    <t>-,Pentapeptide_repeats_(8_copies),Polyphosphate_kinase_middle_domain,Ppx/GppA_phosphatase_family,Polyphosphate_kinase_N-terminal_domain,Polyphosphate_kinase_C-terminal_domain</t>
  </si>
  <si>
    <t>p0217        -        12        -
p0217        K00937        5119        polyphosphate_kinase_[EC:2.7.4.1]
p0217        K01524        46        exopolyphosphatase_/_guanosine-5'-triphosphate,3'-diphosphate_pyrophosphatase_[EC:3.6.1.11_3.6.1.40]
p0217        K03646        1        colicin_import_membrane_protein
p0217        K13836        1        circumsporozoite_protein
p0217        K21919        1        BTB/POZ_domain-containing_protein_KCTD9</t>
  </si>
  <si>
    <t>several paralogous families emerge on long branches</t>
  </si>
  <si>
    <t>p0219</t>
  </si>
  <si>
    <t>A0A142XCS3</t>
  </si>
  <si>
    <t>Ammonia channel</t>
  </si>
  <si>
    <t>amt</t>
  </si>
  <si>
    <t>-,K03320,K04751,K04752</t>
  </si>
  <si>
    <t>-,ammonium_transporter,_Amt_family,nitrogen_regulatory_protein_P-II_1,nitrogen_regulatory_protein_P-II_2</t>
  </si>
  <si>
    <t>-,PF00543,PF00909</t>
  </si>
  <si>
    <t>-,Nitrogen_regulatory_protein_P-II,Ammonium_Transporter_Family</t>
  </si>
  <si>
    <t>p0219        -        2        -
p0219        K03320        5636        ammonium_transporter,_Amt_family
p0219        K04751        66        nitrogen_regulatory_protein_P-II_1
p0219        K04752        168        nitrogen_regulatory_protein_P-II_2</t>
  </si>
  <si>
    <t>at least two paralogous families (correct: ammonium_transporter, put. paralog: nitrogen_regulatory_protein)</t>
  </si>
  <si>
    <t>p0220</t>
  </si>
  <si>
    <t>A9EX64</t>
  </si>
  <si>
    <t>NADH dehydrogenase (Ubiquinone) (EC 1.6.5.3)</t>
  </si>
  <si>
    <t>nuoL1</t>
  </si>
  <si>
    <t>-,K00340,K00341,K02234,K03883,K05559,K05565,K05568,K05577,K09815,K12137,K12139,K12141,K14086,K14115,K15863,K22167,K22179</t>
  </si>
  <si>
    <t>-,NADH-quinone_oxidoreductase_subunit_K_[EC:7.1.1.2],NADH-quinone_oxidoreductase_subunit_L_[EC:7.1.1.2],cobalamin_biosynthesis_protein_CobW,NADH-ubiquinone_oxidoreductase_chain_5_[EC:7.1.1.2],multicomponent_K+:H+_antiporter_subunit_A,multicomponent_Na+:H+_antiporter_subunit_A,multicomponent_Na+:H+_antiporter_subunit_D,NAD(P)H-quinone_oxidoreductase_subunit_5_[EC:7.1.1.2],zinc_transport_system_substrate-binding_protein,hydrogenase-4_component_B_[EC:1.-.-.-],hydrogenase-4_component_D_[EC:1.-.-.-],hydrogenase-4_component_F_[EC:1.-.-.-],ech_hydrogenase_subunit_A,energy-converting_hydrogenase_B_subunit_F,NADH-quinone_oxidoreductase_subunit_L/M_[EC:7.1.1.2],F420H2_dehydrogenase_subunit_L_[EC:1.5.98.3],F420H2:quinone_oxidoreductase_subunit_L_[EC:1.1.98.4]</t>
  </si>
  <si>
    <t>-,PF00361,PF00420,PF00662,PF01297,PF02492,PF04039,PF13244</t>
  </si>
  <si>
    <t>-,Proton-conducting_membrane_transporter,NADH-ubiquinone/plastoquinone_oxidoreductase_chain_4L,NADH-Ubiquinone_oxidoreductase_(complex_I),_chain_5_N-terminus,Zinc-uptake_complex_component_A_periplasmic,CobW/HypB/UreG,_nucleotide-binding_domain,Domain_related_to_MnhB_subunit_of_Na+/H+_antiporter,Domain_of_unknown_function_(DUF4040)</t>
  </si>
  <si>
    <t>p0220        -        1        -
p0220        K00340        4        NADH-quinone_oxidoreductase_subunit_K_[EC:7.1.1.2]
p0220        K00341        4051        NADH-quinone_oxidoreductase_subunit_L_[EC:7.1.1.2]
p0220        K02234        1        cobalamin_biosynthesis_protein_CobW
p0220        K03883        1        NADH-ubiquinone_oxidoreductase_chain_5_[EC:7.1.1.2]
p0220        K05559        384        multicomponent_K+:H+_antiporter_subunit_A
p0220        K05565        744        multicomponent_Na+:H+_antiporter_subunit_A
p0220        K05568        353        multicomponent_Na+:H+_antiporter_subunit_D
p0220        K05577        17        NAD(P)H-quinone_oxidoreductase_subunit_5_[EC:7.1.1.2]
p0220        K09815        1        zinc_transport_system_substrate-binding_protein
p0220        K12137        227        hydrogenase-4_component_B_[EC:1.-.-.-]
p0220        K12139        21        hydrogenase-4_component_D_[EC:1.-.-.-]
p0220        K12141        3        hydrogenase-4_component_F_[EC:1.-.-.-]
p0220        K14086        147        ech_hydrogenase_subunit_A
p0220        K14115        34        energy-converting_hydrogenase_B_subunit_F
p0220        K15863        25        NADH-quinone_oxidoreductase_subunit_L/M_[EC:7.1.1.2]
p0220        K22167        82        F420H2_dehydrogenase_subunit_L_[EC:1.5.98.3]
p0220        K22179        40        F420H2:quinone_oxidoreductase_subunit_L_[EC:1.1.98.4]</t>
  </si>
  <si>
    <t>p0221</t>
  </si>
  <si>
    <t>I2F6D6</t>
  </si>
  <si>
    <t>Transcriptional accessory protein</t>
  </si>
  <si>
    <t>Theba_1838</t>
  </si>
  <si>
    <t>Mesotoga prima MesG1.Ag.4.2</t>
  </si>
  <si>
    <t>-,K02237,K02945,K03704,K06959,K07570,K07571,K12685,K12741,K12885</t>
  </si>
  <si>
    <t>-,competence_protein_ComEA,small_subunit_ribosomal_protein_S1,cold_shock_protein,protein_Tex,general_stress_protein_13,S1_RNA_binding_domain_protein,subtilase-type_serine_protease_[EC:3.4.21.-],heterogeneous_nuclear_ribonucleoprotein_A1/A3,heterogeneous_nuclear_ribonucleoprotein_G</t>
  </si>
  <si>
    <t>-,PF00313,PF00575,PF00934,PF09371,PF09996,PF12836,PF13202,PF16921</t>
  </si>
  <si>
    <t>-,Cold-shock'_DNA-binding_domain,S1_RNA_binding_domain,PE_family,Tex-like_protein_N-terminal_domain,Uncharacterized_protein_conserved_in_bacteria_(DUF2237),Helix-hairpin-helix_motif,EF_hand,Tex_protein_YqgF-like_domain</t>
  </si>
  <si>
    <t>p0221        -        33        -
p0221        K02237        6        competence_protein_ComEA
p0221        K02945        9        small_subunit_ribosomal_protein_S1
p0221        K03704        8        cold_shock_protein
p0221        K06959        4889        protein_Tex
p0221        K07570        3        general_stress_protein_13
p0221        K07571        75        S1_RNA_binding_domain_protein
p0221        K12685        1        subtilase-type_serine_protease_[EC:3.4.21.-]
p0221        K12741        1        heterogeneous_nuclear_ribonucleoprotein_A1/A3
p0221        K12885        1        heterogeneous_nuclear_ribonucleoprotein_G</t>
  </si>
  <si>
    <t>includes long branches with paralogs, also S1_RNA_binding_domain_protein likely paralogous family</t>
  </si>
  <si>
    <t>p0222</t>
  </si>
  <si>
    <t>D1CCD0</t>
  </si>
  <si>
    <t>NADH dehydrogenase (Quinone) (EC 1.6.99.5)</t>
  </si>
  <si>
    <t>Tter_1539</t>
  </si>
  <si>
    <t>Thermobaculum terrenum (strain ATCC BAA-798 / YNP1)</t>
  </si>
  <si>
    <t>K00204,K00266,K00334,K00335,K00338,K03388,K03616,K03942,K05586,K05587,K12527,K14091,K14107,K14108,K15022,K17992,K17998,K18005,K18330,K18331,K18332,K20202,K22339,K22515</t>
  </si>
  <si>
    <t>4Fe-4S_ferredoxin,glutamate_synthase_(NADPH)_small_chain_[EC:1.4.1.13],NADH-quinone_oxidoreductase_subunit_E_[EC:7.1.1.2],NADH-quinone_oxidoreductase_subunit_F_[EC:7.1.1.2],NADH-quinone_oxidoreductase_subunit_I_[EC:7.1.1.2],heterodisulfide_reductase_subunit_A2_[EC:1.8.7.3_1.8.98.4_1.8.98.5_1.8.98.6],Na+-translocating_ferredoxin:NAD+_oxidoreductase_subunit_B_[EC:7.2.1.2],NADH_dehydrogenase_(ubiquinone)_flavoprotein_1_[EC:7.1.1.2_1.6.99.3],bidirectional_[NiFe]_hydrogenase_diaphorase_subunit_[EC:7.1.1.2],bidirectional_[NiFe]_hydrogenase_diaphorase_subunit_[EC:7.1.1.2],putative_selenate_reductase_[EC:1.97.1.9],ech_hydrogenase_subunit_F,energy-converting_hydrogenase_A_subunit_P,energy-converting_hydrogenase_A_subunit_Q,formate_dehydrogenase_(NADP+)_beta_subunit_[EC:1.17.1.10],NADP-reducing_hydrogenase_subunit_HndB_[EC:1.12.1.3],iron-hydrogenase_subunit_beta_[EC:1.12.1.4],[NiFe]_hydrogenase_diaphorase_moiety_large_subunit_[EC:1.12.1.2],NADP-reducing_hydrogenase_subunit_HndA_[EC:1.12.1.3],NADP-reducing_hydrogenase_subunit_HndC_[EC:1.12.1.3],NADP-reducing_hydrogenase_subunit_HndD_[EC:1.12.1.3],sulfide_dehydrogenase_subunit_alpha_[EC:1.8.1.19],formate_dehydrogenase_(NAD+,_ferredoxin)_subunit_B_[EC:1.17.1.11],formate_dehydrogenase_beta_subunit_[EC:1.17.1.9]</t>
  </si>
  <si>
    <t>-,PF00037,PF01257,PF01512,PF02906,PF04060,PF07992,PF10589,PF14691,PF14697</t>
  </si>
  <si>
    <t>-,4Fe-4S_binding_domain,Thioredoxin-like_[2Fe-2S]_ferredoxin,Respiratory-chain_NADH_dehydrogenase_51_Kd_subunit,Iron_only_hydrogenase_large_subunit,_C-terminal_domain,Putative_Fe-S_cluster,Pyridine_nucleotide-disulphide_oxidoreductase,NADH-ubiquinone_oxidoreductase-F_iron-sulfur_binding_region,Dihydroprymidine_dehydrogenase_domain_II,_4Fe-4S_cluster,4Fe-4S_dicluster_domain</t>
  </si>
  <si>
    <t>p0222        K00204        1        4Fe-4S_ferredoxin
p0222        K00266        4        glutamate_synthase_(NADPH)_small_chain_[EC:1.4.1.13]
p0222        K00334        9        NADH-quinone_oxidoreductase_subunit_E_[EC:7.1.1.2]
p0222        K00335        2319        NADH-quinone_oxidoreductase_subunit_F_[EC:7.1.1.2]
p0222        K00338        5        NADH-quinone_oxidoreductase_subunit_I_[EC:7.1.1.2]
p0222        K03388        1        heterodisulfide_reductase_subunit_A2_[EC:1.8.7.3_1.8.98.4_1.8.98.5_1.8.98.6]
p0222        K03616        193        Na+-translocating_ferredoxin:NAD+_oxidoreductase_subunit_B_[EC:7.2.1.2]
p0222        K03942        757        NADH_dehydrogenase_(ubiquinone)_flavoprotein_1_[EC:7.1.1.2_1.6.99.3]
p0222        K05586        1        bidirectional_[NiFe]_hydrogenase_diaphorase_subunit_[EC:7.1.1.2]
p0222        K05587        148        bidirectional_[NiFe]_hydrogenase_diaphorase_subunit_[EC:7.1.1.2]
p0222        K12527        1        putative_selenate_reductase_[EC:1.97.1.9]
p0222        K14091        2        ech_hydrogenase_subunit_F
p0222        K14107        1        energy-converting_hydrogenase_A_subunit_P
p0222        K14108        1        energy-converting_hydrogenase_A_subunit_Q
p0222        K15022        28        formate_dehydrogenase_(NADP+)_beta_subunit_[EC:1.17.1.10]
p0222        K17992        2        NADP-reducing_hydrogenase_subunit_HndB_[EC:1.12.1.3]
p0222        K17998        1        iron-hydrogenase_subunit_beta_[EC:1.12.1.4]
p0222        K18005        28        [NiFe]_hydrogenase_diaphorase_moiety_large_subunit_[EC:1.12.1.2]
p0222        K18330        11        NADP-reducing_hydrogenase_subunit_HndA_[EC:1.12.1.3]
p0222        K18331        1073        NADP-reducing_hydrogenase_subunit_HndC_[EC:1.12.1.3]
p0222        K18332        2        NADP-reducing_hydrogenase_subunit_HndD_[EC:1.12.1.3]
p0222        K20202        1        sulfide_dehydrogenase_subunit_alpha_[EC:1.8.1.19]
p0222        K22339        319        formate_dehydrogenase_(NAD+,_ferredoxin)_subunit_B_[EC:1.17.1.11]
p0222        K22515        63        formate_dehydrogenase_beta_subunit_[EC:1.17.1.9]</t>
  </si>
  <si>
    <t>includes various paralogous on long branches, e.g. most distantly related paralogous family seems to be comprised of Na+-translocating_ferredoxin-NAD+_oxidoreductase_subunit_B</t>
  </si>
  <si>
    <t>p0223</t>
  </si>
  <si>
    <t>B2A4M7</t>
  </si>
  <si>
    <t>Glycerol-3-phosphate dehydrogenase [NAD(P)+] (EC 1.1.1.94) (NAD(P)H-dependent glycerol-3-phosphate dehydrogenase)</t>
  </si>
  <si>
    <t>gpsA</t>
  </si>
  <si>
    <t>Natranaerobius thermophilus (strain ATCC BAA-1301 / DSM 18059 / JW/NM-WN-LF)</t>
  </si>
  <si>
    <t>K00006,K00057,K00640,K00963,K00973,K00980,K02660,K03272,K03406,K03776,K05874,K05875,K05877,K06595,K13487,K14656,K23144</t>
  </si>
  <si>
    <t>glycerol-3-phosphate_dehydrogenase_(NAD+)_[EC:1.1.1.8],glycerol-3-phosphate_dehydrogenase_(NAD(P)+)_[EC:1.1.1.94],serine_O-acetyltransferase_[EC:2.3.1.30],UTP--glucose-1-phosphate_uridylyltransferase_[EC:2.7.7.9],glucose-1-phosphate_thymidylyltransferase_[EC:2.7.7.24],glycerol-3-phosphate_cytidylyltransferase_[EC:2.7.7.39],twitching_motility_protein_PilJ,D-beta-D-heptose_7-phosphate_kinase_/_D-beta-D-heptose_1-phosphate_adenosyltransferase_[EC:2.7.1.167_2.7.7.70],methyl-accepting_chemotaxis_protein,aerotaxis_receptor,methyl-accepting_chemotaxis_protein_I,_serine_sensor_receptor,methyl-accepting_chemotaxis_protein_II,_aspartate_sensor_receptor,methyl-accepting_chemotaxis_protein_IV,_peptide_sensor_receptor,heam-based_aerotactic_trancducer,methyl-accepting_chemotaxis_protein_WspA,FAD_synthetase_[EC:2.7.7.2],UDP-N-acetylglucosamine_diphosphorylase_/_glucose-1-phosphate_thymidylyltransferase_/_UDP-N-acetylgalactosamine_diphosphorylase_/_glucosamine-1-phosphate_N-acetyltransferase_/_galactosamine-1-phosphate_N-acetyltransferase_[EC:2.7.7.23_2.7.7.24_2.7.7.83_2.3.1.157_2.3.1.276]</t>
  </si>
  <si>
    <t>-,PF00015,PF00132,PF00483,PF01210,PF01467,PF01553,PF01878,PF01883,PF05227,PF06426,PF07479</t>
  </si>
  <si>
    <t>-,Methyl-accepting_chemotaxis_protein_(MCP)_signalling_domain,Bacterial_transferase_hexapeptide_(six_repeats),Nucleotidyl_transferase,NAD-dependent_glycerol-3-phosphate_dehydrogenase_N-terminus,Cytidylyltransferase-like,Acyltransferase,EVE_domain,Iron-sulfur_cluster_assembly_protein,CHASE3_domain,Serine_acetyltransferase,_N-terminal_,NAD-dependent_glycerol-3-phosphate_dehydrogenase_C-terminus</t>
  </si>
  <si>
    <t>p0223        K00006        1        glycerol-3-phosphate_dehydrogenase_(NAD+)_[EC:1.1.1.8]
p0223        K00057        6729        glycerol-3-phosphate_dehydrogenase_(NAD(P)+)_[EC:1.1.1.94]
p0223        K00640        416        serine_O-acetyltransferase_[EC:2.3.1.30]
p0223        K00963        3        UTP--glucose-1-phosphate_uridylyltransferase_[EC:2.7.7.9]
p0223        K00973        7        glucose-1-phosphate_thymidylyltransferase_[EC:2.7.7.24]
p0223        K00980        24        glycerol-3-phosphate_cytidylyltransferase_[EC:2.7.7.39]
p0223        K02660        23        twitching_motility_protein_PilJ
p0223        K03272        2        D-beta-D-heptose_7-phosphate_kinase_/_D-beta-D-heptose_1-phosphate_adenosyltransferase_[EC:2.7.1.167_2.7.7.70]
p0223        K03406        228        methyl-accepting_chemotaxis_protein
p0223        K03776        4        aerotaxis_receptor
p0223        K05874        26        methyl-accepting_chemotaxis_protein_I,_serine_sensor_receptor
p0223        K05875        11        methyl-accepting_chemotaxis_protein_II,_aspartate_sensor_receptor
p0223        K05877        1        methyl-accepting_chemotaxis_protein_IV,_peptide_sensor_receptor
p0223        K06595        3        heam-based_aerotactic_trancducer
p0223        K13487        1        methyl-accepting_chemotaxis_protein_WspA
p0223        K14656        7        FAD_synthetase_[EC:2.7.7.2]
p0223        K23144        2        UDP-N-acetylglucosamine_diphosphorylase_/_glucose-1-phosphate_thymidylyltransferase_/_UDP-N-acetylgalactosamine_diphosphorylase_/_glucosamine-1-phosphate_N-acetyltransferase_/_galactosamine-1-phosphate_N-acetyltransferase_[EC:2.7.7.23_2.7.7.24_2.7.7.83_2.3.1.157_2.3.1.276]</t>
  </si>
  <si>
    <t xml:space="preserve">includes many different paralogous families, one family comprises  Glycerol-3-phosphate dehydrogenases (and includes various paralogous families on long branches) and another family is comprised of methyl-accepting_chemotaxis_proteins
        </t>
  </si>
  <si>
    <t>p0224</t>
  </si>
  <si>
    <t>C3MCQ9</t>
  </si>
  <si>
    <t>Exodeoxyribonuclease 7 large subunit (EC 3.1.11.6) (Exodeoxyribonuclease VII large subunit) (Exonuclease VII large subunit)</t>
  </si>
  <si>
    <t>xseA</t>
  </si>
  <si>
    <t>Sinorhizobium fredii (strain NBRC 101917 / NGR234)</t>
  </si>
  <si>
    <t>K03601</t>
  </si>
  <si>
    <t>exodeoxyribonuclease_VII_large_subunit_[EC:3.1.11.6]</t>
  </si>
  <si>
    <t>-,PF02601,PF13742</t>
  </si>
  <si>
    <t>-,Exonuclease_VII,_large_subunit,OB-fold_nucleic_acid_binding_domain</t>
  </si>
  <si>
    <t>p0224        K03601        6670        exodeoxyribonuclease_VII_large_subunit_[EC:3.1.11.6]
p0225        K01615        1        glutaconyl-CoA_decarboxylase_[EC:4.1.1.70]</t>
  </si>
  <si>
    <t>p0225</t>
  </si>
  <si>
    <t>J9QTC7</t>
  </si>
  <si>
    <t>Acetyl-CoA carboxylase, carboxyltransferase component (Subunits alpha and beta)</t>
  </si>
  <si>
    <t>B739_1093</t>
  </si>
  <si>
    <t>Riemerella anatipestifer RA-CH-1</t>
  </si>
  <si>
    <t>K01615,K01966,K01969,K13778,K15036,K15052,K18472,K18604,K19312</t>
  </si>
  <si>
    <t>glutaconyl-CoA_decarboxylase_[EC:4.1.1.70],propionyl-CoA_carboxylase_beta_chain_[EC:6.4.1.3_2.1.3.15],3-methylcrotonyl-CoA_carboxylase_beta_subunit_[EC:6.4.1.4],geranyl-CoA_carboxylase_beta_subunit_[EC:6.4.1.5],acetyl-CoA/propionyl-CoA_carboxylase_[EC:6.4.1.2_6.4.1.3_2.1.3.15],propionyl-CoA_carboxylase_[EC:6.4.1.3_2.1.3.15],acetyl-CoA/propionyl-CoA_carboxylase_carboxyl_transferase_subunit_[EC:6.4.1.2_6.4.1.3_2.1.3.15],acetyl-CoA/propionyl-CoA_carboxylase_[EC:6.4.1.2_6.4.1.3_2.1.3.15],acetyl-CoA/propionyl-CoA_carboxylase_carboxyl_transferase_subunit_[EC:6.4.1.2_6.4.1.3_2.1.3.15]</t>
  </si>
  <si>
    <t>-,PF01039</t>
  </si>
  <si>
    <t>-,Carboxyl_transferase_domain</t>
  </si>
  <si>
    <t>p0225        K01966        3170        propionyl-CoA_carboxylase_beta_chain_[EC:6.4.1.3_2.1.3.15]
p0225        K01969        906        3-methylcrotonyl-CoA_carboxylase_beta_subunit_[EC:6.4.1.4]
p0225        K13778        19        geranyl-CoA_carboxylase_beta_subunit_[EC:6.4.1.5]
p0225        K15036        69        acetyl-CoA/propionyl-CoA_carboxylase_[EC:6.4.1.2_6.4.1.3_2.1.3.15]
p0225        K15052        168        propionyl-CoA_carboxylase_[EC:6.4.1.3_2.1.3.15]
p0225        K18472        4        acetyl-CoA/propionyl-CoA_carboxylase_carboxyl_transferase_subunit_[EC:6.4.1.2_6.4.1.3_2.1.3.15]
p0225        K18604        40        acetyl-CoA/propionyl-CoA_carboxylase_[EC:6.4.1.2_6.4.1.3_2.1.3.15]
p0225        K19312        429        acetyl-CoA/propionyl-CoA_carboxylase_carboxyl_transferase_subunit_[EC:6.4.1.2_6.4.1.3_2.1.3.15]</t>
  </si>
  <si>
    <t>Carboxyl_transferase_domain proteins with two potential subfamilies: ropionyl-CoA_carboxylase_beta_chain and 3-methylcrotonyl-CoA_carboxylase_beta_subunit</t>
  </si>
  <si>
    <t>p0226</t>
  </si>
  <si>
    <t>Q58454</t>
  </si>
  <si>
    <t>Uncharacterized protein MJ1054 (EC 1.1.1.-) [Cleaved into: Mja UDPGD intein]</t>
  </si>
  <si>
    <t>MJ1054</t>
  </si>
  <si>
    <t>K00012,K00066,K02472,K02474,K08678,K13015,K20201,K21331</t>
  </si>
  <si>
    <t>UDPglucose_6-dehydrogenase_[EC:1.1.1.22],GDP-mannose_6-dehydrogenase_[EC:1.1.1.132],UDP-N-acetyl-D-mannosaminuronic_acid_dehydrogenase_[EC:1.1.1.336],UDP-N-acetyl-D-galactosamine_dehydrogenase_[EC:1.1.1.-],UDP-glucuronate_decarboxylase_[EC:4.1.1.35],UDP-N-acetyl-D-glucosamine_dehydrogenase_[EC:1.1.1.136],protein_arginine_phosphatase_[EC:3.9.1.2],dTDP-alpha-D-glucose_dehydrogenase_[EC:1.1.1.-]</t>
  </si>
  <si>
    <t>-,PF00984,PF01451,PF03720,PF03721,PF16363</t>
  </si>
  <si>
    <t>-,UDP-glucose/GDP-mannose_dehydrogenase_family,_central_domain,Low_molecular_weight_phosphotyrosine_protein_phosphatase,UDP-glucose/GDP-mannose_dehydrogenase_family,_UDP_binding_domain,UDP-glucose/GDP-mannose_dehydrogenase_family,_NAD_binding_domain,GDP-mannose_4,6_dehydratase</t>
  </si>
  <si>
    <t>p0226        K00012        6014        UDPglucose_6-dehydrogenase_[EC:1.1.1.22]
p0226        K00066        81        GDP-mannose_6-dehydrogenase_[EC:1.1.1.132]
p0226        K02472        333        UDP-N-acetyl-D-mannosaminuronic_acid_dehydrogenase_[EC:1.1.1.336]
p0226        K02474        18        UDP-N-acetyl-D-galactosamine_dehydrogenase_[EC:1.1.1.-]
p0226        K08678        5        UDP-glucuronate_decarboxylase_[EC:4.1.1.35]
p0226        K13015        264        UDP-N-acetyl-D-glucosamine_dehydrogenase_[EC:1.1.1.136]
p0226        K20201        4        protein_arginine_phosphatase_[EC:3.9.1.2]
p0226        K21331        2        dTDP-alpha-D-glucose_dehydrogenase_[EC:1.1.1.-]</t>
  </si>
  <si>
    <t>p0227</t>
  </si>
  <si>
    <t>E1QUA8</t>
  </si>
  <si>
    <t>Glutamine--scyllo-inositol transaminase (EC 2.6.1.50)</t>
  </si>
  <si>
    <t>Vdis_1728</t>
  </si>
  <si>
    <t>Vulcanisaeta distributa (strain DSM 14429 / JCM 11212 / NBRC 100878 / IC-017)</t>
  </si>
  <si>
    <t>-,K02805,K07806,K12452,K12630,K13010,K13017,K13308,K13310,K13328,K13329,K13547,K15895,K15910,K16016,K16436,K18653,K19430,K19715,K19854,K20429,K20442,K20591,K20680,K21131,K21328</t>
  </si>
  <si>
    <t>-,dTDP-4-amino-4,6-dideoxygalactose_transaminase_[EC:2.6.1.59],UDP-4-amino-4-deoxy-L-arabinose-oxoglutarate_aminotransferase_[EC:2.6.1.87],CDP-4-dehydro-6-deoxyglucose_reductase,_E1_[EC:1.17.1.1],puromycin_biosynthesis_protein_Pur4_[EC:2.-.-.-],perosamine_synthetase_[EC:2.6.1.102],UDP-2-acetamido-2-deoxy-ribo-hexuluronate_aminotransferase_[EC:2.6.1.98],dTDP-4-amino-4,6-dideoxy-D-glucose_transaminase_[EC:2.6.1.33],dTDP-3-amino-3,4,6-trideoxy-alpha-D-glucose_transaminase_[EC:2.6.1.106],dTDP-4-dehydro-2,6-dideoxy-D-glucose_3-dehydratase_[EC:4.2.1.164],dTDP-4-dehydro-2,3,6-trideoxy-D-glucose_4-aminotransferase_[EC:2.6.1.110],L-glutamine:2-deoxy-scyllo-inosose/3-amino-2,3-dideoxy-scyllo-inosose_aminotransferase_[EC:2.6.1.100_2.6.1.101],UDP-4-amino-4,6-dideoxy-L-N-acetyl-beta-L-altrosamine_transaminase_[EC:2.6.1.92],UDP-N-acetylbacillosamine_transaminase_[EC:2.6.1.34],3-amino-5-hydroxybenzoate_synthase_[EC:4.2.1.144_2.6.1.-],dTDP-3-amino-2,3,6-trideoxy-4-keto-D-glucose/dTDP-3-amino-3,4,6-trideoxy-alpha-D-glucose/dTDP-2,6-dideoxy-D-kanosamine_transaminase_[EC:2.6.1.-_2.6.1.106],3-dehydro-glucose-6-phosphate---glutamate_transaminase_[EC:2.6.1.104],pyridoxal_phosphate-dependent_aminotransferase_EpsN_[EC:2.6.1.-],8-amino-3,8-dideoxy-alpha-D-manno-octulosonate_transaminase_[EC:2.6.1.109],dTDP-3-amino-3,6-dideoxy-alpha-D-glucopyranose_transaminase_[EC:2.6.1.89],dTDP-4-amino-4,6-dideoxy-D-glucose_transaminase_[EC:2.6.1.33],2-keto-5-epi-valolone_aminotransferase_[EC:2.6.1.-],pyridoxal_phosphate-dependent_aminotransferase_[EC:2.6.1.-],dTDP-3-amino-3,6-dideoxy-alpha-D-galactopyranose_transaminase_[EC:2.6.1.90],GDP-4-dehydro-6-deoxy-alpha-D-mannose_3-dehydratase_[EC:4.2.1.168],dTDP-4-amino-4,6-dideoxy-D-glucose/dTDP-4-amino-2,4-dideoxy-beta-L-xylose_transaminase_[EC:2.6.1.33_2.6.1.-]</t>
  </si>
  <si>
    <t>-,PF01041,PF05635</t>
  </si>
  <si>
    <t>-,DegT/DnrJ/EryC1/StrS_aminotransferase_family,23S_rRNA-intervening_sequence_protein</t>
  </si>
  <si>
    <t>p0227        -        4        -
p0227        PF01041        6332        DegT/DnrJ/EryC1/StrS_aminotransferase_family
p0227        PF05635        77        23S_rRNA-intervening_sequence_protein</t>
  </si>
  <si>
    <t>p0228</t>
  </si>
  <si>
    <t>A0LL92</t>
  </si>
  <si>
    <t>ABC transporter related</t>
  </si>
  <si>
    <t>Sfum_2516</t>
  </si>
  <si>
    <t>Syntrophobacter fumaroxidans (strain DSM 10017 / MPOB)</t>
  </si>
  <si>
    <t>K00400,K01990,K01995,K01996,K02003,K02006,K02013,K02028,K02031,K02041,K02045,K02049,K02056,K02065,K02068,K02071,K02074,K02188,K02193,K05643,K05685,K05776,K05833,K06074,K06174,K06857,K09013,K09691,K09693,K09695,K09697,K09810,K09812,K09817,K09820,K10000,K10004,K10010,K10038,K10112,K10441,K10539,K10542,K10545,K10548,K10554,K10558,K10562,K10829,K10830,K11050,K11072,K11603,K11607,K11710,K11957,K11958,K11962,K11963,K12541,K13926,K16786,K16787,K16907,K16921,K17204,K17210,K17215,K18232,K19309,K19340,K19973,K20459,K20490,K21397,K23184,K23188</t>
  </si>
  <si>
    <t>methyl_coenzyme_M_reductase_system,_component_A2,ABC-2_type_transport_system_ATP-binding_protein,branched-chain_amino_acid_transport_system_ATP-binding_protein,branched-chain_amino_acid_transport_system_ATP-binding_protein,putative_ABC_transport_system_ATP-binding_protein,cobalt/nickel_transport_system_ATP-binding_protein,iron_complex_transport_system_ATP-binding_protein_[EC:7.2.2.-],polar_amino_acid_transport_system_ATP-binding_protein_[EC:7.4.2.1],peptide/nickel_transport_system_ATP-binding_protein,phosphonate_transport_system_ATP-binding_protein_[EC:7.3.2.2],sulfate/thiosulfate_transport_system_ATP-binding_protein_[EC:7.3.2.3],NitT/TauT_family_transport_system_ATP-binding_protein,simple_sugar_transport_system_ATP-binding_protein_[EC:3.6.3.17],phospholipid/cholesterol/gamma-HCH_transport_system_ATP-binding_protein,putative_ABC_transport_system_ATP-binding_protein,D-methionine_transport_system_ATP-binding_protein,zinc/manganese_transport_system_ATP-binding_protein,cobalt-precorrin-5B_(C1)-methyltransferase_[EC:2.1.1.195],heme_exporter_protein_A_[EC:7.6.2.5],ATP-binding_cassette,_subfamily_A_(ABC1),_member_3,macrolide_transport_system_ATP-binding/permease_protein_[EC:3.6.3.-],molybdate_transport_system_ATP-binding_protein,putative_ABC_transport_system_ATP-binding_protein,vitamin_B12_transport_system_ATP-binding_protein_[EC:7.6.2.8],ATP-binding_cassette,_sub-family_E,_member_1,tungstate_transport_system_ATP-binding_protein_[EC:7.3.2.6],Fe-S_cluster_assembly_ATP-binding_protein,lipopolysaccharide_transport_system_ATP-binding_protein,teichoic_acid_transport_system_ATP-binding_protein_[EC:7.5.2.4],lipooligosaccharide_transport_system_ATP-binding_protein,sodium_transport_system_ATP-binding_protein_[EC:7.2.2.4],lipoprotein-releasing_system_ATP-binding_protein_[EC:3.6.3.-],cell_division_transport_system_ATP-binding_protein,zinc_transport_system_ATP-binding_protein_[EC:7.2.2.-],manganese/iron_transport_system_ATP-binding_protein,arginine_transport_system_ATP-binding_protein_[EC:7.4.2.1],glutamate/aspartate_transport_system_ATP-binding_protein_[EC:7.4.2.1],L-cystine_transport_system_ATP-binding_protein_[EC:7.4.2.1],glutamine_transport_system_ATP-binding_protein_[EC:7.4.2.1],multiple_sugar_transport_system_ATP-binding_protein,ribose_transport_system_ATP-binding_protein_[EC:3.6.3.17],L-arabinose_transport_system_ATP-binding_protein_[EC:3.6.3.17],methyl-galactoside_transport_system_ATP-binding_protein_[EC:3.6.3.17],D-xylose_transport_system_ATP-binding_protein_[EC:3.6.3.17],putative_multiple_sugar_transport_system_ATP-binding_protein_[EC:3.6.3.17],fructose_transport_system_ATP-binding_protein,AI-2_transport_system_ATP-binding_protein,rhamnose_transport_system_ATP-binding_protein_[EC:3.6.3.17],ferric_hydroxamate_transport_system_ATP-binding_protein_[EC:7.2.2.16],manganese/zinc_transport_system_ATP-binding_protein_[EC:7.2.2.5],multidrug/hemolysin_transport_system_ATP-binding_protein,spermidine/putrescine_transport_system_ATP-binding_protein_[EC:7.6.2.11],manganese_transport_system_ATP-binding_protein_[EC:7.2.2.5],manganese/iron_transport_system_ATP-binding_protein,manganese/zinc/iron_transport_system_ATP-_binding_protein_[EC:7.2.2.5],neutral_amino_acid_transport_system_ATP-binding_protein,neutral_amino_acid_transport_system_ATP-binding_protein,urea_transport_system_ATP-binding_protein,urea_transport_system_ATP-binding_protein,ATP-binding_cassette,_subfamily_C,_bacterial_LapB,ribosome-dependent_ATPase,energy-coupling_factor_transport_system_ATP-binding_protein_[EC:3.6.3.-],energy-coupling_factor_transport_system_ATP-binding_protein_[EC:3.6.3.-],fluoroquinolone_transport_system_ATP-binding_protein_[EC:3.6.3.-],acetoin_utilization_transport_system_ATP-binding_protein,erythritol_transport_system_ATP-binding_protein,inositol_transport_system_ATP-binding_protein,inositol_transport_system_ATP-binding_protein,oleandomycin_transport_system_ATP-binding_protein,bacitracin_transport_system_ATP-binding_protein,Cu-processing_system_ATP-binding_protein,manganese_transport_system_ATP-binding_protein_[EC:7.2.2.5],lantibiotic_transport_system_ATP-binding_protein,lantibiotic_transport_system_ATP-binding_protein,ABC_transport_system_ATP-binding/permease_protein,ferric_citrate_transport_system_ATP-binding_protein_[EC:7.2.2.18],ferric_enterobactin_transport_system_ATP-binding_protein_[EC:7.2.2.17]</t>
  </si>
  <si>
    <t>-,PF00005,PF00075,PF00950,PF01061,PF01757,PF01888,PF02608,PF02653,PF12698,PF13304,PF13732,PF14524</t>
  </si>
  <si>
    <t>-,ABC_transporter,RNase_H,ABC_3_transport_family,ABC-2_type_transporter,Acyltransferase_family,CbiD,ABC_transporter_substrate-binding_protein_PnrA-like,Branched-chain_amino_acid_transport_system_/_permease_component,ABC-2_family_transporter_protein,AAA_domain,_putative_AbiEii_toxin,_Type_IV_TA_system,Domain_of_unknown_function_(DUF4162),Wzt_C-terminal_domain</t>
  </si>
  <si>
    <t>p0228        -        45        -
p0228        PF00005        6286        ABC_transporter
p0228        PF00075        1        RNase_H
p0228        PF00950        1        ABC_3_transport_family
p0228        PF01061        1        ABC-2_type_transporter
p0228        PF01757        1        Acyltransferase_family
p0228        PF01888        1        CbiD
p0228        PF02608        1        ABC_transporter_substrate-binding_protein_PnrA-like
p0228        PF02653        11        Branched-chain_amino_acid_transport_system_/_permease_component
p0228        PF12698        2        ABC-2_family_transporter_protein
p0228        PF13304        1        AAA_domain,_putative_AbiEii_toxin,_Type_IV_TA_system
p0228        PF13732        2        Domain_of_unknown_function_(DUF4162)
p0228        PF14524        18        Wzt_C-terminal_domain</t>
  </si>
  <si>
    <t>p0229</t>
  </si>
  <si>
    <t>E6SH25</t>
  </si>
  <si>
    <t>Arginine biosynthesis bifunctional protein ArgJ [Cleaved into: Arginine biosynthesis bifunctional protein ArgJ alpha chain; Arginine biosynthesis bifunctional protein ArgJ beta chain] [Includes: Amino-acid acetyltransferase (EC 2.3.1.1) (N-acetylglutamate synthase) (AGSase); Glutamate N-acetyltransferase (EC 2.3.1.35) (Ornithine transacetylase) (Ornithine acetyltransferase) (OATase)]</t>
  </si>
  <si>
    <t>argJ</t>
  </si>
  <si>
    <t>-,K00620</t>
  </si>
  <si>
    <t>-,glutamate_N-acetyltransferase_/_amino-acid_N-acetyltransferase_[EC:2.3.1.35_2.3.1.1]</t>
  </si>
  <si>
    <t>-,PF01960</t>
  </si>
  <si>
    <t>-,ArgJ_family</t>
  </si>
  <si>
    <t>p0229        -        1        -
p0229        K00620        4765        glutamate_N-acetyltransferase_/_amino-acid_N-</t>
  </si>
  <si>
    <t xml:space="preserve">most archaea monophyletic </t>
  </si>
  <si>
    <t>p0230</t>
  </si>
  <si>
    <t>B0NFQ3</t>
  </si>
  <si>
    <t>Acetyl-CoA carboxylase, carboxyl transferase, beta subunit (EC 6.4.1.2)</t>
  </si>
  <si>
    <t>accD</t>
  </si>
  <si>
    <t>[Clostridium] scindens ATCC 35704</t>
  </si>
  <si>
    <t>-,K01962,K01963</t>
  </si>
  <si>
    <t>-,acetyl-CoA_carboxylase_carboxyl_transferase_subunit_alpha_[EC:6.4.1.2_2.1.3.15],acetyl-CoA_carboxylase_carboxyl_transferase_subunit_beta_[EC:6.4.1.2_2.1.3.15]</t>
  </si>
  <si>
    <t>-,PF01039,PF03255</t>
  </si>
  <si>
    <t>-,Carboxyl_transferase_domain,Acetyl_co-enzyme_A_carboxylase_carboxyltransferase_alpha_subunit</t>
  </si>
  <si>
    <t>p0230        -        1        -
p0230        K01962        4790        acetyl-CoA_carboxylase_carboxyl_transferase_subunit_alpha_[EC:6.4.1.2_2.1.3.15]
p0230        K01963        22        acetyl-CoA_carboxylase_carboxyl_transferase_subunit_beta_[EC:6.4.1.2_2.1.3.15]</t>
  </si>
  <si>
    <t>few paralogous sequences on long branches</t>
  </si>
  <si>
    <t>p0231</t>
  </si>
  <si>
    <t>A9B073</t>
  </si>
  <si>
    <t>Methionine synthase (EC 2.1.1.13) (5-methyltetrahydrofolate--homocysteine methyltransferase)</t>
  </si>
  <si>
    <t>Haur_2544</t>
  </si>
  <si>
    <t>Herpetosiphon aurantiacus (strain ATCC 23779 / DSM 785)</t>
  </si>
  <si>
    <t>-,K00297,K00544,K00547,K00548,K00942,K01846,K01849,K01869,K07458,K07566,K14081,K14084,K15023,K16177,K16179,K21169,K22491</t>
  </si>
  <si>
    <t>-,methylenetetrahydrofolate_reductase_(NADPH)_[EC:1.5.1.20],betaine-homocysteine_S-methyltransferase_[EC:2.1.1.5],homocysteine_S-methyltransferase_[EC:2.1.1.10],5-methyltetrahydrofolate--homocysteine_methyltransferase_[EC:2.1.1.13],guanylate_kinase_[EC:2.7.4.8],methylaspartate_mutase_sigma_subunit_[EC:5.4.99.1],methylmalonyl-CoA_mutase,_C-terminal_domain_[EC:5.4.99.2],leucyl-tRNA_synthetase_[EC:6.1.1.4],DNA_mismatch_endonuclease,_patch_repair_protein_[EC:3.1.-.-],L-threonylcarbamoyladenylate_synthase_[EC:2.7.7.87],methanol_corrinoid_protein,trimethylamine_corrinoid_protein,5-methyltetrahydrofolate_corrinoid/iron_sulfur_protein_methyltransferase_[EC:2.1.1.258],monomethylamine_corrinoid_protein,dimethylamine_corrinoid_protein,enediyne_biosynthesis_protein_CalE2,MerR_family_transcriptional_regulator,_light-induced_transcriptional_regulator</t>
  </si>
  <si>
    <t>-,PF00625,PF00809,PF01208,PF01300,PF01747,PF02007,PF02219,PF02310,PF02574,PF02607,PF02965,PF04480,PF13603</t>
  </si>
  <si>
    <t>-,Guanylate_kinase,Pterin_binding_enzyme,Uroporphyrinogen_decarboxylase_(URO-D),Telomere_recombination,ATP-sulfurylase,Tetrahydromethanopterin_S-methyltransferase_MtrH_subunit,Methylenetetrahydrofolate_reductase,B12_binding_domain,Homocysteine_S-methyltransferase,B12_binding_domain,Vitamin_B12_dependent_methionine_synthase,_activation_domain,Protein_of_unknown_function_(DUF559),Leucyl-tRNA_synthetase,_Domain_2</t>
  </si>
  <si>
    <t>p0231        -        143        -
p0231        K00297        7        methylenetetrahydrofolate_reductase_(NADPH)_[EC:1.5.1.20]
p0231        K00544        25        betaine-homocysteine_S-methyltransferase_[EC:2.1.1.5]
p0231        K00547        11        homocysteine_S-methyltransferase_[EC:2.1.1.10]
p0231        K00548        5262        5-methyltetrahydrofolate--homocysteine_methyltransferase_[EC:2.1.1.13]
p0231        K00942        3        guanylate_kinase_[EC:2.7.4.8]
p0231        K01846        8        methylaspartate_mutase_sigma_subunit_[EC:5.4.99.1]
p0231        K01849        13        methylmalonyl-CoA_mutase,_C-terminal_domain_[EC:5.4.99.2]
p0231        K01869        1        leucyl-tRNA_synthetase_[EC:6.1.1.4]
p0231        K07458        1        DNA_mismatch_endonuclease,_patch_repair_protein_[EC:3.1.-.-]
p0231        K07566        1        L-threonylcarbamoyladenylate_synthase_[EC:2.7.7.87]
p0231        K14081        11        methanol_corrinoid_protein
p0231        K14084        144        trimethylamine_corrinoid_protein
p0231        K15023        123        5-methyltetrahydrofolate_corrinoid/iron_sulfur_protein_methyltransferase_[EC:2.1.1.258]
p0231        K16177        9        monomethylamine_corrinoid_protein
p0231        K16179        65        dimethylamine_corrinoid_protein
p0231        K21169        1        enediyne_biosynthesis_protein_CalE2
p0231        K22491        10        MerR_family_transcriptional_regulator,_light-induced_transcriptional_regulator</t>
  </si>
  <si>
    <t>seems to include several small clusters with paralogous sequences emerging on very long branches</t>
  </si>
  <si>
    <t>p0232</t>
  </si>
  <si>
    <t>B4CX52</t>
  </si>
  <si>
    <t>Penicillin-binding protein 2 (EC 2.4.1.129)</t>
  </si>
  <si>
    <t>CfE428DRAFT_1143</t>
  </si>
  <si>
    <t>-,K00687,K02323,K02545,K03587,K03588,K05364,K05515,K05520,K05837,K08384,K08724,K12553,K18149,K21465,K21467,K21468</t>
  </si>
  <si>
    <t>-,penicillin-binding_protein_2B,DNA_polymerase_II_small_subunit_[EC:2.7.7.7],penicillin-binding_protein_2_prime_[EC:3.4.16.4],cell_division_protein_FtsI_(penicillin-binding_protein_3)_[EC:3.4.16.4],cell_division_protein_FtsW,penicillin-binding_protein_A,penicillin-binding_protein_2_[EC:3.4.16.4],protease_I_[EC:3.5.1.124],rod_shape_determining_protein_RodA,stage_V_sporulation_protein_D_(sporulation-specific_penicillin-binding_protein),penicillin-binding_protein_2B,penicillin-binding_protein_3_[EC:3.4.-.-],penicillin-binding_protein,penicillin-binding_protein_A,penicillin-binding_protein_3,penicillin-binding_protein_4B</t>
  </si>
  <si>
    <t>-,PF00905,PF01098,PF01965,PF03717,PF04042,PF08305</t>
  </si>
  <si>
    <t>-,Penicillin_binding_protein_transpeptidase_domain,Cell_cycle_protein,DJ-1/PfpI_family,Penicillin-binding_Protein_dimerisation_domain,DNA_polymerase_alpha/epsilon_subunit_B,NPCBM/NEW2_domain</t>
  </si>
  <si>
    <t>p0232        -        6        -
p0232        K00687        101        penicillin-binding_protein_2B
p0232        K02323        1        DNA_polymerase_II_small_subunit_[EC:2.7.7.7]
p0232        K02545        12        penicillin-binding_protein_2_prime_[EC:3.4.16.4]
p0232        K03587        2        cell_division_protein_FtsI_(penicillin-binding_protein_3)_[EC:3.4.16.4]
p0232        K03588        295        cell_division_protein_FtsW
p0232        K05364        724        penicillin-binding_protein_A
p0232        K05515        5385        penicillin-binding_protein_2_[EC:3.4.16.4]
p0232        K05520        1        protease_I_[EC:3.5.1.124]
p0232        K05837        189        rod_shape_determining_protein_RodA
p0232        K08384        9        stage_V_sporulation_protein_D_(sporulation-specific_penicillin-binding_protein)
p0232        K08724        1        penicillin-binding_protein_2B
p0232        K12553        31        penicillin-binding_protein_3_[EC:3.4.-.-]
p0232        K18149        74        penicillin-binding_protein
p0232        K21465        166        penicillin-binding_protein_A
p0232        K21467        350        penicillin-binding_protein_3
p0232        K21468        1        penicillin-binding_protein_4B</t>
  </si>
  <si>
    <t>some paralogues sequences on very long branches, major family: penicillin-binding proteins but also the paralogous family cell_division_protein_FtsW</t>
  </si>
  <si>
    <t>almost no archaea</t>
  </si>
  <si>
    <t>p0233</t>
  </si>
  <si>
    <t>G4Q7L7</t>
  </si>
  <si>
    <t>Aspartokinase (EC 2.7.2.4)</t>
  </si>
  <si>
    <t>lysC</t>
  </si>
  <si>
    <t>Acidaminococcus intestini (strain RyC-MR95)</t>
  </si>
  <si>
    <t>K00003,K00651,K00928,K12524,K12525,K12526</t>
  </si>
  <si>
    <t>homoserine_dehydrogenase_[EC:1.1.1.3],homoserine_O-succinyltransferase/O-acetyltransferase_[EC:2.3.1.46_2.3.1.31],aspartate_kinase_[EC:2.7.2.4],bifunctional_aspartokinase_/_homoserine_dehydrogenase_1_[EC:2.7.2.4_1.1.1.3],bifunctional_aspartokinase_/_homoserine_dehydrogenase_2_[EC:2.7.2.4_1.1.1.3],bifunctional_diaminopimelate_decarboxylase_/_aspartate_kinase_[EC:4.1.1.20_2.7.2.4]</t>
  </si>
  <si>
    <t>-,PF00696,PF00742,PF01842,PF04204,PF10143,PF13840</t>
  </si>
  <si>
    <t>-,Amino_acid_kinase_family,Homoserine_dehydrogenase,ACT_domain,Homoserine_O-succinyltransferase_,2,3-bisphosphoglycerate-independent_phosphoglycerate_mutase,ACT_domain_</t>
  </si>
  <si>
    <t>p0233        K00003        1        homoserine_dehydrogenase_[EC:1.1.1.3]
p0233        K00651        7        homoserine_O-succinyltransferase/O-acetyltransferase_[EC:2.3.1.46_2.3.1.31]
p0233        K00928        5717        aspartate_kinase_[EC:2.7.2.4]
p0233        K12524        1458        bifunctional_aspartokinase_/_homoserine_dehydrogenase_1_[EC:2.7.2.4_1.1.1.3]
p0233        K12525        6        bifunctional_aspartokinase_/_homoserine_dehydrogenase_2_[EC:2.7.2.4_1.1.1.3]
p0233        K12526        6        bifunctional_diaminopimelate_decarboxylase_/_aspartate_kinase_[EC:4.1.1.20_2.7.2.4]</t>
  </si>
  <si>
    <t>some paralogues on long branches, seems to include two major paralogous families: aspartate_kinase and bifunctional_aspartokinase_/_homoserine_dehydrogenase</t>
  </si>
  <si>
    <t>p0234</t>
  </si>
  <si>
    <t>Q2SZE9</t>
  </si>
  <si>
    <t>Vitamin B12-dependent ribonucleotide reductase (EC 1.17.4.1)</t>
  </si>
  <si>
    <t>BTH_I1153</t>
  </si>
  <si>
    <t>Burkholderia thailandensis (strain ATCC 700388 / DSM 13276 / CIP 106301 / E264)</t>
  </si>
  <si>
    <t>-,K00524,K00525,K00526,K00527,K00876,K03647,K10807,K21636</t>
  </si>
  <si>
    <t>-,ribonucleotide_reductase,_class_II_[EC:1.17.4.1],ribonucleoside-diphosphate_reductase_alpha_chain_[EC:1.17.4.1],ribonucleoside-diphosphate_reductase_beta_chain_[EC:1.17.4.1],ribonucleoside-triphosphate_reductase_(thioredoxin)_[EC:1.17.4.2],uridine_kinase_[EC:2.7.1.48],protein_involved_in_ribonucleotide_reduction,ribonucleoside-diphosphate_reductase_subunit_M1_[EC:1.17.4.1],ribonucleoside-triphosphate_reductase_(formate)_[EC:1.1.98.6]</t>
  </si>
  <si>
    <t>-,PF00268,PF00317,PF02867,PF03477,PF07972,PF08343,PF08471,PF13597,PF14528,PF14890</t>
  </si>
  <si>
    <t>-,Ribonucleotide_reductase,_small_chain,Ribonucleotide_reductase,_all-alpha_domain,Ribonucleotide_reductase,_barrel_domain,ATP_cone_domain,NrdI_Flavodoxin_like_,Ribonucleotide_reductase_N-terminal,Class_II_vitamin_B12-dependent_ribonucleotide_reductase,Anaerobic_ribonucleoside-triphosphate_reductase,LAGLIDADG-like_domain,Intein_splicing_domain</t>
  </si>
  <si>
    <t>p0234        -        3        -
p0234        K00524        3        ribonucleotide_reductase,_class_II_[EC:1.17.4.1]
p0234        K00525        6601        ribonucleoside-diphosphate_reductase_alpha_chain_[EC:1.17.4.1]
p0234        K00526        1        ribonucleoside-diphosphate_reductase_beta_chain_[EC:1.17.4.1]
p0234        K00527        5        ribonucleoside-triphosphate_reductase_(thioredoxin)_[EC:1.17.4.2]
p0234        K00876        3        uridine_kinase_[EC:2.7.1.48]
p0234        K03647        3        protein_involved_in_ribonucleotide_reduction
p0234        K10807        663        ribonucleoside-diphosphate_reductase_subunit_M1_[EC:1.17.4.1]
p0234        K21636        29        ribonucleoside-triphosphate_reductase_(formate)_[EC:1.1.98.6]</t>
  </si>
  <si>
    <t xml:space="preserve">several paralogous sequences on very long branches </t>
  </si>
  <si>
    <t>p0235</t>
  </si>
  <si>
    <t>O67119</t>
  </si>
  <si>
    <t>Long-chain-fatty-acid CoA ligase</t>
  </si>
  <si>
    <t>fadD</t>
  </si>
  <si>
    <t>Aquifex aeolicus (strain VF5)</t>
  </si>
  <si>
    <t>K00655,K00666,K00945,K01895,K01896,K01897,K01904,K01908,K01909,K01911,K01913,K02182,K02363,K02364,K03079,K03367,K03856,K04110,K04116,K04780,K04783,K04784,K05939,K08295,K08745,K10709,K12240,K12428,K12429,K12507,K12719,K13611,K14466,K15013,K15654,K15655,K15660,K15662,K15663,K15664,K15665,K15667,K15668,K15868,K16093,K16095,K16120,K16123,K16124,K16130,K16131,K16132,K16416,K18660,K18661,K18662,K18687,K20034,K21107,K22133,K22319</t>
  </si>
  <si>
    <t>1-acyl-sn-glycerol-3-phosphate_acyltransferase_[EC:2.3.1.51],fatty-acyl-CoA_synthase_[EC:6.2.1.-],CMP/dCMP_kinase_[EC:2.7.4.25],acetyl-CoA_synthetase_[EC:6.2.1.1],medium-chain_acyl-CoA_synthetase_[EC:6.2.1.2],long-chain_acyl-CoA_synthetase_[EC:6.2.1.3],4-coumarate--CoA_ligase_[EC:6.2.1.12],propionyl-CoA_synthetase_[EC:6.2.1.17],long-chain-fatty-acid--[acyl-carrier-protein]_ligase_[EC:6.2.1.20],O-succinylbenzoic_acid---CoA_ligase_[EC:6.2.1.26],acetate---CoA_ligase_[EC:6.2.1.1],carnitine-CoA_ligase_[EC:6.2.1.48],2,3-dihydroxybenzoate-AMP_ligase_[EC:6.3.2.14_2.7.7.58],enterobactin_synthetase_component_F_[EC:6.3.2.14],L-ribulose-5-phosphate_3-epimerase_[EC:5.1.3.22],D-alanine--poly(phosphoribitol)_ligase_subunit_1_[EC:6.1.1.13],3-deoxy-7-phosphoheptulonate_synthase_[EC:2.5.1.54],benzoate-CoA_ligase_[EC:6.2.1.25],cyclohexanecarboxylate-CoA_ligase_[EC:6.2.1.-],nonribosomal_peptide_synthetase_DhbF,yersiniabactin_salicyl-AMP_ligase_[EC:6.3.2.-],yersiniabactin_nonribosomal_peptide_synthetase,acyl-[acyl-carrier-protein]-phospholipid_O-acyltransferase_/_long-chain-fatty-acid--[acyl-carrier-protein]_ligase_[EC:2.3.1.40_6.2.1.20],2-aminobenzoate-CoA_ligase_[EC:6.2.1.32],solute_carrier_family_27_(fatty_acid_transporter),_member_1/4_[EC:6.2.1.-],fructoselysine_3-epimerase_[EC:5.1.3.41],pyochelin_synthetase,fatty_acid_CoA_ligase_FadD32,fatty_acid_CoA_ligase_FadD36,acyl-CoA_synthetase_[EC:6.2.1.-],L-proline---[L-prolyl-carrier_protein]_ligase_[EC:6.2.1.53],polyketide_synthase_PksJ,4-hydroxybutyrate---CoA_ligase_(AMP-forming)_[EC:6.2.1.40],long-chain-fatty-acid--CoA_ligase_ACSBG_[EC:6.2.1.3],surfactin_family_lipopeptide_synthetase_A,surfactin_family_lipopeptide_synthetase_B,arthrofactin-type_cyclic_lipopeptide_synthetase_C,iturin_family_lipopeptide_synthetase_B,iturin_family_lipopeptide_synthetase_C,fengycin_family_lipopeptide_synthetase_A,fengycin_family_lipopeptide_synthetase_B,fengycin_family_lipopeptide_synthetase_D,fengycin_family_lipopeptide_synthetase_E,bile_acid-coenzyme_A_ligase_[EC:6.2.1.7],bacitracin_synthase_1,bacitracin_synthase_3,lichenysin_synthetase_B,tyrocidine_synthetase_II,tyrocidine_synthetase_III,microcystin_synthetase_protein_McyA,microcystin_synthetase_protein_McyB,microcystin_synthetase_protein_McyC,myxalamid-type_nonribosomal_peptide_synthetase_MxaA,malonyl-CoA/methylmalonyl-CoA_synthetase_[EC:6.2.1.-],malonyl-CoA/methylmalonyl-CoA_synthetase_[EC:6.2.1.-],malonyl-CoA/methylmalonyl-CoA_synthetase_[EC:6.2.1.-],HIP---CoA_ligase_[EC:6.2.1.41],3-(methylthio)propionyl---CoA_ligase_[EC:6.2.1.44],medium-chain-fatty-acid---[acyl-carrier-protein]_ligase_[EC:6.2.1.47],oxalate---CoA_ligase_[EC:6.2.1.8],olefin_beta-lactone_synthetase_[EC:6.1.3.1]</t>
  </si>
  <si>
    <t>-,PF00501,PF00668,PF00793,PF01261,PF01553,PF02224,PF13193</t>
  </si>
  <si>
    <t>-,AMP-binding_enzyme,Condensation_domain,DAHP_synthetase_I_family,Xylose_isomerase-like_TIM_barrel,Acyltransferase,Cytidylate_kinase,AMP-binding_enzyme_C-terminal_domain</t>
  </si>
  <si>
    <t>p0235        -        6        -
p0235        PF00501        7095        AMP-binding_enzyme
p0235        PF00668        1        Condensation_domain
p0235        PF00793        1        DAHP_synthetase_I_family
p0235        PF01261        10        Xylose_isomerase-like_TIM_barrel
p0235        PF01553        44        Acyltransferase
p0235        PF02224        1        Cytidylate_kinase
p0235        PF13193        6        AMP-binding_enzyme_C-terminal_domain</t>
  </si>
  <si>
    <t>includes several small paralogous families that do not have PFAM00501 AMP-binding_enzyme and emerge on very long branches</t>
  </si>
  <si>
    <t>p0236</t>
  </si>
  <si>
    <t>B8FEK7</t>
  </si>
  <si>
    <t>2,3-bisphosphoglycerate-independent phosphoglycerate mutase (BPG-independent PGAM) (Phosphoglyceromutase) (iPGM) (EC 5.4.2.12)</t>
  </si>
  <si>
    <t>gpmI</t>
  </si>
  <si>
    <t>-,K15633</t>
  </si>
  <si>
    <t>-,2,3-bisphosphoglycerate-independent_phosphoglycerate_mutase_[EC:5.4.2.12]</t>
  </si>
  <si>
    <t>-,PF01676,PF06415</t>
  </si>
  <si>
    <t>-,Metalloenzyme_superfamily,BPG-independent_PGAM_N-terminus_(iPGM_N)</t>
  </si>
  <si>
    <t>p0236        -        1        -
p0236        K15633        4885        2,3-bisphosphoglycerate-independent_phosphoglycerate_mutase_[EC:5.4.2.12]</t>
  </si>
  <si>
    <t>p0237</t>
  </si>
  <si>
    <t>X7YYJ9</t>
  </si>
  <si>
    <t>ATP-dependent DNA helicase, RecQ family protein (EC 3.6.4.12)</t>
  </si>
  <si>
    <t>I545_5322</t>
  </si>
  <si>
    <t>Mycobacterium kansasii 662</t>
  </si>
  <si>
    <t>-,K02242,K02342,K03169,K03654,K03656,K03657,K03684,K03722,K03724,K03725,K05592,K06877,K10730,K10844,K10900,K10901,K11927,K15255,K18692</t>
  </si>
  <si>
    <t>-,competence_protein_ComFC,DNA_polymerase_III_subunit_epsilon_[EC:2.7.7.7],DNA_topoisomerase_III_[EC:5.6.2.1],ATP-dependent_DNA_helicase_RecQ_[EC:3.6.4.12],ATP-dependent_DNA_helicase_Rep_[EC:3.6.4.12],DNA_helicase_II_/_ATP-dependent_DNA_helicase_PcrA_[EC:3.6.4.12],ribonuclease_D_[EC:3.1.13.5],ATP-dependent_DNA_helicase_DinG_[EC:3.6.4.12],ATP-dependent_helicase_Lhr_and_Lhr-like_helicase_[EC:3.6.4.-],archaea-specific_helicase_[EC:3.6.4.-],ATP-dependent_RNA_helicase_DeaD_[EC:3.6.4.13],DEAD/DEAH_box_helicase_domain-containing_protein,ATP-dependent_DNA_helicase_Q4_[EC:3.6.4.12],DNA_excision_repair_protein_ERCC-2_[EC:3.6.4.12],werner_syndrome_ATP-dependent_helicase_[EC:3.6.4.12],bloom_syndrome_protein_[EC:3.6.4.12],ATP-dependent_RNA_helicase_RhlE_[EC:3.6.4.13],ATP-dependent_DNA_helicase_PIF1_[EC:3.6.4.12],ATP-dependent_RNA_helicase_CshB_[EC:3.6.4.13]</t>
  </si>
  <si>
    <t>-,PF00270,PF00271,PF00570,PF00580,PF00929,PF01131,PF01751,PF04480,PF05970,PF08378,PF08494,PF09369,PF09382,PF13245,PF13307,PF13361,PF13366,PF13646,PF14493,PF16124</t>
  </si>
  <si>
    <t>-,DEAD/DEAH_box_helicase,Helicase_conserved_C-terminal_domain,HRDC_domain,UvrD/REP_helicase_N-terminal_domain,Exonuclease,DNA_topoisomerase,Toprim_domain,Protein_of_unknown_function_(DUF559),PIF1-like_helicase,Nuclease-related_domain,DEAD/H_associated,Domain_of_unknown_function_(DUF1998),RQC_domain,AAA_domain,Helicase_C-terminal_domain,UvrD-like_helicase_C-terminal_domain,PD-(D/E)XK_nuclease_superfamily,HEAT_repeats,Helix-turn-helix_domain,RecQ_zinc-binding</t>
  </si>
  <si>
    <t>p0237        -        6        -
p0237        K02242        1        competence_protein_ComFC
p0237        K02342        2        DNA_polymerase_III_subunit_epsilon_[EC:2.7.7.7]
p0237        K03169        2        DNA_topoisomerase_III_[EC:5.6.2.1]
p0237        K03654        4502        ATP-dependent_DNA_helicase_RecQ_[EC:3.6.4.12]
p0237        K03656        3        ATP-dependent_DNA_helicase_Rep_[EC:3.6.4.12]
p0237        K03657        19        DNA_helicase_II_/_ATP-dependent_DNA_helicase_PcrA_[EC:3.6.4.12]
p0237        K03684        2        ribonuclease_D_[EC:3.1.13.5]
p0237        K03722        577        ATP-dependent_DNA_helicase_DinG_[EC:3.6.4.12]
p0237        K03724        12        ATP-dependent_helicase_Lhr_and_Lhr-like_helicase_[EC:3.6.4.-]
p0237        K03725        24        archaea-specific_helicase_[EC:3.6.4.-]
p0237        K05592        14        ATP-dependent_RNA_helicase_DeaD_[EC:3.6.4.13]
p0237        K06877        47        DEAD/DEAH_box_helicase_domain-containing_protein
p0237        K10730        1        ATP-dependent_DNA_helicase_Q4_[EC:3.6.4.12]
p0237        K10844        1        DNA_excision_repair_protein_ERCC-2_[EC:3.6.4.12]
p0237        K10900        63        werner_syndrome_ATP-dependent_helicase_[EC:3.6.4.12]
p0237        K10901        564        bloom_syndrome_protein_[EC:3.6.4.12]
p0237        K11927        6        ATP-dependent_RNA_helicase_RhlE_[EC:3.6.4.13]
p0237        K15255        2        ATP-dependent_DNA_helicase_PIF1_[EC:3.6.4.12]
p0237        K18692        11        ATP-dependent_RNA_helicase_CshB_[EC:3.6.4.13]</t>
  </si>
  <si>
    <t>several paralogous sequences on very long branches; main family: A TP-dependent_DNA_helicase_RecQ, distant paralogous family: A TP-dependent_DNA_helicase_DinG and another paralogous family: A TP-dependent_DNA_helicase_PcrA_</t>
  </si>
  <si>
    <t>p0238</t>
  </si>
  <si>
    <t>D3I9D7</t>
  </si>
  <si>
    <t>Triosephosphate isomerase (TIM) (TPI) (EC 5.3.1.1) (Triose-phosphate isomerase)</t>
  </si>
  <si>
    <t>tpiA</t>
  </si>
  <si>
    <t>Prevotella sp. oral taxon 299 str. F0039</t>
  </si>
  <si>
    <t>-,K01803,K21910</t>
  </si>
  <si>
    <t>-,triosephosphate_isomerase_(TIM)_[EC:5.3.1.1],L-erythrulose_1-phosphate_isomerase_[EC:5.3.1.33]</t>
  </si>
  <si>
    <t>-,PF00121</t>
  </si>
  <si>
    <t>-,Triosephosphate_isomerase</t>
  </si>
  <si>
    <t>p0238        -        1        -
p0238        K01803        7253        triosephosphate_isomerase_(TIM)_[EC:5.3.1.1]
p0238        K21910        10        L-erythrulose_1-phosphate_isomerase_[EC:5.3.1.33]</t>
  </si>
  <si>
    <t>only 2 archaea?</t>
  </si>
  <si>
    <t>p0239</t>
  </si>
  <si>
    <t>O83945</t>
  </si>
  <si>
    <t>Probable tRNA-dihydrouridine synthase (EC 1.3.1.-)</t>
  </si>
  <si>
    <t>dus</t>
  </si>
  <si>
    <t>K03557,K05539,K05540,K05541</t>
  </si>
  <si>
    <t>Fis_family_transcriptional_regulator,_factor_for_inversion_stimulation_protein,tRNA-dihydrouridine_synthase_A_[EC:1.-.-.-],tRNA-dihydrouridine_synthase_B_[EC:1.-.-.-],tRNA-dihydrouridine_synthase_C_[EC:1.-.-.-]</t>
  </si>
  <si>
    <t>-,PF01207,PF02954</t>
  </si>
  <si>
    <t>-,Dihydrouridine_synthase_(Dus),Bacterial_regulatory_protein,_Fis_family</t>
  </si>
  <si>
    <t>p0239        K03557        19        Fis_family_transcriptional_regulator,_factor_for_inversion_stimulation_protein
p0239        K05539        61        tRNA-dihydrouridine_synthase_A_[EC:1.-.-.-]
p0239        K05540        7011        tRNA-dihydrouridine_synthase_B_[EC:1.-.-.-]
p0239        K05541        29        tRNA-dihydrouridine_synthase_C_[EC:1.-.-.-]</t>
  </si>
  <si>
    <t>at least two paralogous families: predominantly  tRNA-dihydrouridine_synthase_B but also  tRNA-dihydrouridine_synthase_A</t>
  </si>
  <si>
    <t>p0241</t>
  </si>
  <si>
    <t>E8R3Q8</t>
  </si>
  <si>
    <t>Glutamate 5-kinase (EC 2.7.2.11) (Gamma-glutamyl kinase) (GK)</t>
  </si>
  <si>
    <t>proB</t>
  </si>
  <si>
    <t>Isosphaera pallida (strain ATCC 43644 / DSM 9630 / IS1B)</t>
  </si>
  <si>
    <t>K00931</t>
  </si>
  <si>
    <t>glutamate_5-kinase_[EC:2.7.2.11]</t>
  </si>
  <si>
    <t>-,PF00696,PF01472</t>
  </si>
  <si>
    <t>-,Amino_acid_kinase_family,PUA_domain</t>
  </si>
  <si>
    <t>p0241        K00931        5733        glutamate_5-kinase_[EC:2.7.2.11]</t>
  </si>
  <si>
    <t>p0242</t>
  </si>
  <si>
    <t>D3R335</t>
  </si>
  <si>
    <t>Ribonuclease J (RNase J) (EC 3.1.-.-)</t>
  </si>
  <si>
    <t>rnj</t>
  </si>
  <si>
    <t>-,K12574,K13195</t>
  </si>
  <si>
    <t>-,ribonuclease_J_[EC:3.1.-.-],cold-inducible_RNA-binding_protein</t>
  </si>
  <si>
    <t>-,PF00753,PF03099,PF07521,PF08495,PF12706</t>
  </si>
  <si>
    <t>-,Metallo-beta-lactamase_superfamily,Biotin/lipoate_A/B_protein_ligase_family,Zn-dependent_metallo-hydrolase_RNA_specificity_domain,FIST_N_domain,Beta-lactamase_superfamily_domain</t>
  </si>
  <si>
    <t>p0242        -        8        -
p0242        K12574        5402        ribonuclease_J_[EC:3.1.-.-]
p0242        K13195        1        cold-inducible_RNA-binding_protein</t>
  </si>
  <si>
    <t>p0243</t>
  </si>
  <si>
    <t>D5E5H2</t>
  </si>
  <si>
    <t>Histidine--tRNA ligase (EC 6.1.1.21) (Histidyl-tRNA synthetase) (HisRS)</t>
  </si>
  <si>
    <t>hisRS</t>
  </si>
  <si>
    <t>Mycoplasma crocodyli (strain ATCC 51981 / MP145)</t>
  </si>
  <si>
    <t>-,K01892,K02502</t>
  </si>
  <si>
    <t>-,histidyl-tRNA_synthetase_[EC:6.1.1.21],ATP_phosphoribosyltransferase_regulatory_subunit</t>
  </si>
  <si>
    <t>-,PF03129,PF13393</t>
  </si>
  <si>
    <t>-,Anticodon_binding_domain,Histidyl-tRNA_synthetase</t>
  </si>
  <si>
    <t>p0243        -        2        -
p0243        K01892        7916        histidyl-tRNA_synthetase_[EC:6.1.1.21]
p0243        K02502        140        ATP_phosphoribosyltransferase_regulatory_subunit</t>
  </si>
  <si>
    <t>putative paralogous family: ATP_phosphoribosyltransferase_regulatory_subunit</t>
  </si>
  <si>
    <t>p0244</t>
  </si>
  <si>
    <t>C3KKH2</t>
  </si>
  <si>
    <t>Glutamate dehydrogenase (EC 1.4.1.3)</t>
  </si>
  <si>
    <t>gdh</t>
  </si>
  <si>
    <t>-,K00260,K00261,K00262,K02479,K02481,K02485</t>
  </si>
  <si>
    <t>-,glutamate_dehydrogenase_[EC:1.4.1.2],glutamate_dehydrogenase_(NAD(P)+)_[EC:1.4.1.3],glutamate_dehydrogenase_(NADP+)_[EC:1.4.1.4],two-component_system,_NarL_family,_response_regulator,two-component_system,_NtrC_family,_response_regulator,two-component_system,_response_regulator</t>
  </si>
  <si>
    <t>-,PF00072,PF00208,PF02812</t>
  </si>
  <si>
    <t>-,Response_regulator_receiver_domain,Glutamate/Leucine/Phenylalanine/Valine_dehydrogenase,Glu/Leu/Phe/Val_dehydrogenase,_dimerisation_domain</t>
  </si>
  <si>
    <t>p0244        -        1        -
p0244        K00260        1907        glutamate_dehydrogenase_[EC:1.4.1.2]
p0244        K00261        630        glutamate_dehydrogenase_(NAD(P)+)_[EC:1.4.1.3]
p0244        K00262        3181        glutamate_dehydrogenase_(NADP+)_[EC:1.4.1.4]
p0244        K02479        1        two-component_system,_NarL_family,_response_regulator
p0244        K02481        1        two-component_system,_NtrC_family,_response_regulator
p0244        K02485        1        two-component_system,_response_regulator</t>
  </si>
  <si>
    <t>at least two main paralogous families: glutamate_dehydrogenase_[EC:1.4.1.2] and  glutamate_dehydrogenase_(NADP+)_[EC:1.4.1.4]</t>
  </si>
  <si>
    <t>p0246</t>
  </si>
  <si>
    <t>G2SI31</t>
  </si>
  <si>
    <t>3-methyl-2-oxobutanoate dehydrogenase, Pyruvate dehydrogenase (EC 1.2.4.1) (EC 1.2.4.4)</t>
  </si>
  <si>
    <t>Rhom172_1875</t>
  </si>
  <si>
    <t>Rhodothermus marinus SG0.5JP17-172</t>
  </si>
  <si>
    <t>K00161,K00162,K00166,K00167,K00615,K00627,K01662,K11381,K21416,K21417</t>
  </si>
  <si>
    <t>pyruvate_dehydrogenase_E1_component_alpha_subunit_[EC:1.2.4.1],pyruvate_dehydrogenase_E1_component_beta_subunit_[EC:1.2.4.1],2-oxoisovalerate_dehydrogenase_E1_component_alpha_subunit_[EC:1.2.4.4],2-oxoisovalerate_dehydrogenase_E1_component_beta_subunit_[EC:1.2.4.4],transketolase_[EC:2.2.1.1],pyruvate_dehydrogenase_E2_component_(dihydrolipoamide_acetyltransferase)_[EC:2.3.1.12],1-deoxy-D-xylulose-5-phosphate_synthase_[EC:2.2.1.7],2-oxoisovalerate_dehydrogenase_E1_component_[EC:1.2.4.4],acetoin:2,6-dichlorophenolindophenol_oxidoreductase_subunit_alpha_[EC:1.1.1.-],acetoin:2,6-dichlorophenolindophenol_oxidoreductase_subunit_beta_[EC:1.1.1.-]</t>
  </si>
  <si>
    <t>-,PF00364,PF00676,PF02779,PF02780</t>
  </si>
  <si>
    <t>-,Biotin-requiring_enzyme,Dehydrogenase_E1_component,Transketolase,_pyrimidine_binding_domain,Transketolase,_C-terminal_domain</t>
  </si>
  <si>
    <t>p0246        K00161        5        pyruvate_dehydrogenase_E1_component_alpha_subunit_[EC:1.2.4.1]
p0246        K00162        2705        pyruvate_dehydrogenase_E1_component_beta_subunit_[EC:1.2.4.1]
p0246        K00166        3        2-oxoisovalerate_dehydrogenase_E1_component_alpha_subunit_[EC:1.2.4.4]
p0246        K00167        644        2-oxoisovalerate_dehydrogenase_E1_component_beta_subunit_[EC:1.2.4.4]
p0246        K00615        7        transketolase_[EC:2.2.1.1]
p0246        K00627        2        pyruvate_dehydrogenase_E2_component_(dihydrolipoamide_acetyltransferase)_[EC:2.3.1.12]
p0246        K01662        5        1-deoxy-D-xylulose-5-phosphate_synthase_[EC:2.2.1.7]
p0246        K11381        808        2-oxoisovalerate_dehydrogenase_E1_component_[EC:1.2.4.4]
p0246        K21416        13        acetoin:2,6-dichlorophenolindophenol_oxidoreductase_subunit_alpha_[EC:1.1.1.-]
p0246        K21417        633        acetoin:2,6-dichlorophenolindophenol_oxidoreductase_subunit_beta_[EC:1.1.1.-]</t>
  </si>
  <si>
    <t>includes several paralogues sequences on long branches</t>
  </si>
  <si>
    <t>p0247</t>
  </si>
  <si>
    <t>A0A174M9C9</t>
  </si>
  <si>
    <t>1,4-alpha-glucan branching enzyme GlgB (EC 2.4.1.18) (1,4-alpha-D-glucan:1,4-alpha-D-glucan 6-glucosyl-transferase) (Alpha-(1-&gt;4)-glucan branching enzyme) (Glycogen branching enzyme) (BE)</t>
  </si>
  <si>
    <t>glgB_1</t>
  </si>
  <si>
    <t>-,K00700,K00705,K00808,K00973,K00975,K01048,K01208,K01236,K02876,K03117,K03183,K03335,K03530,K03545,K03615,K03646,K03764,K06204,K07736,K09710,K16146,K19220,K21664,K23144</t>
  </si>
  <si>
    <t>-,1,4-alpha-glucan_branching_enzyme_[EC:2.4.1.18],4-alpha-glucanotransferase_[EC:2.4.1.25],homospermidine_synthase_[EC:2.5.1.44],glucose-1-phosphate_thymidylyltransferase_[EC:2.7.7.24],glucose-1-phosphate_adenylyltransferase_[EC:2.7.7.27],lysophospholipase_[EC:3.1.1.5],cyclomaltodextrinase_/_maltogenic_alpha-amylase_/_neopullulanase_[EC:3.2.1.54_3.2.1.133_3.2.1.135],maltooligosyltrehalose_trehalohydrolase_[EC:3.2.1.141],large_subunit_ribosomal_protein_L15,sec-independent_protein_translocase_protein_TatB,demethylmenaquinone_methyltransferase_/_2-methoxy-6-polyprenyl-1,4-benzoquinol_methylase_[EC:2.1.1.163_2.1.1.201],inosose_dehydratase_[EC:4.2.1.44],DNA-binding_protein_HU-beta,trigger_factor,Na+-translocating_ferredoxin:NAD+_oxidoreductase_subunit_C_[EC:7.2.1.2],colicin_import_membrane_protein,MetJ_family_transcriptional_regulator,_methionine_regulon_repressor,DnaK_suppressor_protein,CarD_family_transcriptional_regulator,ribosome-associated_protein,maltokinase_[EC:2.7.1.175],peptidoglycan_DL-endopeptidase_CwlS_[EC:3.4.-.-],KSHV_latency-associated_nuclear_antigen,UDP-N-acetylglucosamine_diphosphorylase_/_glucose-1-phosphate_thymidylyltransferase_/_UDP-N-acetylgalactosamine_diphosphorylase_/_glucosamine-1-phosphate_N-acetyltransferase_/_galactosamine-1-phosphate_N-acetyltransferase_[EC:2.7.7.23_2.7.7.24_2.7.7.83_2.3.1.157_2.3.1.276]</t>
  </si>
  <si>
    <t>-,PF00128,PF00216,PF00483,PF00828,PF00860,PF01209,PF01261,PF01340,PF01512,PF02410,PF02446,PF02559,PF02806,PF02922,PF03435,PF05031,PF05697,PF06519,PF07382,PF09361,PF11774,PF12146</t>
  </si>
  <si>
    <t>-,Alpha_amylase,_catalytic_domain,Bacterial_DNA-binding_protein,Nucleotidyl_transferase,Ribosomal_proteins_50S-L15,_50S-L18e,_60S-L27A,Permease_family,ubiE/COQ5_methyltransferase_family,Xylose_isomerase-like_TIM_barrel,Met_Apo-repressor,_MetJ,Respiratory-chain_NADH_dehydrogenase_51_Kd_subunit,Ribosomal_silencing_factor_during_starvation_,4-alpha-glucanotransferase,CarD-like/TRCF_domain,Alpha_amylase,_C-terminal_all-beta_domain,Carbohydrate-binding_module_48_(Isoamylase_N-terminal_domain),Saccharopine_dehydrogenase_NADP_binding_domain,Iron_Transport-associated_domain_,Bacterial_trigger_factor_protein_(TF),TolA_C-terminal,Histone_H1-like_nucleoprotein_HC2,Phasin_protein,Lsr2_,Serine_aminopeptidase,_S33</t>
  </si>
  <si>
    <t>p0247        -        118        -
p0247        K00700        4538        1,4-alpha-glucan_branching_enzyme_[EC:2.4.1.18]
p0247        K00705        35        4-alpha-glucanotransferase_[EC:2.4.1.25]
p0247        K00808        1        homospermidine_synthase_[EC:2.5.1.44]
p0247        K00973        8        glucose-1-phosphate_thymidylyltransferase_[EC:2.7.7.24]
p0247        K00975        1        glucose-1-phosphate_adenylyltransferase_[EC:2.7.7.27]
p0247        K01048        1        lysophospholipase_[EC:3.1.1.5]
p0247        K01208        4        cyclomaltodextrinase_/_maltogenic_alpha-amylase_/_neopullulanase_[EC:3.2.1.54_3.2.1.133_3.2.1.135]
p0247        K01236        13        maltooligosyltrehalose_trehalohydrolase_[EC:3.2.1.141]
p0247        K02876        2        large_subunit_ribosomal_protein_L15
p0247        K03117        6        sec-independent_protein_translocase_protein_TatB
p0247        K03183        1        demethylmenaquinone_methyltransferase_/_2-methoxy-6-polyprenyl-1,4-benzoquinol_methylase_[EC:2.1.1.163_2.1.1.201]
p0247        K03335        1        inosose_dehydratase_[EC:4.2.1.44]
p0247        K03530        10        DNA-binding_protein_HU-beta
p0247        K03545        2        trigger_factor
p0247        K03615        2        Na+-translocating_ferredoxin:NAD+_oxidoreductase_subunit_C_[EC:7.2.1.2]
p0247        K03646        4        colicin_import_membrane_protein
p0247        K03764        2        MetJ_family_transcriptional_regulator,_methionine_regulon_repressor
p0247        K06204        14        DnaK_suppressor_protein
p0247        K07736        1        CarD_family_transcriptional_regulator
p0247        K09710        3        ribosome-associated_protein
p0247        K16146        9        maltokinase_[EC:2.7.1.175]
p0247        K19220        1        peptidoglycan_DL-endopeptidase_CwlS_[EC:3.4.-.-]
p0247        K21664        1        KSHV_latency-associated_nuclear_antigen
p0247        K23144        10        UDP-N-acetylglucosamine_diphosphorylase_/_glucose-1-phosphate_thymidylyltransferase_/_UDP-N-acetylgalactosamine_diphosphorylase_/_glucosamine-1-phosphate_N-acetyltransferase_/_galactosamine-1-phosphate_N-acetyltransferase_[EC:2.7.7.23_2.7.7.24_2.7.7.83_2.3.1.157_2.3.1.276]</t>
  </si>
  <si>
    <t xml:space="preserve">includes several paralogous families in addition to 1,4-alpha-glucan_branching_enzyme, such as DNA-binding_protein_HU-beta and 4-alpha-glucanotransferase
        </t>
  </si>
  <si>
    <t>p0248</t>
  </si>
  <si>
    <t>F0SNT9</t>
  </si>
  <si>
    <t>Homoserine dehydrogenase (EC 1.1.1.3)</t>
  </si>
  <si>
    <t>Plabr_1363</t>
  </si>
  <si>
    <t>Rubinisphaera brasiliensis (strain ATCC 49424 / DSM 5305 / JCM 21570 / NBRC 103401 / IFAM 1448) (Planctomyces brasiliensis)</t>
  </si>
  <si>
    <t>-,K00003,K00928,K12524</t>
  </si>
  <si>
    <t>-,homoserine_dehydrogenase_[EC:1.1.1.3],aspartate_kinase_[EC:2.7.2.4],bifunctional_aspartokinase_/_homoserine_dehydrogenase_1_[EC:2.7.2.4_1.1.1.3]</t>
  </si>
  <si>
    <t>-,PF00696,PF00742,PF01842,PF01978,PF03447</t>
  </si>
  <si>
    <t>-,Amino_acid_kinase_family,Homoserine_dehydrogenase,ACT_domain,Sugar-specific_transcriptional_regulator_TrmB,Homoserine_dehydrogenase,_NAD_binding_domain</t>
  </si>
  <si>
    <t>p0248        -        4        -
p0248        K00003        5704        homoserine_dehydrogenase_[EC:1.1.1.3]
p0248        K00928        1        aspartate_kinase_[EC:2.7.2.4]
p0248        K12524        15        bifunctional_aspartokinase_/_homoserine_dehydrogenase_1_[EC:2.7.2.4_1.1.1.3]</t>
  </si>
  <si>
    <t>p0249</t>
  </si>
  <si>
    <t>F9PGL9</t>
  </si>
  <si>
    <t>Probable cytosol aminopeptidase (EC 3.4.11.1) (Leucine aminopeptidase) (LAP) (EC 3.4.11.10) (Leucyl aminopeptidase)</t>
  </si>
  <si>
    <t>pepA</t>
  </si>
  <si>
    <t>Actinomyces sp. oral taxon 175 str. F0384</t>
  </si>
  <si>
    <t>-,K01255,K07751,K11142</t>
  </si>
  <si>
    <t>-,leucyl_aminopeptidase_[EC:3.4.11.1],PepB_aminopeptidase_[EC:3.4.11.23],cytosol_aminopeptidase_[EC:3.4.11.1_3.4.11.5]</t>
  </si>
  <si>
    <t>-,PF00883,PF02789</t>
  </si>
  <si>
    <t>-,Cytosol_aminopeptidase_family,_catalytic_domain,Cytosol_aminopeptidase_family,_N-terminal_domain</t>
  </si>
  <si>
    <t>p0249        -        3        -
p0249        K01255        5092        leucyl_aminopeptidase_[EC:3.4.11.1]
p0249        K07751        10        PepB_aminopeptidase_[EC:3.4.11.23]
p0249        K11142        1        cytosol_aminopeptidase_[EC:3.4.11.1_3.4.11.5]</t>
  </si>
  <si>
    <t>p0250</t>
  </si>
  <si>
    <t>C0W2M7</t>
  </si>
  <si>
    <t>Aminomethyltransferase (EC 2.1.2.10) (Glycine cleavage system T protein)</t>
  </si>
  <si>
    <t>gcvT</t>
  </si>
  <si>
    <t>Actinomyces urogenitalis DSM 15434</t>
  </si>
  <si>
    <t>K00282,K00302,K00314,K00315,K00605,K06980,K09967,K17486,K17509,K19191,K22086</t>
  </si>
  <si>
    <t>glycine_dehydrogenase_subunit_1_[EC:1.4.4.2],sarcosine_oxidase,_subunit_alpha_[EC:1.5.3.1],sarcosine_dehydrogenase_[EC:1.5.8.3],dimethylglycine_dehydrogenase_[EC:1.5.8.4],aminomethyltransferase_[EC:2.1.2.10],tRNA-modifying_protein_YgfZ,uncharacterized_protein,dimethylsulfoniopropionate_demethylase_[EC:2.1.1.269],pyruvate_dehydrogenase_phosphatase_regulatory_subunit,4-methylaminobutanoate_oxidase_(formaldehyde-forming)_[EC:1.5.3.19],methylglutamate_dehydrogenase_subunit_C_[EC:1.5.99.5]</t>
  </si>
  <si>
    <t>-,PF01571,PF02347,PF08669,PF09347</t>
  </si>
  <si>
    <t>-,Aminomethyltransferase_folate-binding_domain,Glycine_cleavage_system_P-protein,Glycine_cleavage_T-protein_C-terminal_barrel_domain,Domain_of_unknown_function_(DUF1989)</t>
  </si>
  <si>
    <t>p0250        K00282        298        glycine_dehydrogenase_subunit_1_[EC:1.4.4.2]
p0250        K00302        30        sarcosine_oxidase,_subunit_alpha_[EC:1.5.3.1]
p0250        K00314        1        sarcosine_dehydrogenase_[EC:1.5.8.3]
p0250        K00315        26        dimethylglycine_dehydrogenase_[EC:1.5.8.4]
p0250        K00605        5059        aminomethyltransferase_[EC:2.1.2.10]
p0250        K06980        3        tRNA-modifying_protein_YgfZ
p0250        K09967        3        uncharacterized_protein
p0250        K17486        12        dimethylsulfoniopropionate_demethylase_[EC:2.1.1.269]
p0250        K17509        13        pyruvate_dehydrogenase_phosphatase_regulatory_subunit
p0250        K19191        1        4-methylaminobutanoate_oxidase_(formaldehyde-forming)_[EC:1.5.3.19]
p0250        K22086        2        methylglutamate_dehydrogenase_subunit_C_[EC:1.5.99.5]</t>
  </si>
  <si>
    <t>two major paralogous families: aminomethyltransferase and glycine_dehydrogenase_subunit_1</t>
  </si>
  <si>
    <t>p0252</t>
  </si>
  <si>
    <t>Q1CZI7</t>
  </si>
  <si>
    <t>Chaperone protein HtpG (Heat shock protein HtpG) (High temperature protein G)</t>
  </si>
  <si>
    <t>htpG</t>
  </si>
  <si>
    <t>-,K04079,K09487,K09488</t>
  </si>
  <si>
    <t>-,molecular_chaperone_HtpG,heat_shock_protein_90kDa_beta,TNF_receptor-associated_protein_1</t>
  </si>
  <si>
    <t>-,PF00183,PF02518,PF13589</t>
  </si>
  <si>
    <t>-,Hsp90_protein,Histidine_kinase-,_DNA_gyrase_B-,_and_HSP90-like_ATPase,Histidine_kinase-,_DNA_gyrase_B-,_and_HSP90-like_ATPase</t>
  </si>
  <si>
    <t>p0252        -        2        -
p0252        K04079        4259        molecular_chaperone_HtpG
p0252        K09487        10        heat_shock_protein_90kDa_beta
p0252        K09488        167        TNF_receptor-associated_protein_1</t>
  </si>
  <si>
    <t>two paralogous Hsp90/molecular_chaperone_HtpG families? And another cluster of TNF_receptor-associated_protein_1</t>
  </si>
  <si>
    <t>no, very few archaea</t>
  </si>
  <si>
    <t>p0253</t>
  </si>
  <si>
    <t>A8LKN7</t>
  </si>
  <si>
    <t>Acetyl-coenzyme A carboxylase carboxyl transferase subunit beta (ACCase subunit beta) (Acetyl-CoA carboxylase carboxyltransferase subunit beta) (EC 2.1.3.15)</t>
  </si>
  <si>
    <t>Dinoroseobacter shibae (strain DSM 16493 / NCIMB 14021 / DFL 12)</t>
  </si>
  <si>
    <t>K01962,K01963</t>
  </si>
  <si>
    <t>acetyl-CoA_carboxylase_carboxyl_transferase_subunit_alpha_[EC:6.4.1.2_2.1.3.15],acetyl-CoA_carboxylase_carboxyl_transferase_subunit_beta_[EC:6.4.1.2_2.1.3.15]</t>
  </si>
  <si>
    <t>-,PF01039,PF01975,PF03255</t>
  </si>
  <si>
    <t>-,Carboxyl_transferase_domain,Survival_protein_SurE,Acetyl_co-enzyme_A_carboxylase_carboxyltransferase_alpha_subunit</t>
  </si>
  <si>
    <t>p0253        K01962        6        acetyl-CoA_carboxylase_carboxyl_transferase_subunit_alpha_[EC:6.4.1.2_2.1.3.15]
p0253        K01963        4679        acetyl-CoA_carboxylase_carboxyl_transferase_subunit_beta_[EC:6.4.1.2_2.1.3.15]</t>
  </si>
  <si>
    <t>at least one distant paralog annotated as acetyl-CoA_carboxylase_carboxyl_transferase_subunit_alpha_</t>
  </si>
  <si>
    <t>only 1 archaeum</t>
  </si>
  <si>
    <t>p0254</t>
  </si>
  <si>
    <t>Q8KEF5</t>
  </si>
  <si>
    <t>Ribonuclease Y (RNase Y) (EC 3.1.-.-)</t>
  </si>
  <si>
    <t>rny</t>
  </si>
  <si>
    <t>Chlorobaculum tepidum (strain ATCC 49652 / DSM 12025 / NBRC 103806 / TLS) (Chlorobium tepidum)</t>
  </si>
  <si>
    <t>-,K07745,K18682</t>
  </si>
  <si>
    <t>-,transcriptional_regulator,ribonucrease_Y_[EC:3.1.-.-]</t>
  </si>
  <si>
    <t>-,PF01966,PF12072,PF13277</t>
  </si>
  <si>
    <t>-,HD_domain,Domain_of_unknown_function_(DUF3552),YmdB-like_protein</t>
  </si>
  <si>
    <t>p0254        -        2        -
p0254        K07745        1        transcriptional_regulator
p0254        K18682        4311        ribonucrease_Y_[EC:3.1.-.-]</t>
  </si>
  <si>
    <t>one distant paralog from an archaeon: G001507935|Archaea|-|-|K07745|transcriptional_regulator</t>
  </si>
  <si>
    <t>p0255</t>
  </si>
  <si>
    <t>P0AEP5</t>
  </si>
  <si>
    <t>UTP--glucose-1-phosphate uridylyltransferase (EC 2.7.7.9) (Alpha-D-glucosyl-1-phosphate uridylyltransferase) (UDP-glucose pyrophosphorylase) (UDPGP) (Uridine diphosphoglucose pyrophosphorylase)</t>
  </si>
  <si>
    <t>galU</t>
  </si>
  <si>
    <t>Escherichia coli O157:H7</t>
  </si>
  <si>
    <t>-,K00963,K00966,K00973,K00978,K01840,K03625,K15669,K15778,K16881,K21210,K23144</t>
  </si>
  <si>
    <t>-,UTP--glucose-1-phosphate_uridylyltransferase_[EC:2.7.7.9],mannose-1-phosphate_guanylyltransferase_[EC:2.7.7.13],glucose-1-phosphate_thymidylyltransferase_[EC:2.7.7.24],glucose-1-phosphate_cytidylyltransferase_[EC:2.7.7.33],phosphomannomutase_[EC:5.4.2.8],transcription_antitermination_protein_NusB,D-glycero-alpha-D-manno-heptose_1-phosphate_guanylyltransferase_[EC:2.7.7.71],phosphomannomutase_/_phosphoglucomutase_[EC:5.4.2.8_5.4.2.2],mannose-1-phosphate_guanylyltransferase_/_phosphomannomutase_[EC:2.7.7.13_5.4.2.8],NDP-mannose_synthase,UDP-N-acetylglucosamine_diphosphorylase_/_glucose-1-phosphate_thymidylyltransferase_/_UDP-N-acetylgalactosamine_diphosphorylase_/_glucosamine-1-phosphate_N-acetyltransferase_/_galactosamine-1-phosphate_N-acetyltransferase_[EC:2.7.7.23_2.7.7.24_2.7.7.83_2.3.1.157_2.3.1.276]</t>
  </si>
  <si>
    <t>-,PF00132,PF00483,PF01029,PF02878,PF02879,PF02880,PF12804</t>
  </si>
  <si>
    <t>-,Bacterial_transferase_hexapeptide_(six_repeats),Nucleotidyl_transferase,NusB_family,Phosphoglucomutase/phosphomannomutase,_alpha/beta/alpha_domain_I,Phosphoglucomutase/phosphomannomutase,_alpha/beta/alpha_domain_II,Phosphoglucomutase/phosphomannomutase,_alpha/beta/alpha_domain_III,MobA-like_NTP_transferase_domain</t>
  </si>
  <si>
    <t>p0255        -        3        -
p0255        K00963        4107        UTP--glucose-1-phosphate_uridylyltransferase_[EC:2.7.7.9]
p0255        K00966        5        mannose-1-phosphate_guanylyltransferase_[EC:2.7.7.13]
p0255        K00973        430        glucose-1-phosphate_thymidylyltransferase_[EC:2.7.7.24]
p0255        K00978        5        glucose-1-phosphate_cytidylyltransferase_[EC:2.7.7.33]
p0255        K01840        56        phosphomannomutase_[EC:5.4.2.8]
p0255        K03625        1        transcription_antitermination_protein_NusB
p0255        K15669        3        D-glycero-alpha-D-manno-heptose_1-phosphate_guanylyltransferase_[EC:2.7.7.71]
p0255        K15778        894        phosphomannomutase_/_phosphoglucomutase_[EC:5.4.2.8_5.4.2.2]
p0255        K16881        58        mannose-1-phosphate_guanylyltransferase_/_phosphomannomutase_[EC:2.7.7.13_5.4.2.8]
p0255        K21210        6        NDP-mannose_synthase
p0255        K23144        399        UDP-N-acetylglucosamine_diphosphorylase_/_glucose-1-phosphate_thymidylyltransferase_/_UDP-N-acetylgalactosamine_diphosphorylase_/_glucosamine-1-phosphate_N-acetyltransferase_/_galactosamine-1-phosphate_N-acetyltransferase_[EC:2.7.7.23_2.7.7.24_2.7.7.83_2.3.1.157_2.3.1.276]</t>
  </si>
  <si>
    <t>p0256</t>
  </si>
  <si>
    <t>D8P7P5</t>
  </si>
  <si>
    <t>Formate--tetrahydrofolate ligase (EC 6.3.4.3) (Formyltetrahydrofolate synthetase) (FHS) (FTHFS)</t>
  </si>
  <si>
    <t>fhs</t>
  </si>
  <si>
    <t>-,K00288,K01938</t>
  </si>
  <si>
    <t>-,methylenetetrahydrofolate_dehydrogenase_(NADP+)_/_methenyltetrahydrofolate_cyclohydrolase_/_formyltetrahydrofolate_synthetase_[EC:1.5.1.5_3.5.4.9_6.3.4.3],formate--tetrahydrofolate_ligase_[EC:6.3.4.3]</t>
  </si>
  <si>
    <t>-,PF01268</t>
  </si>
  <si>
    <t>-,Formate--tetrahydrofolate_ligase</t>
  </si>
  <si>
    <t>p0256        -        1        -
p0256        K00288        54        methylenetetrahydrofolate_dehydrogenase_(NADP+)_/_methenyltetrahydrofolate_cyclohydrolase_/_formyltetrahydrofolate_synthetase_[EC:1.5.1.5_3.5.4.9_6.3.4.3]
p0256        K01938        3480        formate--tetrahydrofolate_ligase_[EC:6.3.4.3]</t>
  </si>
  <si>
    <t>p0257</t>
  </si>
  <si>
    <t>A0A0K2GA55</t>
  </si>
  <si>
    <t>General secretion pathway protein E, contains GAF domain</t>
  </si>
  <si>
    <t>gspE</t>
  </si>
  <si>
    <t>Nitrospira moscoviensis</t>
  </si>
  <si>
    <t>-,K02243,K02454,K02504,K02652,K12276,K18555</t>
  </si>
  <si>
    <t>-,competence_protein_ComGA,general_secretion_pathway_protein_E,protein_transport_protein_HofB,type_IV_pilus_assembly_protein_PilB,MSHA_biogenesis_protein_MshE,fluoroquinolone_resistance_protein</t>
  </si>
  <si>
    <t>-,PF00437,PF05157,PF13620</t>
  </si>
  <si>
    <t>-,Type_II/IV_secretion_system_protein,Type_II_secretion_system_(T2SS),_protein_E,_N-terminal_domain,Carboxypeptidase_regulatory-like_domain</t>
  </si>
  <si>
    <t>p0257        -        23        -
p0257        PF00437        5227        Type_II/IV_secretion_system_protein
p0257        PF05157        13        Type_II_secretion_system_(T2SS),_protein_E,_N-terminal_domain
p0257        PF13620        1        Carboxypeptidase_regulatory-like_domain</t>
  </si>
  <si>
    <t>includes at least one paralogous sequence: Type_II_secretion_system_T2SS-_protein</t>
  </si>
  <si>
    <t>no, only four archaeal sequwnces</t>
  </si>
  <si>
    <t>p0258</t>
  </si>
  <si>
    <t>E1WYY2</t>
  </si>
  <si>
    <t>Tyrosine--tRNA ligase (EC 6.1.1.1) (Tyrosyl-tRNA synthetase) (TyrRS)</t>
  </si>
  <si>
    <t>tyrS</t>
  </si>
  <si>
    <t>Halobacteriovorax marinus (strain ATCC BAA-682 / DSM 15412 / SJ) (Bacteriovorax marinus)</t>
  </si>
  <si>
    <t>-,K01866</t>
  </si>
  <si>
    <t>-,tyrosyl-tRNA_synthetase_[EC:6.1.1.1]</t>
  </si>
  <si>
    <t>-,PF00579</t>
  </si>
  <si>
    <t>-,tRNA_synthetases_class_I_(W_and_Y)</t>
  </si>
  <si>
    <t>p0258        -        6        -
p0258        K01866        7669        tyrosyl-tRNA_synthetase_[EC:6.1.1.1]</t>
  </si>
  <si>
    <t>seems to comprise two subfamilies but all annotated as  tyrosyl-tRNA_synthetase</t>
  </si>
  <si>
    <t>p0259</t>
  </si>
  <si>
    <t>A6C0Z3</t>
  </si>
  <si>
    <t>N-acetyl-L-amino acid amidohydrolase</t>
  </si>
  <si>
    <t>PM8797T_05425</t>
  </si>
  <si>
    <t>K01436,K01451,K05823,K08170,K12940,K12941,K13048,K14664,K14665,K21613</t>
  </si>
  <si>
    <t>amidohydrolase_[EC:3.5.1.-],hippurate_hydrolase_[EC:3.5.1.32],N-acetyldiaminopimelate_deacetylase_[EC:3.5.1.47],MFS_transporter,_DHA2_family,_multidrug_resistance_protein,aminobenzoyl-glutamate_utilization_protein_A,aminobenzoyl-glutamate_utilization_protein_B,carboxypeptidase_Ss1_[EC:3.4.17.-],IAA-amino_acid_hydrolase_[EC:3.5.1.-],amidohydrolase_[EC:3.5.1.-],uncharacterized_hydrolase_[EC:3.-.-.-]</t>
  </si>
  <si>
    <t>-,PF01546,PF07687</t>
  </si>
  <si>
    <t>-,Peptidase_family_M20/M25/M40,Peptidase_dimerisation_domain</t>
  </si>
  <si>
    <t xml:space="preserve">p0259	K01436	3445	amidohydrolase_[EC:3.5.1.-]
p0259	K01451	1023	hippurate_hydrolase_[EC:3.5.1.32]
p0259	K05823	243	N-acetyldiaminopimelate_deacetylase_[EC:3.5.1.47]
p0259	K08170	1	MFS_transporter,_DHA2_family,_multidrug_resistance_protein
p0259	K12940	138	aminobenzoyl-glutamate_utilization_protein_A
p0259	K12941	9	aminobenzoyl-glutamate_utilization_protein_B
p0259	K13048	22	carboxypeptidase_Ss1_[EC:3.4.17.-]
p0259	K14664	14	IAA-amino_acid_hydrolase_[EC:3.5.1.-]
p0259	K14665	9	amidohydrolase_[EC:3.5.1.-]
p0259	K21613	177	uncharacterized_hydrolase_[EC:3.-.-.-]
</t>
  </si>
  <si>
    <t>contains several long branches and seems to comprise clusters with putative paralogs</t>
  </si>
  <si>
    <t>p0260</t>
  </si>
  <si>
    <t>Q5QXT6</t>
  </si>
  <si>
    <t>Riboflavin biosynthesis protein RibD [Includes: Diaminohydroxyphosphoribosylaminopyrimidine deaminase (DRAP deaminase) (EC 3.5.4.26) (Riboflavin-specific deaminase); 5-amino-6-(5-phosphoribosylamino)uracil reductase (EC 1.1.1.193) (HTP reductase)]</t>
  </si>
  <si>
    <t>ribD</t>
  </si>
  <si>
    <t>Idiomarina loihiensis (strain ATCC BAA-735 / DSM 15497 / L2-TR)</t>
  </si>
  <si>
    <t>-,K00082,K00793,K01498,K11752,K14654</t>
  </si>
  <si>
    <t>-,5-amino-6-(5-phosphoribosylamino)uracil_reductase_[EC:1.1.1.193],riboflavin_synthase_[EC:2.5.1.9],diaminohydroxyphosphoribosylaminopyrimidine_deaminase_[EC:3.5.4.26],diaminohydroxyphosphoribosylaminopyrimidine_deaminase_/_5-amino-6-(5-phosphoribosylamino)uracil_reductase_[EC:3.5.4.26_1.1.1.193],2,5-diamino-6-(ribosylamino)-4(3H)-pyrimidinone_5'-phosphate_reductase_[EC:1.1.1.302]</t>
  </si>
  <si>
    <t>-,PF00383,PF00677,PF00885,PF00925,PF01872</t>
  </si>
  <si>
    <t>-,Cytidine_and_deoxycytidylate_deaminase_zinc-binding_region,Lumazine_binding_domain,6,7-dimethyl-8-ribityllumazine_synthase,GTP_cyclohydrolase_II,RibD_C-terminal_domain</t>
  </si>
  <si>
    <t>p0260        -        1        -
p0260        K00082        149        5-amino-6-(5-phosphoribosylamino)uracil_reductase_[EC:1.1.1.193]
p0260        K00793        1        riboflavin_synthase_[EC:2.5.1.9]
p0260        K01498        2        diaminohydroxyphosphoribosylaminopyrimidine_deaminase_[EC:3.5.4.26]
p0260        K11752        5962        diaminohydroxyphosphoribosylaminopyrimidine_deaminase_/_5-amino-6-(5-phosphoribosylamino)uracil_reductase_[EC:3.5.4.26_1.1.1.193]
p0260        K14654        310        2,5-diamino-6-(ribosylamino)-4(3H)-pyrimidinone_5'-phosphate_reductase_[EC:1.1.1.302]</t>
  </si>
  <si>
    <t>p0261</t>
  </si>
  <si>
    <t>Q1Q1Q4</t>
  </si>
  <si>
    <t>kuste3185</t>
  </si>
  <si>
    <t>Kuenenia stuttgartiensis</t>
  </si>
  <si>
    <t>-,K01709,K01784,K02851,K03606,K08678,K13010,K13013,K15894,K15912,K17716,K19421</t>
  </si>
  <si>
    <t>-,CDP-glucose_4,6-dehydratase_[EC:4.2.1.45],UDP-glucose_4-epimerase_[EC:5.1.3.2],UDP-GlcNAc:undecaprenyl-phosphate/decaprenyl-phosphate_GlcNAc-1-phosphate_transferase_[EC:2.7.8.33_2.7.8.35],putative_colanic_acid_biosysnthesis_UDP-glucose_lipid_carrier_transferase,UDP-glucuronate_decarboxylase_[EC:4.1.1.35],perosamine_synthetase_[EC:2.6.1.102],O-antigen_biosynthesis_protein_WbqV,UDP-N-acetylglucosamine_4,6-dehydratase_[EC:4.2.1.115],UDP-N-acetyl-D-glucosamine_4,6-dehydratase_[EC:4.2.1.135],UDP-glucose_4-epimerase_[EC:5.1.3.2],polysaccharide_biosynthesis_protein_EpsC</t>
  </si>
  <si>
    <t>-,PF00953,PF01041,PF01370,PF02397,PF02719,PF13727,PF16363</t>
  </si>
  <si>
    <t>-,Glycosyl_transferase_family_4,DegT/DnrJ/EryC1/StrS_aminotransferase_family,NAD_dependent_epimerase/dehydratase_family,Bacterial_sugar_transferase,Polysaccharide_biosynthesis_protein,CoA-binding_domain,GDP-mannose_4,6_dehydratase</t>
  </si>
  <si>
    <t>p0261        -        2        -
p0261        K01709        1        CDP-glucose_4,6-dehydratase_[EC:4.2.1.45]
p0261        K01784        17        UDP-glucose_4-epimerase_[EC:5.1.3.2]
p0261        K02851        8        UDP-GlcNAc:undecaprenyl-phosphate/decaprenyl-phosphate_GlcNAc-1-phosphate_transferase_[EC:2.7.8.33_2.7.8.35]
p0261        K03606        3        putative_colanic_acid_biosysnthesis_UDP-glucose_lipid_carrier_transferase
p0261        K08678        1        UDP-glucuronate_decarboxylase_[EC:4.1.1.35]
p0261        K13010        1        perosamine_synthetase_[EC:2.6.1.102]
p0261        K13013        2354        O-antigen_biosynthesis_protein_WbqV
p0261        K15894        535        UDP-N-acetylglucosamine_4,6-dehydratase_[EC:4.2.1.115]
p0261        K15912        79        UDP-N-acetyl-D-glucosamine_4,6-dehydratase_[EC:4.2.1.135]
p0261        K17716        274        UDP-glucose_4-epimerase_[EC:5.1.3.2]
p0261        K19421        1230        polysaccharide_biosynthesis_protein_EpsC</t>
  </si>
  <si>
    <t>includes many long branches and small paralogous sub-groups such as UDP-glucose_4-epimerase</t>
  </si>
  <si>
    <t>p0262</t>
  </si>
  <si>
    <t>Q092X4</t>
  </si>
  <si>
    <t>NADH dehydrogenase I, M subunit (NADH-quinone oxidoreductase chain m) (EC 1.6.99.5)</t>
  </si>
  <si>
    <t>STAUR_5897</t>
  </si>
  <si>
    <t>Stigmatella aurantiaca (strain DW4/3-1)</t>
  </si>
  <si>
    <t>K00342,K00343,K03881,K05559,K05561,K05565,K05568,K05575,K12137,K12141,K14115,K15863,K22168,K22169,K22180</t>
  </si>
  <si>
    <t>NADH-quinone_oxidoreductase_subunit_M_[EC:7.1.1.2],NADH-quinone_oxidoreductase_subunit_N_[EC:7.1.1.2],NADH-ubiquinone_oxidoreductase_chain_4_[EC:7.1.1.2],multicomponent_K+:H+_antiporter_subunit_A,multicomponent_K+:H+_antiporter_subunit_D,multicomponent_Na+:H+_antiporter_subunit_A,multicomponent_Na+:H+_antiporter_subunit_D,NAD(P)H-quinone_oxidoreductase_subunit_4_[EC:7.1.1.2],hydrogenase-4_component_B_[EC:1.-.-.-],hydrogenase-4_component_F_[EC:1.-.-.-],energy-converting_hydrogenase_B_subunit_F,NADH-quinone_oxidoreductase_subunit_L/M_[EC:7.1.1.2],F420H2_dehydrogenase_subunit_M_[EC:1.5.98.3],F420H2_dehydrogenase_subunit_N_[EC:1.5.98.3],F420H2:quinone_oxidoreductase_subunit_M_[EC:1.1.98.4]</t>
  </si>
  <si>
    <t>-,PF00361</t>
  </si>
  <si>
    <t>-,Proton-conducting_membrane_transporter</t>
  </si>
  <si>
    <t>p0262        K00342        4191        NADH-quinone_oxidoreductase_subunit_M_[EC:7.1.1.2]
p0262        K00343        1        NADH-quinone_oxidoreductase_subunit_N_[EC:7.1.1.2]
p0262        K03881        1        NADH-ubiquinone_oxidoreductase_chain_4_[EC:7.1.1.2]
p0262        K05559        1        multicomponent_K+:H+_antiporter_subunit_A
p0262        K05561        70        multicomponent_K+:H+_antiporter_subunit_D
p0262        K05565        7        multicomponent_Na+:H+_antiporter_subunit_A
p0262        K05568        422        multicomponent_Na+:H+_antiporter_subunit_D
p0262        K05575        248        NAD(P)H-quinone_oxidoreductase_subunit_4_[EC:7.1.1.2]
p0262        K12137        46        hydrogenase-4_component_B_[EC:1.-.-.-]
p0262        K12141        122        hydrogenase-4_component_F_[EC:1.-.-.-]
p0262        K14115        2        energy-converting_hydrogenase_B_subunit_F
p0262        K15863        19        NADH-quinone_oxidoreductase_subunit_L/M_[EC:7.1.1.2]
p0262        K22168        85        F420H2_dehydrogenase_subunit_M_[EC:1.5.98.3]
p0262        K22169        1        F420H2_dehydrogenase_subunit_N_[EC:1.5.98.3]
p0262        K22180        16        F420H2:quinone_oxidoreductase_subunit_M_[EC:1.1.98.4]</t>
  </si>
  <si>
    <t>seems to include several paralogous subfamilies (two major clusters), though most proteins are assigned to PF00361: Proton-conducting_membrane_transporter</t>
  </si>
  <si>
    <t>p0263</t>
  </si>
  <si>
    <t>D3CZC4</t>
  </si>
  <si>
    <t>Diaminopimelate decarboxylase (DAP decarboxylase) (DAPDC) (EC 4.1.1.20)</t>
  </si>
  <si>
    <t>lysA</t>
  </si>
  <si>
    <t>Frankia sp. EUN1f</t>
  </si>
  <si>
    <t>-,K00259,K01438,K01581,K01586,K03367,K12526,K19108</t>
  </si>
  <si>
    <t>-,alanine_dehydrogenase_[EC:1.4.1.1],acetylornithine_deacetylase_[EC:3.5.1.16],ornithine_decarboxylase_[EC:4.1.1.17],diaminopimelate_decarboxylase_[EC:4.1.1.20],D-alanine--poly(phosphoribitol)_ligase_subunit_1_[EC:6.1.1.13],bifunctional_diaminopimelate_decarboxylase_/_aspartate_kinase_[EC:4.1.1.20_2.7.2.4],decarboxylase_[EC:4.1.1.-]</t>
  </si>
  <si>
    <t>-,PF00278,PF00501,PF01546,PF02784</t>
  </si>
  <si>
    <t>-,Pyridoxal-dependent_decarboxylase,_C-terminal_sheet_domain,AMP-binding_enzyme,Peptidase_family_M20/M25/M40,Pyridoxal-dependent_decarboxylase,_pyridoxal_binding_domain</t>
  </si>
  <si>
    <t>p0263        -        2        -
p0263        K00259        1        alanine_dehydrogenase_[EC:1.4.1.1]
p0263        K01438        1        acetylornithine_deacetylase_[EC:3.5.1.16]
p0263        K01581        67        ornithine_decarboxylase_[EC:4.1.1.17]
p0263        K01586        6268        diaminopimelate_decarboxylase_[EC:4.1.1.20]
p0263        K03367        1        D-alanine--poly(phosphoribitol)_ligase_subunit_1_[EC:6.1.1.13]
p0263        K12526        100        bifunctional_diaminopimelate_decarboxylase_/_aspartate_kinase_[EC:4.1.1.20_2.7.2.4]
p0263        K19108        63        decarboxylase_[EC:4.1.1.-]</t>
  </si>
  <si>
    <t>might include putative paralogous clusters in addition to diaminopimelate_decarboxylase such as ornithine_decarboxylase</t>
  </si>
  <si>
    <t>p0264</t>
  </si>
  <si>
    <t>A5GVR3</t>
  </si>
  <si>
    <t>Bifunctional pantoate ligase/cytidylate kinase [Includes: Pantothenate synthetase (PS) (EC 6.3.2.1) (Pantoate--beta-alanine ligase) (Pantoate-activating enzyme); Cytidylate kinase (CK) (EC 2.7.4.25) (Cytidine monophosphate kinase) (CMP kinase)]</t>
  </si>
  <si>
    <t>panC/cmk</t>
  </si>
  <si>
    <t>Synechococcus sp. (strain RCC307)</t>
  </si>
  <si>
    <t>-,K00655,K00945,K01918,K13799</t>
  </si>
  <si>
    <t>-,1-acyl-sn-glycerol-3-phosphate_acyltransferase_[EC:2.3.1.51],CMP/dCMP_kinase_[EC:2.7.4.25],pantoate--beta-alanine_ligase_[EC:6.3.2.1],pantoate_ligase_/_CMP/dCMP_kinase_[EC:6.3.2.1_2.7.4.25]</t>
  </si>
  <si>
    <t>-,PF02224,PF02569</t>
  </si>
  <si>
    <t>-,Cytidylate_kinase,Pantoate-beta-alanine_ligase</t>
  </si>
  <si>
    <t>p0264        -        1        -
p0264        K00655        1        1-acyl-sn-glycerol-3-phosphate_acyltransferase_[EC:2.3.1.51]
p0264        K00945        1038        CMP/dCMP_kinase_[EC:2.7.4.25]
p0264        K01918        5231        pantoate--beta-alanine_ligase_[EC:6.3.2.1]
p0264        K13799        484        pantoate_ligase_/_CMP/dCMP_kinase_[EC:6.3.2.1_2.7.4.25]</t>
  </si>
  <si>
    <t>strange tree: branch length incorrect? Seems to comprise different paralogous gene families, however branch length does not seem to scale and therefore long branches cannot be identiified</t>
  </si>
  <si>
    <t>p0265</t>
  </si>
  <si>
    <t>G4D3U6</t>
  </si>
  <si>
    <t>Butyryl-CoA dehydrogenase (EC 1.3.8.1)</t>
  </si>
  <si>
    <t>bcd3</t>
  </si>
  <si>
    <t>Peptoniphilus indolicus ATCC 29427</t>
  </si>
  <si>
    <t>-,K00232,K00248,K00249,K00252,K00253,K00255,K03522,K04117,K04118,K05297,K05520,K05601,K06445,K06446,K07545,K08297,K09456,K09478,K09479,K11410,K11538,K11730,K11731,K12264,K14448,K15980,K16173,K18244,K18915,K19066,K20035,K20143,K21782,K22430,K22432,K22819</t>
  </si>
  <si>
    <t>-,acyl-CoA_oxidase_[EC:1.3.3.6],butyryl-CoA_dehydrogenase_[EC:1.3.8.1],acyl-CoA_dehydrogenase_[EC:1.3.8.7],glutaryl-CoA_dehydrogenase_[EC:1.3.8.6],isovaleryl-CoA_dehydrogenase_[EC:1.3.8.4],long-chain-acyl-CoA_dehydrogenase_[EC:1.3.8.8],electron_transfer_flavoprotein_alpha_subunit,cyclohexanecarboxyl-CoA_dehydrogenase_[EC:1.3.99.-],pimeloyl-CoA_dehydrogenase_[EC:1.3.1.62],rubredoxin---NAD+_reductase_[EC:1.18.1.1],protease_I_[EC:3.5.1.124],hydroxylamine_reductase_[EC:1.7.99.1],acyl-CoA_dehydrogenase_[EC:1.3.99.-],acyl-CoA_dehydrogenase_[EC:1.3.99.-],(R)-benzylsuccinyl-CoA_dehydrogenase_[EC:1.3.8.3],crotonobetainyl-CoA_dehydrogenase_[EC:1.3.8.13],putative_acyl-CoA_dehydrogenase,short/branched_chain_acyl-CoA_dehydrogenase_[EC:1.3.99.12],very_long_chain_acyl-CoA_dehydrogenase_[EC:1.3.8.9],short/branched_chain_acyl-CoA_dehydrogenase_[EC:1.3.99.12],isobutyryl-CoA_dehydrogenase_[EC:1.3.99.-],acyl-CoA_dehydrogenase_family_member_11,citronellyl-CoA_dehydrogenase_[EC:1.3.99.-],anaerobic_nitric_oxide_reductase_flavorubredoxin,(2S)-methylsuccinyl-CoA_dehydrogenase_[EC:1.3.8.12],acyl-CoA_dehydrogenase_family_member_9_[EC:1.3.99.-],glutaryl-CoA_dehydrogenase_(non-decarboxylating)_[EC:1.3.99.32],acyl-CoA_dehydrogenase_[EC:1.3.99.-],ferric-chelate_reductase_[NAD(P)H]_[EC:1.16.1.10],cyclohex-1-ene-1-carbonyl-CoA_dehydrogenase_[EC:1.3.8.10],3-(methylthio)propanoyl-CoA_dehydrogenase_[EC:1.3.8.-],acrylyl-CoA_reductase_(NADH)_[EC:1.3.1.95],L-prolyl-PCP_dehydrogenase_[EC:1.3.8.14],caffeyl-CoA_reductase-Etf_complex_subunit_CarC_[EC:1.3.1.108],caffeyl-CoA_reductase-Etf_complex_subunit_CarE_[EC:1.3.1.108],3-oxocholest-4-en-26-oyl-CoA_dehydrogenase_beta_subunit_[EC:1.3.99.-]</t>
  </si>
  <si>
    <t>-,PF00301,PF00441,PF00766,PF01012,PF01613,PF01965,PF02770,PF02771,PF03063,PF07992,PF09317,PF12186,PF12806</t>
  </si>
  <si>
    <t>-,Rubredoxin,Acyl-CoA_dehydrogenase,_C-terminal_domain,Electron_transfer_flavoprotein_FAD-binding_domain,Electron_transfer_flavoprotein_domain,Flavin_reductase_like_domain,DJ-1/PfpI_family,Acyl-CoA_dehydrogenase,_middle_domain,Acyl-CoA_dehydrogenase,_N-terminal_domain,Prismane/CO_dehydrogenase_family,Pyridine_nucleotide-disulphide_oxidoreductase,Domain_of_unknown_function_(DUF1974),Acyl-CoA_dehydrogenase_C_terminal,Acetyl-CoA_dehydrogenase_C-terminal_like</t>
  </si>
  <si>
    <t>p0265        -        2        -
p0265        K00232        1        acyl-CoA_oxidase_[EC:1.3.3.6]
p0265        K00248        2502        butyryl-CoA_dehydrogenase_[EC:1.3.8.1]
p0265        K00249        98        acyl-CoA_dehydrogenase_[EC:1.3.8.7]
p0265        K00252        301        glutaryl-CoA_dehydrogenase_[EC:1.3.8.6]
p0265        K00253        587        isovaleryl-CoA_dehydrogenase_[EC:1.3.8.4]
p0265        K00255        21        long-chain-acyl-CoA_dehydrogenase_[EC:1.3.8.8]
p0265        K03522        257        electron_transfer_flavoprotein_alpha_subunit
p0265        K04117        11        cyclohexanecarboxyl-CoA_dehydrogenase_[EC:1.3.99.-]
p0265        K04118        2        pimeloyl-CoA_dehydrogenase_[EC:1.3.1.62]
p0265        K05297        4        rubredoxin---NAD+_reductase_[EC:1.18.1.1]
p0265        K05520        1        protease_I_[EC:3.5.1.124]
p0265        K05601        5        hydroxylamine_reductase_[EC:1.7.99.1]
p0265        K06445        12        acyl-CoA_dehydrogenase_[EC:1.3.99.-]
p0265        K06446        36        acyl-CoA_dehydrogenase_[EC:1.3.99.-]
p0265        K07545        1        (R)-benzylsuccinyl-CoA_dehydrogenase_[EC:1.3.8.3]
p0265        K08297        40        crotonobetainyl-CoA_dehydrogenase_[EC:1.3.8.13]
p0265        K09456        1        putative_acyl-CoA_dehydrogenase
p0265        K09478        25        short/branched_chain_acyl-CoA_dehydrogenase_[EC:1.3.99.12]
p0265        K09479        32        very_long_chain_acyl-CoA_dehydrogenase_[EC:1.3.8.9]
p0265        K11410        446        short/branched_chain_acyl-CoA_dehydrogenase_[EC:1.3.99.12]
p0265        K11538        173        isobutyryl-CoA_dehydrogenase_[EC:1.3.99.-]
p0265        K11730        5        acyl-CoA_dehydrogenase_family_member_11
p0265        K11731        2        citronellyl-CoA_dehydrogenase_[EC:1.3.99.-]
p0265        K12264        424        anaerobic_nitric_oxide_reductase_flavorubredoxin
p0265        K14448        190        (2S)-methylsuccinyl-CoA_dehydrogenase_[EC:1.3.8.12]
p0265        K15980        71        acyl-CoA_dehydrogenase_family_member_9_[EC:1.3.99.-]
p0265        K16173        54        glutaryl-CoA_dehydrogenase_(non-decarboxylating)_[EC:1.3.99.32]
p0265        K18244        379        acyl-CoA_dehydrogenase_[EC:1.3.99.-]
p0265        K18915        6        ferric-chelate_reductase_[NAD(P)H]_[EC:1.16.1.10]
p0265        K19066        3        cyclohex-1-ene-1-carbonyl-CoA_dehydrogenase_[EC:1.3.8.10]
p0265        K20035        160        3-(methylthio)propanoyl-CoA_dehydrogenase_[EC:1.3.8.-]
p0265        K20143        1        acrylyl-CoA_reductase_(NADH)_[EC:1.3.1.95]
p0265        K21782        22        L-prolyl-PCP_dehydrogenase_[EC:1.3.8.14]
p0265        K22430        42        caffeyl-CoA_reductase-Etf_complex_subunit_CarC_[EC:1.3.1.108]
p0265        K22432        180        caffeyl-CoA_reductase-Etf_complex_subunit_CarE_[EC:1.3.1.108]
p0265        K22819        2        3-oxocholest-4-en-26-oyl-CoA_dehydrogenase_beta_subunit_[EC:1.3.99.-]</t>
  </si>
  <si>
    <t>includes several clusters of paralogous sequences, often emerging on long branches such as electron_transfer_flavoprotein_alpha_subunit or anaerobic_nitric_oxide_reductase_flavorubredoxin</t>
  </si>
  <si>
    <t>p0266</t>
  </si>
  <si>
    <t>B1VFJ6</t>
  </si>
  <si>
    <t>Peptide chain release factor 3 (RF-3)</t>
  </si>
  <si>
    <t>prfC</t>
  </si>
  <si>
    <t>Corynebacterium urealyticum (strain ATCC 43042 / DSM 7109)</t>
  </si>
  <si>
    <t>-,K02837</t>
  </si>
  <si>
    <t>-,peptide_chain_release_factor_3</t>
  </si>
  <si>
    <t>-,PF00009,PF03144,PF16658</t>
  </si>
  <si>
    <t>-,Elongation_factor_Tu_GTP_binding_domain,Elongation_factor_Tu_domain_2,Class_II_release_factor_RF3,_C-terminal_domain</t>
  </si>
  <si>
    <t>p0266        -        1        -
p0266        K02837        4837        peptide_chain_release_factor_3</t>
  </si>
  <si>
    <t>p0267</t>
  </si>
  <si>
    <t>Q1MZR2</t>
  </si>
  <si>
    <t>Acetyltransferase component of pyruvate dehydrogenase complex (EC 2.3.1.12)</t>
  </si>
  <si>
    <t>RED65_04790</t>
  </si>
  <si>
    <t>Bermanella marisrubri</t>
  </si>
  <si>
    <t>-,K00627,K00658,K01607,K01960,K01999,K02872,K03112,K03640,K03646,K03749,K03832,K04756,K07082,K08884,K09699,K09888,K12845,K13836,K13997,K14479,K17490,K19438,K21395,K21687,K21688</t>
  </si>
  <si>
    <t>-,pyruvate_dehydrogenase_E2_component_(dihydrolipoamide_acetyltransferase)_[EC:2.3.1.12],2-oxoglutarate_dehydrogenase_E2_component_(dihydrolipoamide_succinyltransferase)_[EC:2.3.1.61],4-carboxymuconolactone_decarboxylase_[EC:4.1.1.44],pyruvate_carboxylase_subunit_B_[EC:6.4.1.1],branched-chain_amino_acid_transport_system_substrate-binding_protein,large_subunit_ribosomal_protein_L13Ae,DamX_protein,peptidoglycan-associated_lipoprotein,colicin_import_membrane_protein,DedD_protein,periplasmic_protein_TonB,alkyl_hydroperoxide_reductase_subunit_D,UPF0755_protein,serine/threonine_protein_kinase,_bacterial_[EC:2.7.11.1],2-oxoisovalerate_dehydrogenase_E2_component_(dihydrolipoyl_transacylase)_[EC:2.3.1.168],cell_division_protein_ZapA,U4/U6_small_nuclear_ribonucleoprotein_SNU13,circumsporozoite_protein,dihydrolipoamide_dehydrogenase-binding_protein_of_pyruvate_dehydrogenase_complex,procyclin,methylmalonyl-CoA_carboxyltransferase_1.3S_subunit_[EC:2.1.3.1],RNA-binding_protein,TRAP-type_transport_system_periplasmic_protein,resuscitation-promoting_factor_RpfA,resuscitation-promoting_factor_RpfB</t>
  </si>
  <si>
    <t>-,PF00069,PF00188,PF00198,PF00364,PF00691,PF01248,PF01476,PF02627,PF02817,PF03480,PF03544,PF07501,PF08239,PF09479,PF13103,PF13161,PF13458,PF14159</t>
  </si>
  <si>
    <t>-,Protein_kinase_domain,Cysteine-rich_secretory_protein_family,2-oxoacid_dehydrogenases_acyltransferase_(catalytic_domain),Biotin-requiring_enzyme,OmpA_family,Ribosomal_protein_L7Ae/L30e/S12e/Gadd45_family,LysM_domain,Carboxymuconolactone_decarboxylase_family,e3_binding_domain,Bacterial_extracellular_solute-binding_protein,_family_7,Gram-negative_bacterial_TonB_protein_C-terminal,G5_domain,Bacterial_SH3_domain,Listeria-Bacteroides_repeat_domain_(List_Bact_rpt),TonB_C_terminal,Protein_of_unknown_function_(DUF3996),Periplasmic_binding_protein,CAAD_domains_of_cyanobacterial_aminoacyl-tRNA_synthetase</t>
  </si>
  <si>
    <t>p0267        -        56        -
p0267        K00627        1943        pyruvate_dehydrogenase_E2_component_(dihydrolipoamide_acetyltransferase)_[EC:2.3.1.12]
p0267        K00658        2995        2-oxoglutarate_dehydrogenase_E2_component_(dihydrolipoamide_succinyltransferase)_[EC:2.3.1.61]
p0267        K01607        47        4-carboxymuconolactone_decarboxylase_[EC:4.1.1.44]
p0267        K01960        2        pyruvate_carboxylase_subunit_B_[EC:6.4.1.1]
p0267        K01999        1        branched-chain_amino_acid_transport_system_substrate-binding_protein
p0267        K02872        1        large_subunit_ribosomal_protein_L13Ae
p0267        K03112        1        DamX_protein
p0267        K03640        1        peptidoglycan-associated_lipoprotein
p0267        K03646        3        colicin_import_membrane_protein
p0267        K03749        4        DedD_protein
p0267        K03832        10        periplasmic_protein_TonB
p0267        K04756        7        alkyl_hydroperoxide_reductase_subunit_D
p0267        K07082        1        UPF0755_protein
p0267        K08884        1        serine/threonine_protein_kinase,_bacterial_[EC:2.7.11.1]
p0267        K09699        762        2-oxoisovalerate_dehydrogenase_E2_component_(dihydrolipoyl_transacylase)_[EC:2.3.1.168]
p0267        K09888        1        cell_division_protein_ZapA
p0267        K12845        1        U4/U6_small_nuclear_ribonucleoprotein_SNU13
p0267        K13836        2        circumsporozoite_protein
p0267        K13997        9        dihydrolipoamide_dehydrogenase-binding_protein_of_pyruvate_dehydrogenase_complex
p0267        K14479        6        procyclin
p0267        K17490        18        methylmalonyl-CoA_carboxyltransferase_1.3S_subunit_[EC:2.1.3.1]
p0267        K19438        1        RNA-binding_protein
p0267        K21395        1        TRAP-type_transport_system_periplasmic_protein
p0267        K21687        1        resuscitation-promoting_factor_RpfA
p0267        K21688        1        resuscitation-promoting_factor_RpfB</t>
  </si>
  <si>
    <t>includes many sequences (paralogues) on very long branches</t>
  </si>
  <si>
    <t>p0268</t>
  </si>
  <si>
    <t>E6SJH8</t>
  </si>
  <si>
    <t>Aspartate carbamoyltransferase (EC 2.1.3.2) (Aspartate transcarbamylase) (ATCase)</t>
  </si>
  <si>
    <t>pyrB</t>
  </si>
  <si>
    <t>-,K00608,K00609,K11540,K11541</t>
  </si>
  <si>
    <t>-,aspartate_carbamoyltransferase_[EC:2.1.3.2],aspartate_carbamoyltransferase_catalytic_subunit_[EC:2.1.3.2],carbamoyl-phosphate_synthase_/_aspartate_carbamoyltransferase_/_dihydroorotase_[EC:6.3.5.5_2.1.3.2_3.5.2.3],carbamoyl-phosphate_synthase_/_aspartate_carbamoyltransferase_[EC:6.3.5.5_2.1.3.2]</t>
  </si>
  <si>
    <t>-,PF00185,PF02729</t>
  </si>
  <si>
    <t>-,Aspartate/ornithine_carbamoyltransferase,_Asp/Orn_binding_domain,Aspartate/ornithine_carbamoyltransferase,_carbamoyl-P_binding_domain</t>
  </si>
  <si>
    <t>p0268        -        1        -
p0268        K00608        1        aspartate_carbamoyltransferase_[EC:2.1.3.2]
p0268        K00609        6754        aspartate_carbamoyltransferase_catalytic_subunit_[EC:2.1.3.2]
p0268        K11540        345        carbamoyl-phosphate_synthase_/_aspartate_carbamoyltransferase_/_dihydroorotase_[EC:6.3.5.5_2.1.3.2_3.5.2.3]
p0268        K11541        1        carbamoyl-phosphate_synthase_/_aspartate_carbamoyltransferase_[EC:6.3.5.5_2.1.3.2]</t>
  </si>
  <si>
    <t>p0269</t>
  </si>
  <si>
    <t>A0RMF0</t>
  </si>
  <si>
    <t>Citrate synthase</t>
  </si>
  <si>
    <t>gltA</t>
  </si>
  <si>
    <t>Campylobacter fetus subsp. fetus (strain 82-40)</t>
  </si>
  <si>
    <t>-,K01647,K01659</t>
  </si>
  <si>
    <t>-,citrate_synthase_[EC:2.3.3.1],2-methylcitrate_synthase_[EC:2.3.3.5]</t>
  </si>
  <si>
    <t>-,PF00285</t>
  </si>
  <si>
    <t>-,Citrate_synthase,_C-terminal_domain</t>
  </si>
  <si>
    <t>p0269        -        1        -
p0269        K01647        4725        citrate_synthase_[EC:2.3.3.1]
p0269        K01659        996        2-methylcitrate_synthase_[EC:2.3.3.5]</t>
  </si>
  <si>
    <t>p0270</t>
  </si>
  <si>
    <t>D4DP73</t>
  </si>
  <si>
    <t>NEIELOOT_00858</t>
  </si>
  <si>
    <t>Neisseria elongata subsp. glycolytica ATCC 29315</t>
  </si>
  <si>
    <t>K01990,K01995,K01996,K02006,K02010,K02013,K02017,K02028,K02032,K02045,K02049,K02052,K02065,K02074,K02193,K05641,K05642,K05643,K05685,K05833,K05847,K06857,K06861,K09013,K09691,K09695,K09697,K09812,K09817,K09820,K10038,K10112,K10441,K10545,K11050,K11072,K11603,K11607,K11635,K11706,K11710,K11957,K11958,K11962,K11963,K13926,K15497,K16786,K16787,K16907,K17076,K17240,K18232,K19309,K19340,K19973,K20459,K20490,K21397,K23188</t>
  </si>
  <si>
    <t>ABC-2_type_transport_system_ATP-binding_protein,branched-chain_amino_acid_transport_system_ATP-binding_protein,branched-chain_amino_acid_transport_system_ATP-binding_protein,cobalt/nickel_transport_system_ATP-binding_protein,iron(III)_transport_system_ATP-binding_protein_[EC:7.2.2.7],iron_complex_transport_system_ATP-binding_protein_[EC:7.2.2.-],molybdate_transport_system_ATP-binding_protein_[EC:7.3.2.5],polar_amino_acid_transport_system_ATP-binding_protein_[EC:7.4.2.1],peptide/nickel_transport_system_ATP-binding_protein,sulfate/thiosulfate_transport_system_ATP-binding_protein_[EC:7.3.2.3],NitT/TauT_family_transport_system_ATP-binding_protein,putative_spermidine/putrescine_transport_system_ATP-binding_protein,phospholipid/cholesterol/gamma-HCH_transport_system_ATP-binding_protein,zinc/manganese_transport_system_ATP-binding_protein,heme_exporter_protein_A_[EC:7.6.2.5],ATP-binding_cassette,_subfamily_A_(ABC1),_member_1,ATP-binding_cassette,_subfamily_A_(ABC1),_member_2,ATP-binding_cassette,_subfamily_A_(ABC1),_member_3,macrolide_transport_system_ATP-binding/permease_protein_[EC:3.6.3.-],putative_ABC_transport_system_ATP-binding_protein,osmoprotectant_transport_system_ATP-binding_protein_[EC:7.6.2.9],tungstate_transport_system_ATP-binding_protein_[EC:7.3.2.6],lipopolysaccharide_export_system_ATP-binding_protein_[EC:3.6.3.-],Fe-S_cluster_assembly_ATP-binding_protein,lipopolysaccharide_transport_system_ATP-binding_protein,lipooligosaccharide_transport_system_ATP-binding_protein,sodium_transport_system_ATP-binding_protein_[EC:7.2.2.4],cell_division_transport_system_ATP-binding_protein,zinc_transport_system_ATP-binding_protein_[EC:7.2.2.-],manganese/iron_transport_system_ATP-binding_protein,glutamine_transport_system_ATP-binding_protein_[EC:7.4.2.1],multiple_sugar_transport_system_ATP-binding_protein,ribose_transport_system_ATP-binding_protein_[EC:3.6.3.17],D-xylose_transport_system_ATP-binding_protein_[EC:3.6.3.17],multidrug/hemolysin_transport_system_ATP-binding_protein,spermidine/putrescine_transport_system_ATP-binding_protein_[EC:7.6.2.11],manganese_transport_system_ATP-binding_protein_[EC:7.2.2.5],manganese/iron_transport_system_ATP-binding_protein,putative_ABC_transport_system_ATP-binding_protein,iron/zinc/manganese/copper_transport_system_ATP-binding_protein,manganese/zinc/iron_transport_system_ATP-_binding_protein_[EC:7.2.2.5],neutral_amino_acid_transport_system_ATP-binding_protein,neutral_amino_acid_transport_system_ATP-binding_protein,urea_transport_system_ATP-binding_protein,urea_transport_system_ATP-binding_protein,ribosome-dependent_ATPase,molybdate/tungstate_transport_system_ATP-binding_protein_[EC:7.3.2.5_7.3.2.6],energy-coupling_factor_transport_system_ATP-binding_protein_[EC:3.6.3.-],energy-coupling_factor_transport_system_ATP-binding_protein_[EC:3.6.3.-],fluoroquinolone_transport_system_ATP-binding_protein_[EC:3.6.3.-],putative_lysine_transport_system_ATP-binding_protein_[EC:3.6.3.-],inositol-phosphate_transport_system_ATP-binding_protein,oleandomycin_transport_system_ATP-binding_protein,bacitracin_transport_system_ATP-binding_protein,Cu-processing_system_ATP-binding_protein,manganese_transport_system_ATP-binding_protein_[EC:7.2.2.5],lantibiotic_transport_system_ATP-binding_protein,lantibiotic_transport_system_ATP-binding_protein,ABC_transport_system_ATP-binding/permease_protein,ferric_enterobactin_transport_system_ATP-binding_protein_[EC:7.2.2.17]</t>
  </si>
  <si>
    <t>-,PF00005,PF13732,PF14524</t>
  </si>
  <si>
    <t>-,ABC_transporter,Domain_of_unknown_function_(DUF4162),Wzt_C-terminal_domain</t>
  </si>
  <si>
    <t>p0270        K01990        1526        ABC-2_type_transport_system_ATP-binding_protein
p0270        K01995        183        branched-chain_amino_acid_transport_system_ATP-binding_protein
p0270        K01996        106        branched-chain_amino_acid_transport_system_ATP-binding_protein
p0270        K02006        28        cobalt/nickel_transport_system_ATP-binding_protein
p0270        K02010        2        iron(III)_transport_system_ATP-binding_protein_[EC:7.2.2.7]
p0270        K02013        54        iron_complex_transport_system_ATP-binding_protein_[EC:7.2.2.-]
p0270        K02017        1        molybdate_transport_system_ATP-binding_protein_[EC:7.3.2.5]
p0270        K02028        3        polar_amino_acid_transport_system_ATP-binding_protein_[EC:7.4.2.1]
p0270        K02032        1        peptide/nickel_transport_system_ATP-binding_protein
p0270        K02045        5        sulfate/thiosulfate_transport_system_ATP-binding_protein_[EC:7.3.2.3]
p0270        K02049        1        NitT/TauT_family_transport_system_ATP-binding_protein
p0270        K02052        4        putative_spermidine/putrescine_transport_system_ATP-binding_protein
p0270        K02065        9        phospholipid/cholesterol/gamma-HCH_transport_system_ATP-binding_protein
p0270        K02074        2        zinc/manganese_transport_system_ATP-binding_protein
p0270        K02193        3        heme_exporter_protein_A_[EC:7.6.2.5]
p0270        K05641        1        ATP-binding_cassette,_subfamily_A_(ABC1),_member_1
p0270        K05642        2        ATP-binding_cassette,_subfamily_A_(ABC1),_member_2
p0270        K05643        22        ATP-binding_cassette,_subfamily_A_(ABC1),_member_3
p0270        K05685        2        macrolide_transport_system_ATP-binding/permease_protein_[EC:3.6.3.-]
p0270        K05833        9        putative_ABC_transport_system_ATP-binding_protein
p0270        K05847        1        osmoprotectant_transport_system_ATP-binding_protein_[EC:7.6.2.9]
p0270        K06857        7        tungstate_transport_system_ATP-binding_protein_[EC:7.3.2.6]
p0270        K06861        4078        lipopolysaccharide_export_system_ATP-binding_protein_[EC:3.6.3.-]
p0270        K09013        24        Fe-S_cluster_assembly_ATP-binding_protein
p0270        K09691        3        lipopolysaccharide_transport_system_ATP-binding_protein
p0270        K09695        190        lipooligosaccharide_transport_system_ATP-binding_protein
p0270        K09697        43        sodium_transport_system_ATP-binding_protein_[EC:7.2.2.4]
p0270        K09812        3        cell_division_transport_system_ATP-binding_protein
p0270        K09817        18        zinc_transport_system_ATP-binding_protein_[EC:7.2.2.-]
p0270        K09820        31        manganese/iron_transport_system_ATP-binding_protein
p0270        K10038        1        glutamine_transport_system_ATP-binding_protein_[EC:7.4.2.1]
p0270        K10112        8        multiple_sugar_transport_system_ATP-binding_protein
p0270        K10441        4        ribose_transport_system_ATP-binding_protein_[EC:3.6.3.17]
p0270        K10545        2        D-xylose_transport_system_ATP-binding_protein_[EC:3.6.3.17]
p0270        K11050        70        multidrug/hemolysin_transport_system_ATP-binding_protein
p0270        K11072        2        spermidine/putrescine_transport_system_ATP-binding_protein_[EC:7.6.2.11]
p0270        K11603        8        manganese_transport_system_ATP-binding_protein_[EC:7.2.2.5]
p0270        K11607        1        manganese/iron_transport_system_ATP-binding_protein
p0270        K11635        2        putative_ABC_transport_system_ATP-binding_protein
p0270        K11706        1        iron/zinc/manganese/copper_transport_system_ATP-binding_protein
p0270        K11710        13        manganese/zinc/iron_transport_system_ATP-_binding_protein_[EC:7.2.2.5]
p0270        K11957        1        neutral_amino_acid_transport_system_ATP-binding_protein
p0270        K11958        26        neutral_amino_acid_transport_system_ATP-binding_protein
p0270        K11962        2        urea_transport_system_ATP-binding_protein
p0270        K11963        30        urea_transport_system_ATP-binding_protein
p0270        K13926        67        ribosome-dependent_ATPase
p0270        K15497        2        molybdate/tungstate_transport_system_ATP-binding_protein_[EC:7.3.2.5_7.3.2.6]
p0270        K16786        14        energy-coupling_factor_transport_system_ATP-binding_protein_[EC:3.6.3.-]
p0270        K16787        14        energy-coupling_factor_transport_system_ATP-binding_protein_[EC:3.6.3.-]
p0270        K16907        26        fluoroquinolone_transport_system_ATP-binding_protein_[EC:3.6.3.-]
p0270        K17076        1        putative_lysine_transport_system_ATP-binding_protein_[EC:3.6.3.-]
p0270        K17240        4        inositol-phosphate_transport_system_ATP-binding_protein
p0270        K18232        643        oleandomycin_transport_system_ATP-binding_protein
p0270        K19309        27        bacitracin_transport_system_ATP-binding_protein
p0270        K19340        144        Cu-processing_system_ATP-binding_protein
p0270        K19973        2        manganese_transport_system_ATP-binding_protein_[EC:7.2.2.5]
p0270        K20459        100        lantibiotic_transport_system_ATP-binding_protein
p0270        K20490        49        lantibiotic_transport_system_ATP-binding_protein
p0270        K21397        9        ABC_transport_system_ATP-binding/permease_protein
p0270        K23188        1        ferric_enterobactin_transport_system_ATP-binding_protein_[EC:7.2.2.17]</t>
  </si>
  <si>
    <t>likely includes many paralogous ABC transporters, most organisms have many of these proteins, tree looks overall ok</t>
  </si>
  <si>
    <t>p0271</t>
  </si>
  <si>
    <t>A1BG26</t>
  </si>
  <si>
    <t>Acetylglutamate kinase (EC 2.7.2.8) (N-acetyl-L-glutamate 5-phosphotransferase) (NAG kinase) (NAGK)</t>
  </si>
  <si>
    <t>argB</t>
  </si>
  <si>
    <t>Chlorobium phaeobacteroides (strain DSM 266)</t>
  </si>
  <si>
    <t>K00930,K05828,K12659,K14682,K22478</t>
  </si>
  <si>
    <t>acetylglutamate_kinase_[EC:2.7.2.8],LysW-gamma-L-alpha-aminoadipate/LysW-L-glutamate_kinase_[EC:2.7.2.-],N-acetyl-gamma-glutamyl-phosphate_reductase_/_acetylglutamate_kinase_[EC:1.2.1.38_2.7.2.8],amino-acid_N-acetyltransferase_[EC:2.3.1.1],bifunctional_N-acetylglutamate_synthase/kinase_[EC:2.3.1.1_2.7.2.8]</t>
  </si>
  <si>
    <t>-,PF00696,PF04768</t>
  </si>
  <si>
    <t>-,Amino_acid_kinase_family,NAT,_N-acetyltransferase,_of_N-acetylglutamate_synthase</t>
  </si>
  <si>
    <t>p0271        K00930        5694        acetylglutamate_kinase_[EC:2.7.2.8]
p0271        K05828        249        LysW-gamma-L-alpha-aminoadipate/LysW-L-glutamate_kinase_[EC:2.7.2.-]
p0271        K12659        2        N-acetyl-gamma-glutamyl-phosphate_reductase_/_acetylglutamate_kinase_[EC:1.2.1.38_2.7.2.8]
p0271        K14682        40        amino-acid_N-acetyltransferase_[EC:2.3.1.1]
p0271        K22478        28        bifunctional_N-acetylglutamate_synthase/kinase_[EC:2.3.1.1_2.7.2.8]</t>
  </si>
  <si>
    <t>includes potential paralogous families such as LysW-gamma-L-alpha-aminoadipate/LysW-L-glutamate_kinase, amino-acid_N-acetyltransferase</t>
  </si>
  <si>
    <t>p0272</t>
  </si>
  <si>
    <t>A6G9D3</t>
  </si>
  <si>
    <t>ABC transporter-related protein</t>
  </si>
  <si>
    <t>PPSIR1_09635</t>
  </si>
  <si>
    <t>-,K01990,K01995,K01996,K02003,K02006,K02013,K02017,K02032,K02049,K02065,K02074,K02193,K02471,K05643,K05776,K06020,K06148,K06158,K06174,K06857,K09689,K09691,K09695,K09697,K09817,K09820,K10545,K10554,K10829,K11710,K13926,K15497,K15555,K15738,K16784,K16786,K16787,K16907,K16921,K18230,K18231,K18890,K19309,K19340,K19349,K19350,K19973,K20459,K20490</t>
  </si>
  <si>
    <t>-,ABC-2_type_transport_system_ATP-binding_protein,branched-chain_amino_acid_transport_system_ATP-binding_protein,branched-chain_amino_acid_transport_system_ATP-binding_protein,putative_ABC_transport_system_ATP-binding_protein,cobalt/nickel_transport_system_ATP-binding_protein,iron_complex_transport_system_ATP-binding_protein_[EC:7.2.2.-],molybdate_transport_system_ATP-binding_protein_[EC:7.3.2.5],peptide/nickel_transport_system_ATP-binding_protein,NitT/TauT_family_transport_system_ATP-binding_protein,phospholipid/cholesterol/gamma-HCH_transport_system_ATP-binding_protein,zinc/manganese_transport_system_ATP-binding_protein,heme_exporter_protein_A_[EC:7.6.2.5],vitamin_B12/bleomycin/antimicrobial_peptide_transport_system_ATP-binding/permease_protein,ATP-binding_cassette,_subfamily_A_(ABC1),_member_3,molybdate_transport_system_ATP-binding_protein,energy-dependent_translational_throttle_protein_EttA,ATP-binding_cassette,_subfamily_C,_bacterial,ATP-binding_cassette,_subfamily_F,_member_3,ATP-binding_cassette,_sub-family_E,_member_1,tungstate_transport_system_ATP-binding_protein_[EC:7.3.2.6],capsular_polysaccharide_transport_system_ATP-binding_protein_[EC:7.6.2.12],lipopolysaccharide_transport_system_ATP-binding_protein,lipooligosaccharide_transport_system_ATP-binding_protein,sodium_transport_system_ATP-binding_protein_[EC:7.2.2.4],zinc_transport_system_ATP-binding_protein_[EC:7.2.2.-],manganese/iron_transport_system_ATP-binding_protein,D-xylose_transport_system_ATP-binding_protein_[EC:3.6.3.17],fructose_transport_system_ATP-binding_protein,ferric_hydroxamate_transport_system_ATP-binding_protein_[EC:7.2.2.16],manganese/zinc/iron_transport_system_ATP-_binding_protein_[EC:7.2.2.5],ribosome-dependent_ATPase,molybdate/tungstate_transport_system_ATP-binding_protein_[EC:7.3.2.5_7.3.2.6],sulfonate_transport_system_ATP-binding_protein_[EC:3.6.3.-],ABC_transport_system_ATP-binding/permease_protein,biotin_transport_system_ATP-binding_protein_[EC:3.6.3.-],energy-coupling_factor_transport_system_ATP-binding_protein_[EC:3.6.3.-],energy-coupling_factor_transport_system_ATP-binding_protein_[EC:3.6.3.-],fluoroquinolone_transport_system_ATP-binding_protein_[EC:3.6.3.-],acetoin_utilization_transport_system_ATP-binding_protein,macrolide_transport_system_ATP-binding/permease_protein,macrolide_transport_system_ATP-binding/permease_protein,ATP-binding_cassette,_subfamily_B,_multidrug_efflux_pump,bacitracin_transport_system_ATP-binding_protein,Cu-processing_system_ATP-binding_protein,pleuromutilin/lincosamide/streptogramin_A_transport_system_ATP-binding/permease_protein,lincosamide_and_streptogramin_A_transport_system_ATP-binding/permease_protein,manganese_transport_system_ATP-binding_protein_[EC:7.2.2.5],lantibiotic_transport_system_ATP-binding_protein,lantibiotic_transport_system_ATP-binding_protein</t>
  </si>
  <si>
    <t>-,PF00005,PF00202,PF00664,PF06472,PF12848,PF14524,PF16326</t>
  </si>
  <si>
    <t>-,ABC_transporter,Aminotransferase_class-III,ABC_transporter_transmembrane_region,ABC_transporter_transmembrane_region_2,ABC_transporter,Wzt_C-terminal_domain,ABC_transporter_C-terminal_domain</t>
  </si>
  <si>
    <t>p0272        -        3        -
p0272        K01990        173        ABC-2_type_transport_system_ATP-binding_protein
p0272        K01995        6        branched-chain_amino_acid_transport_system_ATP-binding_protein
p0272        K01996        1        branched-chain_amino_acid_transport_system_ATP-binding_protein
p0272        K02003        4        putative_ABC_transport_system_ATP-binding_protein
p0272        K02006        25        cobalt/nickel_transport_system_ATP-binding_protein
p0272        K02013        31        iron_complex_transport_system_ATP-binding_protein_[EC:7.2.2.-]
p0272        K02017        1        molybdate_transport_system_ATP-binding_protein_[EC:7.3.2.5]
p0272        K02032        2        peptide/nickel_transport_system_ATP-binding_protein
p0272        K02049        7        NitT/TauT_family_transport_system_ATP-binding_protein
p0272        K02065        1        phospholipid/cholesterol/gamma-HCH_transport_system_ATP-binding_protein
p0272        K02074        13        zinc/manganese_transport_system_ATP-binding_protein
p0272        K02193        16        heme_exporter_protein_A_[EC:7.6.2.5]
p0272        K02471        1        vitamin_B12/bleomycin/antimicrobial_peptide_transport_system_ATP-binding/permease_protein
p0272        K05643        1        ATP-binding_cassette,_subfamily_A_(ABC1),_member_3
p0272        K05776        1        molybdate_transport_system_ATP-binding_protein
p0272        K06020        1641        energy-dependent_translational_throttle_protein_EttA
p0272        K06148        3        ATP-binding_cassette,_subfamily_C,_bacterial
p0272        K06158        159        ATP-binding_cassette,_subfamily_F,_member_3
p0272        K06174        2        ATP-binding_cassette,_sub-family_E,_member_1
p0272        K06857        2        tungstate_transport_system_ATP-binding_protein_[EC:7.3.2.6]
p0272        K09689        10        capsular_polysaccharide_transport_system_ATP-binding_protein_[EC:7.6.2.12]
p0272        K09691        9        lipopolysaccharide_transport_system_ATP-binding_protein
p0272        K09695        2        lipooligosaccharide_transport_system_ATP-binding_protein
p0272        K09697        3        sodium_transport_system_ATP-binding_protein_[EC:7.2.2.4]
p0272        K09817        80        zinc_transport_system_ATP-binding_protein_[EC:7.2.2.-]
p0272        K09820        14        manganese/iron_transport_system_ATP-binding_protein
p0272        K10545        4        D-xylose_transport_system_ATP-binding_protein_[EC:3.6.3.17]
p0272        K10554        1        fructose_transport_system_ATP-binding_protein
p0272        K10829        1        ferric_hydroxamate_transport_system_ATP-binding_protein_[EC:7.2.2.16]
p0272        K11710        4        manganese/zinc/iron_transport_system_ATP-_binding_protein_[EC:7.2.2.5]
p0272        K13926        4        ribosome-dependent_ATPase
p0272        K15497        1        molybdate/tungstate_transport_system_ATP-binding_protein_[EC:7.3.2.5_7.3.2.6]
p0272        K15555        2        sulfonate_transport_system_ATP-binding_protein_[EC:3.6.3.-]
p0272        K15738        3830        ABC_transport_system_ATP-binding/permease_protein
p0272        K16784        2        biotin_transport_system_ATP-binding_protein_[EC:3.6.3.-]
p0272        K16786        2        energy-coupling_factor_transport_system_ATP-binding_protein_[EC:3.6.3.-]
p0272        K16787        3        energy-coupling_factor_transport_system_ATP-binding_protein_[EC:3.6.3.-]
p0272        K16907        2        fluoroquinolone_transport_system_ATP-binding_protein_[EC:3.6.3.-]
p0272        K16921        2        acetoin_utilization_transport_system_ATP-binding_protein
p0272        K18230        7        macrolide_transport_system_ATP-binding/permease_protein
p0272        K18231        56        macrolide_transport_system_ATP-binding/permease_protein
p0272        K18890        1        ATP-binding_cassette,_subfamily_B,_multidrug_efflux_pump
p0272        K19309        4        bacitracin_transport_system_ATP-binding_protein
p0272        K19340        21        Cu-processing_system_ATP-binding_protein
p0272        K19349        10        pleuromutilin/lincosamide/streptogramin_A_transport_system_ATP-binding/permease_protein
p0272        K19350        32        lincosamide_and_streptogramin_A_transport_system_ATP-binding/permease_protein
p0272        K19973        1        manganese_transport_system_ATP-binding_protein_[EC:7.2.2.5]
p0272        K20459        8        lantibiotic_transport_system_ATP-binding_protein
p0272        K20490        2        lantibiotic_transport_system_ATP-binding_protein</t>
  </si>
  <si>
    <t>p0273</t>
  </si>
  <si>
    <t>C9RKY0</t>
  </si>
  <si>
    <t>NADH-quinone oxidoreductase subunit H (EC 1.6.5.11) (NADH dehydrogenase I subunit H) (NDH-1 subunit H)</t>
  </si>
  <si>
    <t>nuoH_2</t>
  </si>
  <si>
    <t>K00337,K00338,K03878,K03941,K05572,K12138,K22163,K22175</t>
  </si>
  <si>
    <t>NADH-quinone_oxidoreductase_subunit_H_[EC:7.1.1.2],NADH-quinone_oxidoreductase_subunit_I_[EC:7.1.1.2],NADH-ubiquinone_oxidoreductase_chain_1_[EC:7.1.1.2],NADH_dehydrogenase_(ubiquinone)_Fe-S_protein_8_[EC:7.1.1.2_1.6.99.3],NAD(P)H-quinone_oxidoreductase_subunit_1_[EC:7.1.1.2],hydrogenase-4_component_C_[EC:1.-.-.-],F420H2_dehydrogenase_subunit_H_[EC:1.5.98.3],F420H2:quinone_oxidoreductase_subunit_H_[EC:1.1.98.4]</t>
  </si>
  <si>
    <t>-,PF00037,PF00146,PF12838</t>
  </si>
  <si>
    <t>-,4Fe-4S_binding_domain,NADH_dehydrogenase,4Fe-4S_dicluster_domain</t>
  </si>
  <si>
    <t>p0273        K00337        4130        NADH-quinone_oxidoreductase_subunit_H_[EC:7.1.1.2]
p0273        K00338        7        NADH-quinone_oxidoreductase_subunit_I_[EC:7.1.1.2]
p0273        K03878        10        NADH-ubiquinone_oxidoreductase_chain_1_[EC:7.1.1.2]
p0273        K03941        1        NADH_dehydrogenase_(ubiquinone)_Fe-S_protein_8_[EC:7.1.1.2_1.6.99.3]
p0273        K05572        217        NAD(P)H-quinone_oxidoreductase_subunit_1_[EC:7.1.1.2]
p0273        K12138        27        hydrogenase-4_component_C_[EC:1.-.-.-]
p0273        K22163        44        F420H2_dehydrogenase_subunit_H_[EC:1.5.98.3]
p0273        K22175        71        F420H2:quinone_oxidoreductase_subunit_H_[EC:1.1.98.4]</t>
  </si>
  <si>
    <t>includes some paralogous sequences/clusters on very long branches, e.g. NADH-quinone_oxidoreductase_subunit_I and NAD(P)H-quinone_oxidoreductase_subunit_1</t>
  </si>
  <si>
    <t>p0274</t>
  </si>
  <si>
    <t>A4YZZ9</t>
  </si>
  <si>
    <t>Glucose-6-phosphate 1-dehydrogenase (G6PD) (EC 1.1.1.49)</t>
  </si>
  <si>
    <t>zwf</t>
  </si>
  <si>
    <t>Bradyrhizobium sp. (strain ORS 278)</t>
  </si>
  <si>
    <t>-,K00036</t>
  </si>
  <si>
    <t>-,glucose-6-phosphate_1-dehydrogenase_[EC:1.1.1.49_1.1.1.363]</t>
  </si>
  <si>
    <t>-,PF00479,PF02781</t>
  </si>
  <si>
    <t>-,Glucose-6-phosphate_dehydrogenase,_NAD_binding_domain,Glucose-6-phosphate_dehydrogenase,_C-terminal_domain</t>
  </si>
  <si>
    <t>p0274        -        1        -
p0274        K00036        4576        glucose-6-phosphate_1-dehydrogenase_[EC:1.1.1.49_1.1.1.363]</t>
  </si>
  <si>
    <t>only five archaeal sequences</t>
  </si>
  <si>
    <t>p0277</t>
  </si>
  <si>
    <t>D4YLM8</t>
  </si>
  <si>
    <t>Amino acid carrier protein</t>
  </si>
  <si>
    <t>agcS</t>
  </si>
  <si>
    <t>Brevibacterium mcbrellneri ATCC 49030</t>
  </si>
  <si>
    <t>-,K03310,K11626</t>
  </si>
  <si>
    <t>-,alanine_or_glycine:cation_symporter,_AGCS_family,putative_sodium/glutamine_symporter</t>
  </si>
  <si>
    <t>-,PF01235</t>
  </si>
  <si>
    <t>-,Sodium:alanine_symporter_family</t>
  </si>
  <si>
    <t>p0277        -        1        -
p0277        K03310        3110        alanine_or_glycine:cation_symporter,_AGCS_family
p0277        K11626        554        putative_sodium/glutamine_symporter</t>
  </si>
  <si>
    <t>p0278</t>
  </si>
  <si>
    <t>M1FDH5</t>
  </si>
  <si>
    <t>Aconitate hydratase (Aconitase) (EC 4.2.1.3)</t>
  </si>
  <si>
    <t>acnA</t>
  </si>
  <si>
    <t>Marinobacter sp. BSs20148</t>
  </si>
  <si>
    <t>-,K01681,K01703,K01704,K01705,K16792,K16793,K17450,K20453,K20455,K20930</t>
  </si>
  <si>
    <t>-,aconitate_hydratase_[EC:4.2.1.3],3-isopropylmalate/(R)-2-methylmalate_dehydratase_large_subunit_[EC:4.2.1.33_4.2.1.35],3-isopropylmalate/(R)-2-methylmalate_dehydratase_small_subunit_[EC:4.2.1.33_4.2.1.35],homoaconitate_hydratase_[EC:4.2.1.36],methanogen_homoaconitase_large_subunit_[EC:4.2.1.114],methanogen_homoaconitase_small_subunit_[EC:4.2.1.114],homoaconitase_[EC:4.2.1.-],dimethylmaleate_hydratase_small_subunit_[EC:4.2.1.85],2-methylcitrate_dehydratase_(2-methyl-trans-aconitate_forming)_[EC:4.2.1.117],phosphinomethylmalate_isomerase_[EC:4.2.1.166]</t>
  </si>
  <si>
    <t>-,PF00330,PF00694,PF04303</t>
  </si>
  <si>
    <t>-,Aconitase_family_(aconitate_hydratase),Aconitase_C-terminal_domain,PrpF_protein</t>
  </si>
  <si>
    <t>p0278        -        3        -
p0278        K01681        4065        aconitate_hydratase_[EC:4.2.1.3]
p0278        K01703        6        3-isopropylmalate/(R)-2-methylmalate_dehydratase_large_subunit_[EC:4.2.1.33_4.2.1.35]
p0278        K01704        4        3-isopropylmalate/(R)-2-methylmalate_dehydratase_small_subunit_[EC:4.2.1.33_4.2.1.35]
p0278        K01705        1        homoaconitate_hydratase_[EC:4.2.1.36]
p0278        K16792        2        methanogen_homoaconitase_large_subunit_[EC:4.2.1.114]
p0278        K16793        85        methanogen_homoaconitase_small_subunit_[EC:4.2.1.114]
p0278        K17450        726        homoaconitase_[EC:4.2.1.-]
p0278        K20453        24        dimethylmaleate_hydratase_small_subunit_[EC:4.2.1.85]
p0278        K20455        313        2-methylcitrate_dehydratase_(2-methyl-trans-aconitate_forming)_[EC:4.2.1.117]
p0278        K20930        2        phosphinomethylmalate_isomerase_[EC:4.2.1.166]</t>
  </si>
  <si>
    <t>includes several distinct paralogous families, biggest family: aconitate_hydratase, paralogous families: methanogen_homoaconitase_small_subunit, homoaconitase, 2-methylcitrate_dehydratase_2-methyl-trans-aconitate_forming...</t>
  </si>
  <si>
    <t>p0279</t>
  </si>
  <si>
    <t>D8IWI3</t>
  </si>
  <si>
    <t>Glycogen synthase (EC 2.4.1.21) (Starch [bacterial glycogen] synthase)</t>
  </si>
  <si>
    <t>glgA</t>
  </si>
  <si>
    <t>Herbaspirillum seropedicae (strain SmR1)</t>
  </si>
  <si>
    <t>-,K00703,K00754,K02237,K03615,K16148,K16150,K19002,K20812</t>
  </si>
  <si>
    <t>-,starch_synthase_[EC:2.4.1.21],L-malate_glycosyltransferase_[EC:2.4.1.-],competence_protein_ComEA,Na+-translocating_ferredoxin:NAD+_oxidoreductase_subunit_C_[EC:7.2.1.2],alpha-maltose-1-phosphate_synthase_[EC:2.4.1.342],glycogen_synthase_[EC:2.4.1.11],1,2-diacylglycerol_3-alpha-glucosyltransferase_[EC:2.4.1.337],glycogen_synthase_[EC:2.4.1.242]</t>
  </si>
  <si>
    <t>-,PF00534,PF08323,PF12836,PF13439</t>
  </si>
  <si>
    <t>-,Glycosyl_transferases_group_1,Starch_synthase_catalytic_domain,Helix-hairpin-helix_motif,Glycosyltransferase_Family_4</t>
  </si>
  <si>
    <t>p0279        -        11        -
p0279        K00703        4279        starch_synthase_[EC:2.4.1.21]
p0279        K00754        1        L-malate_glycosyltransferase_[EC:2.4.1.-]
p0279        K02237        26        competence_protein_ComEA
p0279        K03615        1        Na+-translocating_ferredoxin:NAD+_oxidoreductase_subunit_C_[EC:7.2.1.2]
p0279        K16148        7        alpha-maltose-1-phosphate_synthase_[EC:2.4.1.342]
p0279        K16150        112        glycogen_synthase_[EC:2.4.1.11]
p0279        K19002        1        1,2-diacylglycerol_3-alpha-glucosyltransferase_[EC:2.4.1.337]
p0279        K20812        34        glycogen_synthase_[EC:2.4.1.242]</t>
  </si>
  <si>
    <t>comprises different paralogous families including some on very long branches; e.g.  competence_protein_ComEA</t>
  </si>
  <si>
    <t>p0280</t>
  </si>
  <si>
    <t>C7MPE5</t>
  </si>
  <si>
    <t>Trypsin-like serine protease with C-terminal PDZ domain protein</t>
  </si>
  <si>
    <t>Ccur_10940</t>
  </si>
  <si>
    <t>Cryptobacterium curtum (strain ATCC 700683 / DSM 15641 / 12-3)</t>
  </si>
  <si>
    <t>K04691,K04771,K04772,K08070,K08372,K08669</t>
  </si>
  <si>
    <t>serine_protease_DegS_[EC:3.4.21.-],serine_protease_Do_[EC:3.4.21.107],serine_protease_DegQ_[EC:3.4.21.-],2-alkenal_reductase_[EC:1.3.1.74],putative_serine_protease_PepD_[EC:3.4.21.-],HtrA_serine_peptidase_2_[EC:3.4.21.108]</t>
  </si>
  <si>
    <t>-,PF00801,PF02445,PF03102,PF03888,PF08327,PF13180,PF13365</t>
  </si>
  <si>
    <t>-,PKD_domain,Quinolinate_synthetase_A_protein,NeuB_family,MucB/RseB_N-terminal_domain,Activator_of_Hsp90_ATPase_homolog_1-like_protein,PDZ_domain,Trypsin-like_peptidase_domain</t>
  </si>
  <si>
    <t>p0280        K04691        94        serine_protease_DegS_[EC:3.4.21.-]
p0280        K04771        2474        serine_protease_Do_[EC:3.4.21.107]
p0280        K04772        3685        serine_protease_DegQ_[EC:3.4.21.-]
p0280        K08070        18        2-alkenal_reductase_[EC:1.3.1.74]
p0280        K08372        1594        putative_serine_protease_PepD_[EC:3.4.21.-]
p0280        K08669        7        HtrA_serine_peptidase_2_[EC:3.4.21.108]</t>
  </si>
  <si>
    <t>p0282</t>
  </si>
  <si>
    <t>D8UNE7</t>
  </si>
  <si>
    <t>Phosphate acetyltransferase (EC 2.3.1.8) (Phosphotransacetylase)</t>
  </si>
  <si>
    <t>pta</t>
  </si>
  <si>
    <t>Rothia dentocariosa M567</t>
  </si>
  <si>
    <t>-,K00625,K00634,K04020,K06873,K13788</t>
  </si>
  <si>
    <t>-,phosphate_acetyltransferase_[EC:2.3.1.8],phosphate_butyryltransferase_[EC:2.3.1.19],phosphotransacetylase,uncharacterized_protein,phosphate_acetyltransferase_[EC:2.3.1.8]</t>
  </si>
  <si>
    <t>-,PF01515,PF07085,PF13500</t>
  </si>
  <si>
    <t>-,Phosphate_acetyl/butaryl_transferase,DRTGG_domain,AAA_domain</t>
  </si>
  <si>
    <t>p0282        -        2        -
p0282        K00625        42        phosphate_acetyltransferase_[EC:2.3.1.8]
p0282        K00634        26        phosphate_butyryltransferase_[EC:2.3.1.19]
p0282        K04020        60        phosphotransacetylase
p0282        K06873        2        uncharacterized_protein
p0282        K13788        3609        phosphate_acetyltransferase_[EC:2.3.1.8]</t>
  </si>
  <si>
    <t>some paralogs on very long branches, additionally: paralogous clusters such as phosphate_butyryltransferase</t>
  </si>
  <si>
    <t>p0283</t>
  </si>
  <si>
    <t>E0NN62</t>
  </si>
  <si>
    <t>tRNA nucleotidyltransferase (EC 2.7.7.56)</t>
  </si>
  <si>
    <t>rph</t>
  </si>
  <si>
    <t>Peptoniphilus duerdenii ATCC BAA-1640</t>
  </si>
  <si>
    <t>K00989,K01519,K02428,K11600,K12589</t>
  </si>
  <si>
    <t>ribonuclease_PH_[EC:2.7.7.56],inosine_triphosphate_pyrophosphatase_[EC:3.6.1.-],XTP/dITP_diphosphohydrolase_[EC:3.6.1.66],exosome_complex_component_RRP41,exosome_complex_component_RRP42</t>
  </si>
  <si>
    <t>-,PF01138,PF01725,PF03725</t>
  </si>
  <si>
    <t>-,3'_exoribonuclease_family,_domain_1,Ham1_family,3'_exoribonuclease_family,_domain_2</t>
  </si>
  <si>
    <t>p0283        K00989        4424        ribonuclease_PH_[EC:2.7.7.56]
p0283        K01519        223        inosine_triphosphate_pyrophosphatase_[EC:3.6.1.-]
p0283        K02428        2560        XTP/dITP_diphosphohydrolase_[EC:3.6.1.66]
p0283        K11600        4        exosome_complex_component_RRP41
p0283        K12589        1        exosome_complex_component_RRP42</t>
  </si>
  <si>
    <t>at least two major paralogous families: ribonuclease_PH_[EC:2.7.7.56] and XTP/dITP_diphosphohydrolase_[EC:3.6.1.66]</t>
  </si>
  <si>
    <t>p0284</t>
  </si>
  <si>
    <t>A0A1A7UYM0</t>
  </si>
  <si>
    <t>Glucose-1-phosphate adenylyltransferase (EC 2.7.7.27) (ADP-glucose pyrophosphorylase) (ADPGlc PPase) (ADP-glucose synthase)</t>
  </si>
  <si>
    <t>glgC_3</t>
  </si>
  <si>
    <t>Vibrio mediterranei</t>
  </si>
  <si>
    <t>-,K00966,K00973,K00975,K16881,K23144</t>
  </si>
  <si>
    <t>-,mannose-1-phosphate_guanylyltransferase_[EC:2.7.7.13],glucose-1-phosphate_thymidylyltransferase_[EC:2.7.7.24],glucose-1-phosphate_adenylyltransferase_[EC:2.7.7.27],mannose-1-phosphate_guanylyltransferase_/_phosphomannomutase_[EC:2.7.7.13_5.4.2.8],UDP-N-acetylglucosamine_diphosphorylase_/_glucose-1-phosphate_thymidylyltransferase_/_UDP-N-acetylgalactosamine_diphosphorylase_/_glucosamine-1-phosphate_N-acetyltransferase_/_galactosamine-1-phosphate_N-acetyltransferase_[EC:2.7.7.23_2.7.7.24_2.7.7.83_2.3.1.157_2.3.1.276]</t>
  </si>
  <si>
    <t>-,PF00483</t>
  </si>
  <si>
    <t>-,Nucleotidyl_transferase</t>
  </si>
  <si>
    <t>p0284        -        1        -
p0284        K00966        26        mannose-1-phosphate_guanylyltransferase_[EC:2.7.7.13]
p0284        K00973        10        glucose-1-phosphate_thymidylyltransferase_[EC:2.7.7.24]
p0284        K00975        3773        glucose-1-phosphate_adenylyltransferase_[EC:2.7.7.27]
p0284        K16881        17        mannose-1-phosphate_guanylyltransferase_/_phosphomannomutase_[EC:2.7.7.13_5.4.2.8]
p0284        K23144        5        UDP-N-acetylglucosamine_diphosphorylase_/_glucose-1-phosphate_thymidylyltransferase_/_UDP-N-acetylgalactosamine_diphosphorylase_/_glucosamine-1-phosphate_N-acetyltransferase_/_galactosamine-1-phosphate_N-acetyltransferase_[EC:2.7.7.23_2.7.7.24_2.7.7.83_2.3.1.157_2.3.1.276]</t>
  </si>
  <si>
    <t>almost monophyletic</t>
  </si>
  <si>
    <t>p0285</t>
  </si>
  <si>
    <t>G2PAR9</t>
  </si>
  <si>
    <t>ABC-1 domain-containing protein</t>
  </si>
  <si>
    <t>Strvi_8792</t>
  </si>
  <si>
    <t>Streptomyces violaceusniger Tu 4113</t>
  </si>
  <si>
    <t>-,K01784,K01845,K03688,K08869</t>
  </si>
  <si>
    <t>-,UDP-glucose_4-epimerase_[EC:5.1.3.2],glutamate-1-semialdehyde_2,1-aminomutase_[EC:5.4.3.8],ubiquinone_biosynthesis_protein,aarF_domain-containing_kinase</t>
  </si>
  <si>
    <t>-,PF00202,PF01370,PF03109</t>
  </si>
  <si>
    <t>-,Aminotransferase_class-III,NAD_dependent_epimerase/dehydratase_family,ABC1_family</t>
  </si>
  <si>
    <t>p0285        -        1        -
p0285        K01784        1        UDP-glucose_4-epimerase_[EC:5.1.3.2]
p0285        K01845        3        glutamate-1-semialdehyde_2,1-aminomutase_[EC:5.4.3.8]
p0285        K03688        4642        ubiquinone_biosynthesis_protein
p0285        K08869        330        aarF_domain-containing_kinase</t>
  </si>
  <si>
    <t>at least two major paralogous families: correct: biquinone_biosynthesis_protein, paralog: aarF_domain-containing_kinase</t>
  </si>
  <si>
    <t>p0286</t>
  </si>
  <si>
    <t>U2C0X2</t>
  </si>
  <si>
    <t>Uracil phosphoribosyltransferase (EC 2.4.2.9) (UMP pyrophosphorylase) (UPRTase)</t>
  </si>
  <si>
    <t>upp</t>
  </si>
  <si>
    <t>Bifidobacterium bifidum ATCC 29521 = JCM 1255 = DSM 20456</t>
  </si>
  <si>
    <t>K00761,K01808,K01819,K21911</t>
  </si>
  <si>
    <t>uracil_phosphoribosyltransferase_[EC:2.4.2.9],ribose_5-phosphate_isomerase_B_[EC:5.3.1.6],galactose-6-phosphate_isomerase_[EC:5.3.1.26],D-erythrulose_4-phosphate_isomerase_[EC:5.3.1.34]</t>
  </si>
  <si>
    <t>-,PF02502,PF14681</t>
  </si>
  <si>
    <t>-,Ribose/Galactose_Isomerase,Uracil_phosphoribosyltransferase</t>
  </si>
  <si>
    <t>p0286        K00761        4948        uracil_phosphoribosyltransferase_[EC:2.4.2.9]
p0286        K01808        1576        ribose_5-phosphate_isomerase_B_[EC:5.3.1.6]
p0286        K01819        1        galactose-6-phosphate_isomerase_[EC:5.3.1.26]
p0286        K21911        1        D-erythrulose_4-phosphate_isomerase_[EC:5.3.1.34]</t>
  </si>
  <si>
    <t>at least two major paralogous families: correct: uracil_phosphoribosyltransferase_[EC:2.4.2.9]; paralog: ribose_5-phosphate_isomerase_B</t>
  </si>
  <si>
    <t>p0287</t>
  </si>
  <si>
    <t>A0A1G4W9X0</t>
  </si>
  <si>
    <t>Putative multidrug resistance ABC transporter ATP-binding/permease protein YheH (EC 3.6.3.-)</t>
  </si>
  <si>
    <t>yheH</t>
  </si>
  <si>
    <t>Corynebacterium jeikeium</t>
  </si>
  <si>
    <t>-,K01990,K01995,K02006,K02013,K02021,K02032,K02041,K02049,K02065,K02068,K05656,K05657,K05658,K05661,K05662,K05663,K05665,K05776,K05780,K06147,K06148,K06159,K06160,K09812,K09817,K10829,K11004,K11050,K11085,K12530,K12536,K12539,K12541,K13409,K14698,K14699,K15497,K16012,K16013,K16014,K16299,K16786,K16787,K18104,K18217,K18887,K18888,K18889,K18890,K18891,K18892,K18893,K18894,K19340,K20344,K20485,K21397</t>
  </si>
  <si>
    <t>-,ABC-2_type_transport_system_ATP-binding_protein,branched-chain_amino_acid_transport_system_ATP-binding_protein,cobalt/nickel_transport_system_ATP-binding_protein,iron_complex_transport_system_ATP-binding_protein_[EC:7.2.2.-],putative_ABC_transport_system_ATP-binding_protein,peptide/nickel_transport_system_ATP-binding_protein,phosphonate_transport_system_ATP-binding_protein_[EC:7.3.2.2],NitT/TauT_family_transport_system_ATP-binding_protein,phospholipid/cholesterol/gamma-HCH_transport_system_ATP-binding_protein,putative_ABC_transport_system_ATP-binding_protein,ATP-binding_cassette,_subfamily_B_(MDR/TAP),_member_9,ATP-binding_cassette,_subfamily_B_(MDR/TAP),_member_10,ATP-binding_cassette,_subfamily_B_(MDR/TAP),_member_1_[EC:7.6.2.2],ATP-binding_cassette,_subfamily_B_(MDR/TAP),_member_6,ATP-binding_cassette,_subfamily_B_(MDR/TAP),_member_7,mitochondrial_ABC_transporter_ATM,ATP-binding_cassette,_subfamily_C_(CFTR/MRP),_member_1_[EC:7.6.2.3],molybdate_transport_system_ATP-binding_protein,alpha-D-ribose_1-methylphosphonate_5-triphosphate_synthase_subunit_PhnL_[EC:2.7.8.37],ATP-binding_cassette,_subfamily_B,_bacterial,ATP-binding_cassette,_subfamily_C,_bacterial,multidrug/microcin_transport_system_ATP-binding/permease_protein,putative_pyoverdin_transport_system_ATP-binding/permease_protein,cell_division_transport_system_ATP-binding_protein,zinc_transport_system_ATP-binding_protein_[EC:7.2.2.-],ferric_hydroxamate_transport_system_ATP-binding_protein_[EC:7.2.2.16],ATP-binding_cassette,_subfamily_B,_bacterial_HlyB/CyaB,multidrug/hemolysin_transport_system_ATP-binding_protein,ATP-binding_cassette,_subfamily_B,_bacterial_MsbA_[EC:3.6.3.-],ATP-binding_cassette,_subfamily_B,_bacterial_RtxB,ATP-binding_cassette,_subfamily_C,_bacterial_exporter_for_protease/lipase,ATP-binding_cassette,_subfamily_C,_bacterial_PrsD,ATP-binding_cassette,_subfamily_C,_bacterial_LapB,ATP-binding_cassette,_subfamily_B,_bacterial_RaxB,ATP-binding_cassette,_subfamily_B,_bacterial_IrtA_[EC:3.6.3.-],ATP-binding_cassette,_subfamily_B,_bacterial_IrtB_[EC:3.6.3.-],molybdate/tungstate_transport_system_ATP-binding_protein_[EC:7.3.2.5_7.3.2.6],ATP-binding_cassette,_subfamily_C,_bacterial_CydC,ATP-binding_cassette,_subfamily_C,_bacterial_CydD,ATP-binding_cassette,_subfamily_C,_bacterial_CydCD,ATP-binding_cassette,_subfamily_C,_bacterial_EexD,energy-coupling_factor_transport_system_ATP-binding_protein_[EC:3.6.3.-],energy-coupling_factor_transport_system_ATP-binding_protein_[EC:3.6.3.-],ATP-binding_cassette,_subfamily_B,_bacterial_AbcA/BmrA_[EC:7.6.2.2],ATP-binding_cassette,_subfamily_B,_tetracycline_resistant_protein,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Cu-processing_system_ATP-binding_protein,ATP-binding_cassette,_subfamily_C,_bacteriocin_exporter,ATP-binding_cassette,_subfamily_B,_bacterial_NisT,ABC_transport_system_ATP-binding/permease_protein</t>
  </si>
  <si>
    <t>-,PF00005,PF00664,PF03412,PF05222</t>
  </si>
  <si>
    <t>-,ABC_transporter,ABC_transporter_transmembrane_region,Peptidase_C39_family,Alanine_dehydrogenase/PNT,_N-terminal_domain</t>
  </si>
  <si>
    <t>p0287        -        4        -
p0287        K01990        11        ABC-2_type_transport_system_ATP-binding_protein
p0287        K01995        4        branched-chain_amino_acid_transport_system_ATP-binding_protein
p0287        K02006        10        cobalt/nickel_transport_system_ATP-binding_protein
p0287        K02013        42        iron_complex_transport_system_ATP-binding_protein_[EC:7.2.2.-]
p0287        K02021        18        putative_ABC_transport_system_ATP-binding_protein
p0287        K02032        3        peptide/nickel_transport_system_ATP-binding_protein
p0287        K02041        1        phosphonate_transport_system_ATP-binding_protein_[EC:7.3.2.2]
p0287        K02049        1        NitT/TauT_family_transport_system_ATP-binding_protein
p0287        K02065        5        phospholipid/cholesterol/gamma-HCH_transport_system_ATP-binding_protein
p0287        K02068        18        putative_ABC_transport_system_ATP-binding_protein
p0287        K05656        3        ATP-binding_cassette,_subfamily_B_(MDR/TAP),_member_9
p0287        K05657        10        ATP-binding_cassette,_subfamily_B_(MDR/TAP),_member_10
p0287        K05658        5        ATP-binding_cassette,_subfamily_B_(MDR/TAP),_member_1_[EC:7.6.2.2]
p0287        K05661        18        ATP-binding_cassette,_subfamily_B_(MDR/TAP),_member_6
p0287        K05662        1        ATP-binding_cassette,_subfamily_B_(MDR/TAP),_member_7
p0287        K05663        118        mitochondrial_ABC_transporter_ATM
p0287        K05665        3        ATP-binding_cassette,_subfamily_C_(CFTR/MRP),_member_1_[EC:7.6.2.3]
p0287        K05776        1        molybdate_transport_system_ATP-binding_protein
p0287        K05780        1        alpha-D-ribose_1-methylphosphonate_5-triphosphate_synthase_subunit_PhnL_[EC:2.7.8.37]
p0287        K06147        541        ATP-binding_cassette,_subfamily_B,_bacterial
p0287        K06148        188        ATP-binding_cassette,_subfamily_C,_bacterial
p0287        K06159        1        multidrug/microcin_transport_system_ATP-binding/permease_protein
p0287        K06160        1        putative_pyoverdin_transport_system_ATP-binding/permease_protein
p0287        K09812        3        cell_division_transport_system_ATP-binding_protein
p0287        K09817        8        zinc_transport_system_ATP-binding_protein_[EC:7.2.2.-]
p0287        K10829        1        ferric_hydroxamate_transport_system_ATP-binding_protein_[EC:7.2.2.16]
p0287        K11004        48        ATP-binding_cassette,_subfamily_B,_bacterial_HlyB/CyaB
p0287        K11050        1        multidrug/hemolysin_transport_system_ATP-binding_protein
p0287        K11085        1257        ATP-binding_cassette,_subfamily_B,_bacterial_MsbA_[EC:3.6.3.-]
p0287        K12530        4        ATP-binding_cassette,_subfamily_B,_bacterial_RtxB
p0287        K12536        22        ATP-binding_cassette,_subfamily_C,_bacterial_exporter_for_protease/lipase
p0287        K12539        1        ATP-binding_cassette,_subfamily_C,_bacterial_PrsD
p0287        K12541        72        ATP-binding_cassette,_subfamily_C,_bacterial_LapB
p0287        K13409        13        ATP-binding_cassette,_subfamily_B,_bacterial_RaxB
p0287        K14698        38        ATP-binding_cassette,_subfamily_B,_bacterial_IrtA_[EC:3.6.3.-]
p0287        K14699        2        ATP-binding_cassette,_subfamily_B,_bacterial_IrtB_[EC:3.6.3.-]
p0287        K15497        1        molybdate/tungstate_transport_system_ATP-binding_protein_[EC:7.3.2.5_7.3.2.6]
p0287        K16012        41        ATP-binding_cassette,_subfamily_C,_bacterial_CydC
p0287        K16013        444        ATP-binding_cassette,_subfamily_C,_bacterial_CydD
p0287        K16014        19        ATP-binding_cassette,_subfamily_C,_bacterial_CydCD
p0287        K16299        9        ATP-binding_cassette,_subfamily_C,_bacterial_EexD
p0287        K16786        14        energy-coupling_factor_transport_system_ATP-binding_protein_[EC:3.6.3.-]
p0287        K16787        5        energy-coupling_factor_transport_system_ATP-binding_protein_[EC:3.6.3.-]
p0287        K18104        10        ATP-binding_cassette,_subfamily_B,_bacterial_AbcA/BmrA_[EC:7.6.2.2]
p0287        K18217        4        ATP-binding_cassette,_subfamily_B,_tetracycline_resistant_protein
p0287        K18887        1        ATP-binding_cassette,_subfamily_B,_multidrug_efflux_pump
p0287        K18888        1370        ATP-binding_cassette,_subfamily_B,_multidrug_efflux_pump
p0287        K18889        22        ATP-binding_cassette,_subfamily_B,_multidrug_efflux_pump
p0287        K18890        1505        ATP-binding_cassette,_subfamily_B,_multidrug_efflux_pump
p0287        K18891        2        ATP-binding_cassette,_subfamily_B,_multidrug_efflux_pump
p0287        K18892        75        ATP-binding_cassette,_subfamily_B,_multidrug_efflux_pump
p0287        K18893        170        ATP-binding_cassette,_subfamily_B,_multidrug_efflux_pump
p0287        K18894        41        ATP-binding_cassette,_subfamily_B,_multidrug_efflux_pump
p0287        K19340        1        Cu-processing_system_ATP-binding_protein
p0287        K20344        29        ATP-binding_cassette,_subfamily_C,_bacteriocin_exporter
p0287        K20485        48        ATP-binding_cassette,_subfamily_B,_bacterial_NisT
p0287        K21397        2        ABC_transport_system_ATP-binding/permease_protein</t>
  </si>
  <si>
    <t xml:space="preserve">likely includes ABC_transporter_transmembrane_region of different ABC transporters </t>
  </si>
  <si>
    <t>p0288</t>
  </si>
  <si>
    <t>A9A298</t>
  </si>
  <si>
    <t>Anthranilate phosphoribosyltransferase (EC 2.4.2.18)</t>
  </si>
  <si>
    <t>trpD</t>
  </si>
  <si>
    <t>Nitrosopumilus maritimus (strain SCM1)</t>
  </si>
  <si>
    <t>K00766,K01609,K13497</t>
  </si>
  <si>
    <t>anthranilate_phosphoribosyltransferase_[EC:2.4.2.18],indole-3-glycerol_phosphate_synthase_[EC:4.1.1.48],anthranilate_synthase/phosphoribosyltransferase_[EC:4.1.3.27_2.4.2.18]</t>
  </si>
  <si>
    <t>-,PF00218,PF00591,PF02885</t>
  </si>
  <si>
    <t>-,Indole-3-glycerol_phosphate_synthase,Glycosyl_transferase_family,_a/b_domain,Glycosyl_transferase_family,_helical_bundle_domain</t>
  </si>
  <si>
    <t>p0288        K00766        5397        anthranilate_phosphoribosyltransferase_[EC:2.4.2.18]
p0288        K01609        1        indole-3-glycerol_phosphate_synthase_[EC:4.1.1.48]
p0288        K13497        668        anthranilate_synthase/phosphoribosyltransferase_[EC:4.1.3.27_2.4.2.18]</t>
  </si>
  <si>
    <t>p0289</t>
  </si>
  <si>
    <t>A0A0F6UBM4</t>
  </si>
  <si>
    <t>Adenylosuccinate lyase (ASL) (EC 4.3.2.2) (Adenylosuccinase)</t>
  </si>
  <si>
    <t>pcaB_2</t>
  </si>
  <si>
    <t>Pseudomonas aeruginosa</t>
  </si>
  <si>
    <t>-,K01756,K01857,K22004</t>
  </si>
  <si>
    <t>-,adenylosuccinate_lyase_[EC:4.3.2.2],3-carboxy-cis,cis-muconate_cycloisomerase_[EC:5.5.1.2],trans-aconitate_decarbocylase_[EC:4.1.1.-]</t>
  </si>
  <si>
    <t>-,PF00206,PF01259,PF08328,PF10397</t>
  </si>
  <si>
    <t>-,Lyase,SAICAR_synthetase,Adenylosuccinate_lyase_C-terminal,Adenylosuccinate_lyase_C-terminus</t>
  </si>
  <si>
    <t>p0289        -        3        -
p0289        K01756        4604        adenylosuccinate_lyase_[EC:4.3.2.2]
p0289        K01857        562        3-carboxy-cis,cis-muconate_cycloisomerase_[EC:5.5.1.2]
p0289        K22004        6        trans-aconitate_decarbocylase_[EC:4.1.1.-]</t>
  </si>
  <si>
    <t>comprises at least two distinct paralogous families: adenylosuccinate_lyase_[EC:4.3.2.2] and 3-carboxy-cis,cis-muconate_cycloisomerase_[EC:5.5.1.2]</t>
  </si>
  <si>
    <t>p0290</t>
  </si>
  <si>
    <t>A9WF31</t>
  </si>
  <si>
    <t>D-lactate dehydrogenase (Cytochrome) (EC 1.1.2.4)</t>
  </si>
  <si>
    <t>Caur_2134</t>
  </si>
  <si>
    <t>K00102,K00104,K00113,K00803,K11472,K11473,K18204,K18930,K21618,K21836</t>
  </si>
  <si>
    <t>D-lactate_dehydrogenase_(cytochrome)_[EC:1.1.2.4],glycolate_oxidase_[EC:1.1.3.15],glycerol-3-phosphate_dehydrogenase_subunit_C,alkyldihydroxyacetonephosphate_synthase_[EC:2.5.1.26],glycolate_oxidase_FAD_binding_subunit,glycolate_oxidase_iron-sulfur_subunit,D-2-hydroxyglutarate_dehydrogenase_[EC:1.1.99.39],D-lactate_dehydrogenase,(R)-2-hydroxyglutarate---pyruvate_transhydrogenase_[EC:1.1.99.40],D-lactate_dehydrogenase_(acceptor)_[EC:1.1.99.6]</t>
  </si>
  <si>
    <t>-,PF01565,PF02913,PF11880,PF12447</t>
  </si>
  <si>
    <t>-,FAD_binding_domain_,FAD_linked_oxidases,_C-terminal_domain,Domain_of_unknown_function_(DUF3400),Protein_of_unknown_function_(DUF3683)</t>
  </si>
  <si>
    <t>p0290        K00102        569        D-lactate_dehydrogenase_(cytochrome)_[EC:1.1.2.4]
p0290        K00104        4067        glycolate_oxidase_[EC:1.1.3.15]
p0290        K00113        16        glycerol-3-phosphate_dehydrogenase_subunit_C
p0290        K00803        100        alkyldihydroxyacetonephosphate_synthase_[EC:2.5.1.26]
p0290        K11472        7        glycolate_oxidase_FAD_binding_subunit
p0290        K11473        1        glycolate_oxidase_iron-sulfur_subunit
p0290        K18204        450        D-2-hydroxyglutarate_dehydrogenase_[EC:1.1.99.39]
p0290        K18930        717        D-lactate_dehydrogenase
p0290        K21618        3        (R)-2-hydroxyglutarate---pyruvate_transhydrogenase_[EC:1.1.99.40]
p0290        K21836        10        D-lactate_dehydrogenase_(acceptor)_[EC:1.1.99.6]</t>
  </si>
  <si>
    <t>seems to include various paralogous families: main: glycolate_oxidase; paralogous families: e.g.  D-lactate_dehydrogenase, D-2-hydroxyglutarate_dehydrogenase_[EC-1-1-99-39]</t>
  </si>
  <si>
    <t>p0291</t>
  </si>
  <si>
    <t>Q30ZL9</t>
  </si>
  <si>
    <t>Pyruvate, water dikinase., Phosphoenolpyruvate--protein phosphotransferase (EC 2.7.3.9) (EC 2.7.9.2)</t>
  </si>
  <si>
    <t>Dde_2080</t>
  </si>
  <si>
    <t>Desulfovibrio alaskensis (strain G20) (Desulfovibrio desulfuricans (strain G20))</t>
  </si>
  <si>
    <t>-,K01006,K01007,K08483,K13733,K22579</t>
  </si>
  <si>
    <t>-,pyruvate,_orthophosphate_dikinase_[EC:2.7.9.1],pyruvate,_water_dikinase_[EC:2.7.9.2],phosphotransferase_system,_enzyme_I,_PtsI_[EC:2.7.3.9],fibronectin-binding_protein_B,rifampicin_phosphotransferase_[EC:2.7.9.6]</t>
  </si>
  <si>
    <t>-,PF00391,PF01326,PF02887,PF02896</t>
  </si>
  <si>
    <t>-,PEP-utilising_enzyme,_mobile_domain,Pyruvate_phosphate_dikinase,_PEP/pyruvate_binding_domain,Pyruvate_kinase,_alpha/beta_domain,PEP-utilising_enzyme,_TIM_barrel_domain</t>
  </si>
  <si>
    <t>p0291        -        1        -
p0291        K01006        3240        pyruvate,_orthophosphate_dikinase_[EC:2.7.9.1]
p0291        K01007        2879        pyruvate,_water_dikinase_[EC:2.7.9.2]
p0291        K08483        9        phosphotransferase_system,_enzyme_I,_PtsI_[EC:2.7.3.9]
p0291        K13733        1        fibronectin-binding_protein_B
p0291        K22579        546        rifampicin_phosphotransferase_[EC:2.7.9.6]</t>
  </si>
  <si>
    <t>includes at least two major paralogous families: pyruvate-_orthophosphate_dikinase and pyruvate,_water_dikinase_[EC:2.7.9.2]</t>
  </si>
  <si>
    <t>p0292</t>
  </si>
  <si>
    <t>A9B7E5</t>
  </si>
  <si>
    <t>Shikimate kinase., 3-dehydroquinate synthase (EC 2.7.1.71) (EC 4.2.3.4)</t>
  </si>
  <si>
    <t>aroB</t>
  </si>
  <si>
    <t>K00014,K00891,K01735,K13546,K13829,K13830,K13832,K16020,K19969,K21342</t>
  </si>
  <si>
    <t>shikimate_dehydrogenase_[EC:1.1.1.25],shikimate_kinase_[EC:2.7.1.71],3-dehydroquinate_synthase_[EC:4.2.3.4],2-deoxy-scyllo-inosose_synthase_[EC:4.2.3.124],shikimate_kinase_/_3-dehydroquinate_synthase_[EC:2.7.1.71_4.2.3.4],pentafunctional_AROM_polypeptide_[EC:4.2.3.4_4.2.1.10_1.1.1.25_2.7.1.71_2.5.1.19],3-dehydroquinate_dehydratase_/_shikimate_dehydrogenase_[EC:4.2.1.10_1.1.1.25],5-deoxy-5-amino-3-dehydroquinate_synthase,2-epi-5-epi-valiolone_synthase_[EC:4.2.3.152],demethyl-4-deoxygadusol_synthase_[EC:4.2.3.154]</t>
  </si>
  <si>
    <t>-,PF01202,PF01761</t>
  </si>
  <si>
    <t>-,Shikimate_kinase,3-dehydroquinate_synthase</t>
  </si>
  <si>
    <t>p0292        K00014        4        shikimate_dehydrogenase_[EC:1.1.1.25]
p0292        K00891        51        shikimate_kinase_[EC:2.7.1.71]
p0292        K01735        3932        3-dehydroquinate_synthase_[EC:4.2.3.4]
p0292        K13546        1        2-deoxy-scyllo-inosose_synthase_[EC:4.2.3.124]
p0292        K13829        2776        shikimate_kinase_/_3-dehydroquinate_synthase_[EC:2.7.1.71_4.2.3.4]
p0292        K13830        3        pentafunctional_AROM_polypeptide_[EC:4.2.3.4_4.2.1.10_1.1.1.25_2.7.1.71_2.5.1.19]
p0292        K13832        1        3-dehydroquinate_dehydratase_/_shikimate_dehydrogenase_[EC:4.2.1.10_1.1.1.25]
p0292        K16020        14        5-deoxy-5-amino-3-dehydroquinate_synthase
p0292        K19969        4        2-epi-5-epi-valiolone_synthase_[EC:4.2.3.152]
p0292        K21342        1        demethyl-4-deoxygadusol_synthase_[EC:4.2.3.154]</t>
  </si>
  <si>
    <t>includes several sequences/clusters on very long branches and some paralogous clusters such as shikimate_kinase_[EC-2-7-1-71]</t>
  </si>
  <si>
    <t>p0293</t>
  </si>
  <si>
    <t>Q8TLS0</t>
  </si>
  <si>
    <t>Proton/sodium-glutamate symporter</t>
  </si>
  <si>
    <t>MA_2961</t>
  </si>
  <si>
    <t>Methanosarcina acetivorans (strain ATCC 35395 / DSM 2834 / JCM 12185 / C2A)</t>
  </si>
  <si>
    <t>-,K03309,K05613,K05614,K05616,K06956,K07862,K11102,K11103</t>
  </si>
  <si>
    <t>-,dicarboxylate/amino_acid:cation_(Na+_or_H+)_symporter,_DAACS_family,solute_carrier_family_1_(glial_high_affinity_glutamate_transporter),_member_2,solute_carrier_family_1_(glial_high_affinity_glutamate_transporter),_member_3,solute_carrier_family_1_(neutral_amino_acid_transporter),_member_5,uncharacterized_protein,serine/threonine_transporter,proton_glutamate_symport_protein,aerobic_C4-dicarboxylate_transport_protein</t>
  </si>
  <si>
    <t>-,PF00375</t>
  </si>
  <si>
    <t>-,Sodium:dicarboxylate_symporter_family</t>
  </si>
  <si>
    <t>p0293        -        1        -
p0293        K03309        2311        dicarboxylate/amino_acid:cation_(Na+_or_H+)_symporter,_DAACS_family
p0293        K05613        17        solute_carrier_family_1_(glial_high_affinity_glutamate_transporter),_member_2
p0293        K05614        69        solute_carrier_family_1_(glial_high_affinity_glutamate_transporter),_member_3
p0293        K05616        2        solute_carrier_family_1_(neutral_amino_acid_transporter),_member_5
p0293        K06956        403        uncharacterized_protein
p0293        K07862        185        serine/threonine_transporter
p0293        K11102        806        proton_glutamate_symport_protein
p0293        K11103        1249        aerobic_C4-dicarboxylate_transport_protein</t>
  </si>
  <si>
    <t>includes many different paralogous transport systems: solute_carrier_family_1_glial_high_affinity_glutamate_transporter-_member_3/2, proton_glutamate_symport_protein, dicarboxylate/amino_acid:cation_(Na+_or_H+)_symporter,_DAACS_family, aerobic_C4-dicarboxylate_transport_protein, etc.</t>
  </si>
  <si>
    <t>p0294</t>
  </si>
  <si>
    <t>S7J3J0</t>
  </si>
  <si>
    <t>Glycine--tRNA ligase, beta subunit (EC 6.1.1.14)</t>
  </si>
  <si>
    <t>glyS</t>
  </si>
  <si>
    <t>Chlamydia psittaci 10_1398_11</t>
  </si>
  <si>
    <t>K01878,K14164</t>
  </si>
  <si>
    <t>glycyl-tRNA_synthetase_alpha_chain_[EC:6.1.1.14],glycyl-tRNA_synthetase_[EC:6.1.1.14]</t>
  </si>
  <si>
    <t>-,PF02091,PF02092</t>
  </si>
  <si>
    <t>-,Glycyl-tRNA_synthetase_alpha_subunit,Glycyl-tRNA_synthetase_beta_subunit</t>
  </si>
  <si>
    <t>p0294        K01878        2189        glycyl-tRNA_synthetase_alpha_chain_[EC:6.1.1.14]
p0294        K14164        1687        glycyl-tRNA_synthetase_[EC:6.1.1.14]</t>
  </si>
  <si>
    <t>only four archaeal sequences</t>
  </si>
  <si>
    <t>p0295</t>
  </si>
  <si>
    <t>C8PYV9</t>
  </si>
  <si>
    <t>Adenosylmethionine-8-amino-7-oxononanoate transaminase (EC 2.6.1.62)</t>
  </si>
  <si>
    <t>bioA</t>
  </si>
  <si>
    <t>Enhydrobacter aerosaccus SK60</t>
  </si>
  <si>
    <t>K00596,K00819,K00821,K00822,K00823,K00827,K00833,K00836,K00840,K01012,K01935,K03851,K03918,K05830,K07250,K09251,K12256,K14286,K15372,K15785,K16871,K19563,K20428,K20435,K21188</t>
  </si>
  <si>
    <t>2,2-dialkylglycine_decarboxylase_(pyruvate)_[EC:4.1.1.64],ornithine--oxo-acid_transaminase_[EC:2.6.1.13],acetylornithine/N-succinyldiaminopimelate_aminotransferase_[EC:2.6.1.11_2.6.1.17],beta-alanine--pyruvate_transaminase_[EC:2.6.1.18],4-aminobutyrate_aminotransferase_[EC:2.6.1.19],alanine-glyoxylate_transaminase_/_(R)-3-amino-2-methylpropionate-pyruvate_transaminase_[EC:2.6.1.44_2.6.1.40],adenosylmethionine---8-amino-7-oxononanoate_aminotransferase_[EC:2.6.1.62],diaminobutyrate-2-oxoglutarate_transaminase_[EC:2.6.1.76],succinylornithine_aminotransferase_[EC:2.6.1.81],biotin_synthase_[EC:2.8.1.6],dethiobiotin_synthetase_[EC:6.3.3.3],taurine-pyruvate_aminotransferase_[EC:2.6.1.77],L-lysine_6-transaminase_[EC:2.6.1.36],LysW-gamma-L-lysine/LysW-L-ornithine_aminotransferase_[EC:2.6.1.-],4-aminobutyrate_aminotransferase_/_(S)-3-amino-2-methylpropionate_transaminase_/_5-aminovalerate_transaminase_[EC:2.6.1.19_2.6.1.22_2.6.1.48],putrescine_aminotransferase_[EC:2.6.1.82],putrescine---pyruvate_transaminase_[EC:2.6.1.113],ethanolamine-phosphate_phospho-lyase_[EC:4.2.3.2],taurine---2-oxoglutarate_transaminase_[EC:2.6.1.55],L-2,4-diaminobutyrate_transaminase_[EC:2.6.1.76],4-aminobutyrate---pyruvate_transaminase_[EC:2.6.1.96],lysine---8-amino-7-oxononanoate_aminotransferase_[EC:2.6.1.105],dTDP-4-amino-4,6-dideoxy-D-glucose_transaminase_[EC:2.6.1.33],validone_7-phosphate_aminotransferase_[EC:2.6.1.-],PLP-dependent_transaminase</t>
  </si>
  <si>
    <t>-,PF00202,PF02617,PF04055,PF06968,PF13500</t>
  </si>
  <si>
    <t>-,Aminotransferase_class-III,ATP-dependent_Clp_protease_adaptor_protein_ClpS,Radical_SAM_superfamily,Biotin_and_Thiamin_Synthesis_associated_domain,AAA_domain</t>
  </si>
  <si>
    <t>p0295        K00596        7        2,2-dialkylglycine_decarboxylase_(pyruvate)_[EC:4.1.1.64]
p0295        K00819        7        ornithine--oxo-acid_transaminase_[EC:2.6.1.13]
p0295        K00821        15        acetylornithine/N-succinyldiaminopimelate_aminotransferase_[EC:2.6.1.11_2.6.1.17]
p0295        K00822        379        beta-alanine--pyruvate_transaminase_[EC:2.6.1.18]
p0295        K00823        133        4-aminobutyrate_aminotransferase_[EC:2.6.1.19]
p0295        K00827        6        alanine-glyoxylate_transaminase_/_(R)-3-amino-2-methylpropionate-pyruvate_transaminase_[EC:2.6.1.44_2.6.1.40]
p0295        K00833        3116        adenosylmethionine---8-amino-7-oxononanoate_aminotransferase_[EC:2.6.1.62]
p0295        K00836        18        diaminobutyrate-2-oxoglutarate_transaminase_[EC:2.6.1.76]
p0295        K00840        1        succinylornithine_aminotransferase_[EC:2.6.1.81]
p0295        K01012        750        biotin_synthase_[EC:2.8.1.6]
p0295        K01935        3        dethiobiotin_synthetase_[EC:6.3.3.3]
p0295        K03851        36        taurine-pyruvate_aminotransferase_[EC:2.6.1.77]
p0295        K03918        8        L-lysine_6-transaminase_[EC:2.6.1.36]
p0295        K05830        3        LysW-gamma-L-lysine/LysW-L-ornithine_aminotransferase_[EC:2.6.1.-]
p0295        K07250        16        4-aminobutyrate_aminotransferase_/_(S)-3-amino-2-methylpropionate_transaminase_/_5-aminovalerate_transaminase_[EC:2.6.1.19_2.6.1.22_2.6.1.48]
p0295        K09251        49        putrescine_aminotransferase_[EC:2.6.1.82]
p0295        K12256        317        putrescine---pyruvate_transaminase_[EC:2.6.1.113]
p0295        K14286        1        ethanolamine-phosphate_phospho-lyase_[EC:4.2.3.2]
p0295        K15372        195        taurine---2-oxoglutarate_transaminase_[EC:2.6.1.55]
p0
295        K15785        30        L-2,4-diaminobutyrate_transaminase_[EC:2.6.1.76]
p0295        K16871        27        4-aminobutyrate---pyruvate_transaminase_[EC:2.6.1.96]
p0295        K19563        395        lysine---8-amino-7-oxononanoate_aminotransferase_[EC:2.6.1.105]
p0295        K20428        7        dTDP-4-amino-4,6-dideoxy-D-glucose_transaminase_[EC:2.6.1.33]
p0295        K20435        2        validone_7-phosphate_aminotransferase_[EC:2.6.1.-]
p0295        K21188        9        PLP-dependent_transaminase</t>
  </si>
  <si>
    <t>some very long branches, at least two major and highly divergent paralogous families; several transaminase families and a highly divergent cluster of biotin_synthases [EC-2-8-1-6]</t>
  </si>
  <si>
    <t>p0297</t>
  </si>
  <si>
    <t>B9L0Q4</t>
  </si>
  <si>
    <t>Porphobilinogen deaminase (PBG) (EC 2.5.1.61) (Hydroxymethylbilane synthase) (HMBS) (Pre-uroporphyrinogen synthase)</t>
  </si>
  <si>
    <t>hemD</t>
  </si>
  <si>
    <t>Thermomicrobium roseum (strain ATCC 27502 / DSM 5159 / P-2)</t>
  </si>
  <si>
    <t>K01749,K03556,K13542</t>
  </si>
  <si>
    <t>hydroxymethylbilane_synthase_[EC:2.5.1.61],LuxR_family_transcriptional_regulator,_maltose_regulon_positive_regulatory_protein,uroporphyrinogen_III_methyltransferase_/_synthase_[EC:2.1.1.107_4.2.1.75]</t>
  </si>
  <si>
    <t>-,PF01379,PF03900</t>
  </si>
  <si>
    <t>-,Porphobilinogen_deaminase,_dipyromethane_cofactor_binding_domain,Porphobilinogen_deaminase,_C-terminal_domain</t>
  </si>
  <si>
    <t>p0297        K01749        5752        hydroxymethylbilane_synthase_[EC:2.5.1.61]
p0297        K03556        1        LuxR_family_transcriptional_regulator,_maltose_regulon_positive_regulatory_protein
p0297        K13542        1        uroporphyrinogen_III_methyltransferase_/_synthase_[EC:2.1.1.107_4.2.1.75]</t>
  </si>
  <si>
    <t>most archaeal equences cluster together, though this cluster includes bacterial representatives</t>
  </si>
  <si>
    <t>p0298</t>
  </si>
  <si>
    <t>A0A1X6XDS5</t>
  </si>
  <si>
    <t>Asparagine synthetase [glutamine-hydrolyzing] (EC 6.3.5.4)</t>
  </si>
  <si>
    <t>FM106_13590</t>
  </si>
  <si>
    <t>Brachybacterium faecium</t>
  </si>
  <si>
    <t>-,K01953,K04940,K12234,K14244,K19109</t>
  </si>
  <si>
    <t>-,asparagine_synthase_(glutamine-hydrolysing)_[EC:6.3.5.4],opine_dehydrogenase_[EC:1.5.1.28],coenzyme_F420-0:L-glutamate_ligase_/_coenzyme_F420-1:gamma-L-glutamate_ligase_[EC:6.3.2.31_6.3.2.34],amidotransferase_[EC:6.3.5.-],putative_beta-lactam_synthetase</t>
  </si>
  <si>
    <t>-,PF00733,PF01996,PF13522,PF13537</t>
  </si>
  <si>
    <t>-,Asparagine_synthase,F420-0:Gamma-glutamyl_ligase,Glutamine_amidotransferase_domain,Glutamine_amidotransferase_domain</t>
  </si>
  <si>
    <t>p0298        -        77        -
p0298        K01953        4269        asparagine_synthase_(glutamine-hydrolysing)_[EC:6.3.5.4]
p0298        K04940        1        opine_dehydrogenase_[EC:1.5.1.28]
p0298        K12234        13        coenzyme_F420-0:L-glutamate_ligase_/_coenzyme_F420-1:gamma-L-glutamate_ligase_[EC:6.3.2.31_6.3.2.34]
p0298        K14244        523        amidotransferase_[EC:6.3.5.-]
p0298        K19109        1        putative_beta-lactam_synthetase</t>
  </si>
  <si>
    <t>at least two paralogous families: correct  asparagine_synthase_(glutamine-hydrolysing)_[EC:6.3.5.4]; paralog: coenzyme_F420-0:L-glutamate_ligase_/_coenzyme_F420-1:gamma-L-glutamate_ligase_[EC:6.3.2.31_6.3.2.34], amidotransferase_[EC:6.3.5.-] might represent another paralogous family. Furthermore, the phylogeny incldues several long branches</t>
  </si>
  <si>
    <t>p0299</t>
  </si>
  <si>
    <t>Q2KVF5</t>
  </si>
  <si>
    <t>UDP-N-acetylmuramoylalanine--D-glutamate ligase (EC 6.3.2.9) (D-glutamic acid-adding enzyme) (UDP-N-acetylmuramoyl-L-alanyl-D-glutamate synthetase)</t>
  </si>
  <si>
    <t>murD</t>
  </si>
  <si>
    <t>Bordetella avium (strain 197N)</t>
  </si>
  <si>
    <t>K01924,K01925,K22210,K23169</t>
  </si>
  <si>
    <t>UDP-N-acetylmuramate--alanine_ligase_[EC:6.3.2.8],UDP-N-acetylmuramoylalanine--D-glutamate_ligase_[EC:6.3.2.9],D-glutamate_cyclase_[EC:4.2.1.48],UDP-N-acetylmuramoyl-L-alanine---L-glutamate_ligase_[EC:6.3.2.53]</t>
  </si>
  <si>
    <t>-,PF01098,PF02873,PF04101,PF08245,PF14336</t>
  </si>
  <si>
    <t>-,Cell_cycle_protein,UDP-N-acetylenolpyruvoylglucosamine_reductase,_C-terminal_domain,Glycosyltransferase_family_28_C-terminal_domain,Mur_ligase_middle_domain,Domain_of_unknown_function_(DUF4392)</t>
  </si>
  <si>
    <t>p0299        K01924        1        UDP-N-acetylmuramate--alanine_ligase_[EC:6.3.2.8]
p0299        K01925        7202        UDP-N-acetylmuramoylalanine--D-glutamate_ligase_[EC:6.3.2.9]
p0299        K22210        1        D-glutamate_cyclase_[EC:4.2.1.48]
p0299        K23169        353        UDP-N-acetylmuramoyl-L-alanine---L-glutamate_ligase_[EC:6.3.2.53]</t>
  </si>
  <si>
    <t>p0300</t>
  </si>
  <si>
    <t>F5WTX5</t>
  </si>
  <si>
    <t>Adenylate kinase (AK) (EC 2.7.4.3) (ATP-AMP transphosphorylase) (ATP:AMP phosphotransferase) (Adenylate monophosphate kinase)</t>
  </si>
  <si>
    <t>adk</t>
  </si>
  <si>
    <t>Erysipelothrix rhusiopathiae (strain Fujisawa)</t>
  </si>
  <si>
    <t>-,K00939,K00944,K13800</t>
  </si>
  <si>
    <t>-,adenylate_kinase_[EC:2.7.4.3],nucleoside-triphosphate--adenylate_kinase_[EC:2.7.4.10],UMP-CMP_kinase_[EC:2.7.4.14]</t>
  </si>
  <si>
    <t>-,PF00406,PF05191</t>
  </si>
  <si>
    <t>-,Adenylate_kinase,Adenylate_kinase,_active_site_lid</t>
  </si>
  <si>
    <t>p0300        -        1        -
p0300        K00939        5142        adenylate_kinase_[EC:2.7.4.3]
p0300        K00944        2268        nucleoside-triphosphate--adenylate_kinase_[EC:2.7.4.10]
p0300        K13800        68        UMP-CMP_kinase_[EC:2.7.4.14]</t>
  </si>
  <si>
    <t>At least 2 paralogous families
(Main: K00939 adenylate_kinase, paralogous family; K00944 nucleoside-triphosphate--adenylate_kinase)
Many long branches</t>
  </si>
  <si>
    <t>Archaea not monophyletic</t>
  </si>
  <si>
    <t>p0301</t>
  </si>
  <si>
    <t>A0A145EHX2</t>
  </si>
  <si>
    <t>Protein ClpV1</t>
  </si>
  <si>
    <t>clpV1_1</t>
  </si>
  <si>
    <t>Enterobacter cloacae</t>
  </si>
  <si>
    <t>-,K03694,K03695,K03696,K03697,K04086,K11907</t>
  </si>
  <si>
    <t>-,ATP-dependent_Clp_protease_ATP-binding_subunit_ClpA,ATP-dependent_Clp_protease_ATP-binding_subunit_ClpB,ATP-dependent_Clp_protease_ATP-binding_subunit_ClpC,ATP-dependent_Clp_protease_ATP-binding_subunit_ClpE,ATP-dependent_Clp_protease_ATP-binding_subunit_ClpL,type_VI_secretion_system_protein_VasG</t>
  </si>
  <si>
    <t>-,PF00004,PF02861,PF03588,PF05203,PF06996,PF07724,PF10431</t>
  </si>
  <si>
    <t>-,ATPase_family_associated_with_various_cellular_activities_(AAA),Clp_amino_terminal_domain,_pathogenicity_island_component,Leucyl/phenylalanyl-tRNA_protein_transferase,Hom_end-associated_Hint,Type_VI_secretion,_TssG,AAA_domain_(Cdc48_subfamily),C-terminal,_D2-small_domain,_of_ClpB_protein_</t>
  </si>
  <si>
    <t>p0301        -        1        -
p0301        K03694        37        ATP-dependent_Clp_protease_ATP-binding_subunit_ClpA
p0301        K03695        184        ATP-dependent_Clp_protease_ATP-binding_subunit_ClpB
p0301        K03696        4149        ATP-dependent_Clp_protease_ATP-binding_subunit_ClpC
p0301        K03697        60        ATP-dependent_Clp_protease_ATP-binding_subunit_ClpE
p0301        K04086        32        ATP-dependent_Clp_protease_ATP-binding_subunit_ClpL
p0301        K11907        595        type_VI_secretion_system_protein_VasG</t>
  </si>
  <si>
    <t>Probably several paralogous families and few long branches.
(Main: K03696 ATP-dependent_Clp_protease_ATP-binding_subunit_ClpC but some representatives are probably incorrectly annotated as ClpC)
K11907  type_VI_secretion_system_protein_VasG seems to represent a separate group on its own</t>
  </si>
  <si>
    <t>Almost no archaea
Archaea not monophyletic</t>
  </si>
  <si>
    <t>p0303</t>
  </si>
  <si>
    <t>C3JCE6</t>
  </si>
  <si>
    <t>Endonuclease MutS2 (EC 3.1.-.-)</t>
  </si>
  <si>
    <t>Porphyromonas endodontalis (strain ATCC 35406 / BCRC 14492 / JCM 8526 / NCTC 13058 / HG 370)</t>
  </si>
  <si>
    <t>-,K07456</t>
  </si>
  <si>
    <t>-,DNA_mismatch_repair_protein_MutS2</t>
  </si>
  <si>
    <t>-,PF00488,PF01713</t>
  </si>
  <si>
    <t>-,MutS_domain_V,Smr_domain</t>
  </si>
  <si>
    <t>p0303        -        1        -
p0303        K07456        3570        DNA_mismatch_repair_protein_MutS2</t>
  </si>
  <si>
    <t>Almost no archaea (only 2 sequences on long branches)</t>
  </si>
  <si>
    <t>p0304</t>
  </si>
  <si>
    <t>F0RLJ8</t>
  </si>
  <si>
    <t>Cell division protein FtsA</t>
  </si>
  <si>
    <t>ftsA</t>
  </si>
  <si>
    <t>Deinococcus proteolyticus (strain ATCC 35074 / DSM 20540 / JCM 6276 / NBRC 101906 / NCIMB 13154 / VKM Ac-1939 / CCM 2703 / MRP)</t>
  </si>
  <si>
    <t>-,K02662,K03590</t>
  </si>
  <si>
    <t>-,type_IV_pilus_assembly_protein_PilM,cell_division_protein_FtsA</t>
  </si>
  <si>
    <t>-,PF02491,PF02597,PF06723,PF11104,PF14450</t>
  </si>
  <si>
    <t>-,SHS2_domain_inserted_in_FTSA,ThiS_family,MreB/Mbl_protein,Type_IV_pilus_assembly_protein_PilM;,Cell_division_protein_FtsA</t>
  </si>
  <si>
    <t>p0304        -        1        -
p0304        K02662        7        type_IV_pilus_assembly_protein_PilM
p0304        K03590        5885        cell_division_protein_FtsA</t>
  </si>
  <si>
    <t>Probably many paralogous family. Many long branches annotated as FtsA but likely representing uncharacterized paralogs. All PilM homologs (K02662) on a single long branch.</t>
  </si>
  <si>
    <t>p0305</t>
  </si>
  <si>
    <t>A0M2A6</t>
  </si>
  <si>
    <t>Alanine dehydrogenase (EC 1.4.1.1)</t>
  </si>
  <si>
    <t>ald</t>
  </si>
  <si>
    <t>Gramella forsetii (strain KT0803)</t>
  </si>
  <si>
    <t>K00259,K00298,K00323,K00324</t>
  </si>
  <si>
    <t>alanine_dehydrogenase_[EC:1.4.1.1],N5-(carboxyethyl)ornithine_synthase_[EC:1.5.1.24],H+-translocating_NAD(P)_transhydrogenase_[EC:1.6.1.2_7.1.1.1],H+-translocating_NAD(P)_transhydrogenase_subunit_alpha_[EC:1.6.1.2_7.1.1.1]</t>
  </si>
  <si>
    <t>-,PF01262,PF05222</t>
  </si>
  <si>
    <t>-,Alanine_dehydrogenase/PNT,_C-terminal_domain,Alanine_dehydrogenase/PNT,_N-terminal_domain</t>
  </si>
  <si>
    <t>p0305        K00259        4144        alanine_dehydrogenase_[EC:1.4.1.1]
p0305        K00298        19        N5-(carboxyethyl)ornithine_synthase_[EC:1.5.1.24]
p0305        K00323        340        H+-translocating_NAD(P)_transhydrogenase_[EC:1.6.1.2_7.1.1.1]
p0305        K00324        552        H+-translocating_NAD(P)_transhydrogenase_subunit_alpha_[EC:1.6.1.2_7.1.1.1]</t>
  </si>
  <si>
    <t>Three paralogous families
(Main: K00259 alanine_dehydrogenase; Paralog 1: K00323 H+-translocating_NAD(P)_transhydrogenase / K00324 H+-translocating_NAD(P)_transhydrogenase_subunit_alpha; Paralog 2 : K00298 N5-(carboxyethyl)ornithine_synthase)</t>
  </si>
  <si>
    <t>p0306</t>
  </si>
  <si>
    <t>A0A174KTL0</t>
  </si>
  <si>
    <t>Dipeptide transport system permease protein dppB</t>
  </si>
  <si>
    <t>dppB</t>
  </si>
  <si>
    <t>K02033,K02034,K12369,K13890,K13894,K15581,K15585,K16200,K19227</t>
  </si>
  <si>
    <t>peptide/nickel_transport_system_permease_protein,peptide/nickel_transport_system_permease_protein,dipeptide_transport_system_permease_protein,glutathione_transport_system_permease_protein,microcin_C_transport_system_permease_protein,oligopeptide_transport_system_permease_protein,nickel_transport_system_permease_protein,dipeptide_transport_system_permease_protein,cationic_peptide_transport_system_permease_protein</t>
  </si>
  <si>
    <t>-,PF00528</t>
  </si>
  <si>
    <t>-,Binding-protein-dependent_transport_system_inner_membrane_component</t>
  </si>
  <si>
    <t>p0306        K02033        2728        peptide/nickel_transport_system_permease_protein
p0306        K02034        1        peptide/nickel_transport_system_permease_protein
p0306        K12369        1305        dipeptide_transport_system_permease_protein
p0306        K13890        542        glutathione_transport_system_permease_protein
p0306        K13894        226        microcin_C_transport_system_permease_protein
p0306        K15581        1081        oligopeptide_transport_system_permease_protein
p0306        K15585        208        nickel_transport_system_permease_protein
p0306        K16200        35        dipeptide_transport_system_permease_protein
p0306        K19227        118        cationic_peptide_transport_system_permease_protein</t>
  </si>
  <si>
    <t>Several paralogous families representing distinct subtypes of permease proteins for the peptide/nickel ABC transporters.
Several long branches</t>
  </si>
  <si>
    <t>p0307</t>
  </si>
  <si>
    <t>A0A0L0M899</t>
  </si>
  <si>
    <t>Branched-chain amino acid transport ATP-binding protein LivG</t>
  </si>
  <si>
    <t>BSCH_01633c</t>
  </si>
  <si>
    <t>Candidatus Paraburkholderia schumannianae</t>
  </si>
  <si>
    <t>-,K00174,K00400,K01912,K01990,K01995,K01996,K01998,K02003,K02006,K02008,K02010,K02013,K02017,K02028,K02031,K02032,K02041,K02056,K02062,K02065,K02068,K02074,K02193,K05641,K05643,K05685,K05776,K05833,K06074,K06148,K06857,K06861,K09691,K09693,K09695,K09697,K09810,K09812,K09817,K09820,K10010,K10038,K10112,K10441,K10545,K10829,K10830,K11050,K11603,K11710,K11958,K11961,K11962,K11963,K13926,K16786,K16787,K16907,K16921,K16960,K16963,K17215,K17240,K18232,K19309,K19340,K19973,K20459,K20490,K21397,K23058,K23060,K23184,K23188</t>
  </si>
  <si>
    <t>-,2-oxoglutarate/2-oxoacid_ferredoxin_oxidoreductase_subunit_alpha_[EC:1.2.7.3_1.2.7.11],methyl_coenzyme_M_reductase_system,_component_A2,phenylacetate-CoA_ligase_[EC:6.2.1.30],ABC-2_type_transport_system_ATP-binding_protein,branched-chain_amino_acid_transport_system_ATP-binding_protein,branched-chain_amino_acid_transport_system_ATP-binding_protein,branched-chain_amino_acid_transport_system_permease_protein,putative_ABC_transport_system_ATP-binding_protein,cobalt/nickel_transport_system_ATP-binding_protein,cobalt/nickel_transport_system_permease_protein,iron(III)_transport_system_ATP-binding_protein_[EC:7.2.2.7],iron_complex_transport_system_ATP-binding_protein_[EC:7.2.2.-],molybdate_transport_system_ATP-binding_protein_[EC:7.3.2.5],polar_amino_acid_transport_system_ATP-binding_protein_[EC:7.4.2.1],peptide/nickel_transport_system_ATP-binding_protein,peptide/nickel_transport_system_ATP-binding_protein,phosphonate_transport_system_ATP-binding_protein_[EC:7.3.2.2],simple_sugar_transport_system_ATP-binding_protein_[EC:3.6.3.17],thiamine_transport_system_ATP-binding_protein,phospholipid/cholesterol/gamma-HCH_transport_system_ATP-binding_protein,putative_ABC_transport_system_ATP-binding_protein,zinc/manganese_transport_system_ATP-binding_protein,heme_exporter_protein_A_[EC:7.6.2.5],ATP-binding_cassette,_subfamily_A_(ABC1),_member_1,ATP-binding_cassette,_subfamily_A_(ABC1),_member_3,macrolide_transport_system_ATP-binding/permease_protein_[EC:3.6.3.-],molybdate_transport_system_ATP-binding_protein,putative_ABC_transport_system_ATP-binding_protein,vitamin_B12_transport_system_ATP-binding_protein_[EC:7.6.2.8],ATP-binding_cassette,_subfamily_C,_bacterial,tungstate_transport_system_ATP-binding_protein_[EC:7.3.2.6],lipopolysaccharide_export_system_ATP-binding_protein_[EC:3.6.3.-],lipopolysaccharide_transport_system_ATP-binding_protein,teichoic_acid_transport_system_ATP-binding_protein_[EC:7.5.2.4],lipooligosaccharide_transport_system_ATP-binding_protein,sodium_transport_system_ATP-binding_protein_[EC:7.2.2.4],lipoprotein-releasing_system_ATP-binding_protein_[EC:3.6.3.-],cell_division_transport_system_ATP-binding_protein,zinc_transport_system_ATP-binding_protein_[EC:7.2.2.-],manganese/iron_transport_system_ATP-binding_protein,L-cystine_transport_system_ATP-binding_protein_[EC:7.4.2.1],glutamine_transport_system_ATP-binding_protein_[EC:7.4.2.1],multiple_sugar_transport_system_ATP-binding_protein,ribose_transport_system_ATP-binding_protein_[EC:3.6.3.17],D-xylose_transport_system_ATP-binding_protein_[EC:3.6.3.17],ferric_hydroxamate_transport_system_ATP-binding_protein_[EC:7.2.2.16],manganese/zinc_transport_system_ATP-binding_protein_[EC:7.2.2.5],multidrug/hemolysin_transport_system_ATP-binding_protein,manganese_transport_system_ATP-binding_protein_[EC:7.2.2.5],manganese/zinc/iron_transport_system_ATP-_binding_protein_[EC:7.2.2.5],neutral_amino_acid_transport_system_ATP-binding_protein,urea_transport_system_permease_protein,urea_transport_system_ATP-binding_protein,urea_transport_system_ATP-binding_protein,ribosome-dependent_ATPase,energy-coupling_factor_transport_system_ATP-binding_protein_[EC:3.6.3.-],energy-coupling_factor_transport_system_ATP-binding_protein_[EC:3.6.3.-],fluoroquinolone_transport_system_ATP-binding_protein_[EC:3.6.3.-],acetoin_utilization_transport_system_ATP-binding_protein,L-cystine_transport_system_ATP-binding_protein_[EC:7.4.2.1],putative_S-methylcysteine_transport_system_ATP-binding_protein,inositol_transport_system_ATP-binding_protein,inositol-phosphate_transport_system_ATP-binding_protein,oleandomycin_transport_system_ATP-binding_protein,bacitracin_transport_system_ATP-binding_protein,Cu-processing_system_ATP-binding_protein,manganese_transport_system_ATP-binding_protein_[EC:7.2.2.5],lantibiotic_transport_system_ATP-binding_protein,lantibiotic_transport_system_ATP-binding_protein,ABC_transport_system_ATP-binding/permease_protein,putative_lysine/arginine/ornithine/histidine/octopine_transport_system_ATP-binding_protein_[EC:7.4.2.1],arginine/lysine/histidine_transport_system_ATP-binding_protein_[EC:7.4.2.1],ferric_citrate_transport_system_ATP-binding_protein_[EC:7.2.2.18],ferric_enterobactin_transport_system_ATP-binding_protein_[EC:7.2.2.17]</t>
  </si>
  <si>
    <t>-,PF00005,PF00501,PF01558,PF02361,PF02653,PF14524,PF14535</t>
  </si>
  <si>
    <t>-,ABC_transporter,AMP-binding_enzyme,Pyruvate_ferredoxin/flavodoxin_oxidoreductase,Cobalt_transport_protein,Branched-chain_amino_acid_transport_system_/_permease_component,Wzt_C-terminal_domain,AMP-binding_enzyme_C-terminal_domain</t>
  </si>
  <si>
    <t>p0307        -        1        -
p0307        K00174        1        2-oxoglutarate/2-oxoacid_ferredoxin_oxidoreductase_subunit_alpha_[EC:1.2.7.3_1.2.7.11]
p0307        K00400        2        methyl_coenzyme_M_reductase_system,_component_A2
p0307        K01912        1216        phenylacetate-CoA_ligase_[EC:6.2.1.30]
p0307        K01990        419        ABC-2_type_transport_system_ATP-binding_protein
p0307        K01995        158        branched-chain_amino_acid_transport_system_ATP-binding_protein
p0307        K01996        2887        branched-chain_amino_acid_transport_system_ATP-binding_protein
p0307        K01998        12        branched-chain_amino_acid_transport_system_permease_protein
p0307        K02003        7        putative_ABC_transport_system_ATP-binding_protein
p0307        K02006        9        cobalt/nickel_transport_system_ATP-binding_protein
p0307        K02008        1        cobalt/nickel_transport_system_permease_protein
p0307        K02010        3        iron(III)_transport_system_ATP-binding_protein_[EC:7.2.2.7]
p0307        K02013        100        iron_complex_transport_system_ATP-binding_protein_[EC:7.2.2.-]
p0307        K02017        1        molybdate_transport_system_ATP-binding_protein_[EC:7.3.2.5]
p0307        K02028        4        polar_amino_acid_transport_system_ATP-binding_protein_[EC:7.4.2.1]
p0307        K02031        1        peptide/nickel_transport_system_ATP-binding_protein
p0307        K02032        1        peptide/nickel_transport_system_ATP-binding_protein
p0307        K02041        1        phosphonate_transport_system_ATP-binding_protein_[EC:7.3.2.2]
p0307        K02056        3        simple_sugar_transport_system_ATP-binding_protein_[EC:3.6.3.17]
p0307        K02062        5        thiamine_transport_system_ATP-binding_protein
p0307        K02065        48        phospholipid/cholesterol/gamma-HCH_transport_system_ATP-binding_protein
p0307        K02068        1        putative_ABC_transport_system_ATP-binding_protein
p0307        K02074        11        zinc/manganese_transport_system_ATP-binding_protein
p0307        K02193        34        heme_exporter_protein_A_[EC:7.6.2.5]
p0307        K05641        1        ATP-binding_cassette,_subfamily_A_(ABC1),_member_1
p0307        K05643        3        ATP-binding_cassette,_subfamily_A_(ABC1),_member_3
p0307        K05685        3        macrolide_transport_system_ATP-binding/permease_protein_[EC:3.6.3.-]
p0307        K05776        2        molybdate_transport_system_ATP-binding_protein
p0307        K05833        157        putative_ABC_transport_system_ATP-binding_protein
p0307        K06074        1        vitamin_B12_transport_system_ATP-binding_protein_[EC:7.6.2.8]
p0307        K06148        2        ATP-binding_cassette,_subfamily_C,_bacterial
p0307        K06857        3        tungstate_transport_system_ATP-binding_protein_[EC:7.3.2.6]
p0307        K06861        10        lipopolysaccharide_export_system_ATP-binding_protein_[EC:3.6.3.-]
p0307        K09691        14        lipopolysaccharide_transport_system_ATP-binding_protein
p0307        K09693        2        teichoic_acid_transport_system_ATP-binding_protein_[EC:7.5.2.4]
p0307        K09695        53        lipooligosaccharide_transport_system_ATP-binding_protein
p0307        K09697        18        sodium_transport_system_ATP-binding_protein_[EC:7.2.2.4]
p0307        K09810        24        lipoprotein-releasing_system_ATP-binding_protein_[EC:3.6.3.-]
p0307        K09812        3        cell_division_transport_system_ATP-binding_protein
p0307        K09817        59        zinc_transport_system_ATP-binding_protein_[EC:7.2.2.-]
p0307        K09820        21        manganese/iron_transport_system_ATP-binding_protein
p0307        K10010        3        L-cystine_transport_system_ATP-binding_protein_[EC:7.4.2.1]
p0307        K10038        1        glutamine_transport_system_ATP-binding_protein_[EC:7.4.2.1]
p0307        K10112        2        multiple_sugar_transport_system_ATP-binding_protein
p0307        K10441        12        ribose_transport_system_ATP-binding_protein_[EC:3.6.3.17]
p0307        K10545        2        D-xylose_transport_system_ATP-binding_protein_[EC:3.6.3.17]
p0307        K10829        13        ferric_hydroxamate_transport_system_ATP-binding_protein_[EC:7.2.2.16]
p0307        K10830        1        manganese/zinc_transport_system_ATP-binding_protein_[EC:7.2.2.5]
p0307        K11050        9        multidrug/hemolysin_transport_system_ATP-binding_protein
p0307        K11603        13        manganese_transport_system_ATP-binding_protein_[EC:7.2.2.5]
p0307        K11710        30        manganese/zinc/iron_transport_system_ATP-_binding_protein_[EC:7.2.2.5]
p0307        K11958        291        neutral_amino_acid_transport_system_ATP-binding_protein
p0307        K11961        9        urea_transport_system_permease_protein
p0307        K11962        2        urea_transport_system_ATP-binding_protein
p0307        K11963        234        urea_transport_system_ATP-binding_protein
p0307        K13926        49        ribosome-dependent_ATPase
p0307        K16786        9        energy-coupling_factor_transport_system_ATP-binding_protein_[EC:3.6.3.-]
p0307        K16787        15        energy-coupling_factor_transport_system_ATP-binding_protein_[EC:3.6.3.-]
p0307        K16907        1        fluoroquinolone_transport_system_ATP-binding_protein_[EC:3.6.3.-]
p0307        K16921        1        acetoin_utilization_transport_system_ATP-binding_protein
p0307        K16960        2        L-cystine_transport_system_ATP-binding_protein_[EC:7.4.2.1]
p0307        K16963        1        putative_S-methylcysteine_transport_system_ATP-binding_protein
p0307        K17215        4        inositol_transport_system_ATP-binding_protein
p0307        K17240        3        inositol-phosphate_transport_system_ATP-binding_protein
p0307        K18232        23        oleandomycin_transport_system_ATP-binding_protein
p0307        K19309        5        bacitracin_transport_system_ATP-binding_protein
p0307        K19340        76        Cu-processing_system_ATP-binding_protein
p0307        K19973        5        manganese_transport_system_ATP-binding_protein_[EC:7.2.2.5]
p0307        K20459        38        lantibiotic_transport_system_ATP-binding_protein
p0307        K20490        8        lantibiotic_transport_system_ATP-binding_protein
p0307        K21397        6        ABC_transport_system_ATP-binding/permease_protein
p0307        K23058        1        putative_lysine/arginine/ornithine/histidine/octopine_transport_system_ATP-binding_protein_[EC:7.4.2.1]
p0307        K23060        1        arginine/lysine/histidine_transport_system_ATP-binding_protein_[EC:7.4.2.1]
p0307        K23184        20        ferric_citrate_transport_system_ATP-binding_protein_[EC:7.2.2.18]
p0307        K23188        18        ferric_enterobactin_transport_system_ATP-binding_protein_[EC:7.2.2.17]</t>
  </si>
  <si>
    <t>Several paralogous families. One main group of proteins represents ATP-binding proteins of ABC transporters while the second main group of proteins possibly represents phenylacetate-CoA. The first group probably includes several paralogous families of ATP-binding proteins playing roles in distinct types of ABC transporters. The two main groups include in additions several long branches.</t>
  </si>
  <si>
    <t>p0308</t>
  </si>
  <si>
    <t>Q9RV96</t>
  </si>
  <si>
    <t>Uroporphyrinogen decarboxylase (UPD) (URO-D) (EC 4.1.1.37)</t>
  </si>
  <si>
    <t>hemE</t>
  </si>
  <si>
    <t>K01599,K14080</t>
  </si>
  <si>
    <t>uroporphyrinogen_decarboxylase_[EC:4.1.1.37],[methyl-Co(III)_methanol-specific_corrinoid_protein]:coenzyme_M_methyltransferase_[EC:2.1.1.246]</t>
  </si>
  <si>
    <t>PF01208</t>
  </si>
  <si>
    <t>Uroporphyrinogen_decarboxylase_(URO-D)</t>
  </si>
  <si>
    <t>p0308        K01599        4717        uroporphyrinogen_decarboxylase_[EC:4.1.1.37]
p0308        K14080        1        [methyl-Co(III)_methanol-specific_corrinoid_protein]:coenzyme_M_methyltransferase_[EC:2.1.1.246]</t>
  </si>
  <si>
    <t>p0309</t>
  </si>
  <si>
    <t>C3WCJ5</t>
  </si>
  <si>
    <t>ATP-dependent protease ATPase subunit HslU</t>
  </si>
  <si>
    <t>hslU</t>
  </si>
  <si>
    <t>Fusobacterium mortiferum ATCC 9817</t>
  </si>
  <si>
    <t>K03667</t>
  </si>
  <si>
    <t>ATP-dependent_HslUV_protease_ATP-binding_subunit_HslU</t>
  </si>
  <si>
    <t>-,PF07724</t>
  </si>
  <si>
    <t>-,AAA_domain_(Cdc48_subfamily)</t>
  </si>
  <si>
    <t>p0309        K03667        3698        ATP-dependent_HslUV_protease_ATP-binding_subunit_HslU</t>
  </si>
  <si>
    <t>No archaea</t>
  </si>
  <si>
    <t>p0310</t>
  </si>
  <si>
    <t>P75510</t>
  </si>
  <si>
    <t>Tryptophan--tRNA ligase (EC 6.1.1.2) (Tryptophanyl-tRNA synthetase) (TrpRS)</t>
  </si>
  <si>
    <t>trpS</t>
  </si>
  <si>
    <t>Mycoplasma pneumoniae (strain ATCC 29342 / M129)</t>
  </si>
  <si>
    <t>-,K01867</t>
  </si>
  <si>
    <t>-,tryptophanyl-tRNA_synthetase_[EC:6.1.1.2]</t>
  </si>
  <si>
    <t>p0310        -        1        -
p0310        K01867        7678        tryptophanyl-tRNA_synthetase_[EC:6.1.1.2]</t>
  </si>
  <si>
    <t>Probably 2 paralogous families. Suspected paralogous families includes 9 sequences on a very long branch (sister group to the main group of sequences). Amon the 9 sequences of the suspected paralogous group, one is annotated as a tryptophanyl-tRNA_synthetase (perhaps a tyrosyl-tRNA synthetase?)</t>
  </si>
  <si>
    <t>p0311</t>
  </si>
  <si>
    <t>E0TBG7</t>
  </si>
  <si>
    <t>Phosphate acyltransferase (EC 2.3.1.n2) (Acyl-ACP phosphotransacylase) (Acyl-[acyl-carrier-protein]--phosphate acyltransferase) (Phosphate-acyl-ACP acyltransferase)</t>
  </si>
  <si>
    <t>plsX</t>
  </si>
  <si>
    <t>Parvularcula bermudensis (strain ATCC BAA-594 / HTCC2503 / KCTC 12087)</t>
  </si>
  <si>
    <t>-,K03621</t>
  </si>
  <si>
    <t>-,phosphate_acyltransferase_[EC:2.3.1.274]</t>
  </si>
  <si>
    <t>-,PF02504</t>
  </si>
  <si>
    <t>-,Fatty_acid_synthesis_protein</t>
  </si>
  <si>
    <t>p0311        -        1        -
p0311        K03621        5100        phosphate_acyltransferase_[EC:2.3.1.274]</t>
  </si>
  <si>
    <t>p0312</t>
  </si>
  <si>
    <t>Q6KZG3</t>
  </si>
  <si>
    <t>Cytochrome c oxidase polypeptide I/III (EC 1.9.3.1)</t>
  </si>
  <si>
    <t>PTO1304</t>
  </si>
  <si>
    <t>Picrophilus torridus (strain ATCC 700027 / DSM 9790 / JCM 10055 / NBRC 100828)</t>
  </si>
  <si>
    <t>-,K02164,K02256,K02262,K02274,K02276,K02298,K02299,K02827,K15408</t>
  </si>
  <si>
    <t>-,nitric_oxide_reductase_NorE_protein,cytochrome_c_oxidase_subunit_1_[EC:1.9.3.1],cytochrome_c_oxidase_subunit_3,cytochrome_c_oxidase_subunit_I_[EC:1.9.3.1],cytochrome_c_oxidase_subunit_III_[EC:1.9.3.1],cytochrome_o_ubiquinol_oxidase_subunit_I_[EC:7.1.1.3],cytochrome_o_ubiquinol_oxidase_subunit_III,cytochrome_aa3-600_menaquinol_oxidase_subunit_I_[EC:7.1.1.5],cytochrome_c_oxidase_subunit_I+III_[EC:1.9.3.1]</t>
  </si>
  <si>
    <t>-,PF00115,PF00510</t>
  </si>
  <si>
    <t>-,Cytochrome_C_and_Quinol_oxidase_polypeptide_I,Cytochrome_c_oxidase_subunit_III</t>
  </si>
  <si>
    <t>p0312        -        1        -
p0312        K02164        16        nitric_oxide_reductase_NorE_protein
p0312        K02256        223        cytochrome_c_oxidase_subunit_1_[EC:1.9.3.1]
p0312        K02262        4        cytochrome_c_oxidase_subunit_3
p0312        K02274        2951        cytochrome_c_oxidase_subunit_I_[EC:1.9.3.1]
p0312        K02276        6        cytochrome_c_oxidase_subunit_III_[EC:1.9.3.1]
p0312        K02298        730        cytochrome_o_ubiquinol_oxidase_subunit_I_[EC:7.1.1.3]
p0312        K02299        1        cytochrome_o_ubiquinol_oxidase_subunit_III
p0312        K02827        142        cytochrome_aa3-600_menaquinol_oxidase_subunit_I_[EC:7.1.1.5]
p0312        K15408        423        cytochrome_c_oxidase_subunit_I+III_[EC:1.9.3.1]</t>
  </si>
  <si>
    <t>At least 2 paralogous families (correct: 
_x001C_Cytochrome_C_and_Quinol_oxidase_polypeptide_I, paralog:
Cytochrome_c_oxidase_subunit_III/|nitric_oxide_reductase_NorE_protein)</t>
  </si>
  <si>
    <t>No</t>
  </si>
  <si>
    <t>p0313</t>
  </si>
  <si>
    <t>Q2JK96</t>
  </si>
  <si>
    <t>Arginine--tRNA ligase (EC 6.1.1.19) (Arginyl-tRNA synthetase) (ArgRS)</t>
  </si>
  <si>
    <t>argS</t>
  </si>
  <si>
    <t>Synechococcus sp. (strain JA-2-3B'a(2-13)) (Cyanobacteria bacterium Yellowstone B-Prime)</t>
  </si>
  <si>
    <t>-,K01887</t>
  </si>
  <si>
    <t>-,arginyl-tRNA_synthetase_[EC:6.1.1.19]</t>
  </si>
  <si>
    <t>-,PF00750,PF02784,PF03485,PF05746</t>
  </si>
  <si>
    <t>-,tRNA_synthetases_class_I_(R),Pyridoxal-dependent_decarboxylase,_pyridoxal_binding_domain,Arginyl_tRNA_synthetase_N_terminal_domain,DALR_anticodon_binding_domain</t>
  </si>
  <si>
    <t>p0313        -        3        -
p0313        K01887        4107        arginyl-tRNA_synthetase_[EC:6.1.1.19]</t>
  </si>
  <si>
    <t>Almost no archaea
Most archaea monophyletic 
Main archaeal clade includes 2 bacterial sequences
'Archaeal clade' branches within Bacteria</t>
  </si>
  <si>
    <t>p0314</t>
  </si>
  <si>
    <t>Q2JGE8</t>
  </si>
  <si>
    <t>Cytochrome bd quinol oxidase subunit 1 apoprotein (EC 1.10.3.-)</t>
  </si>
  <si>
    <t>Francci3_0256</t>
  </si>
  <si>
    <t>Frankia casuarinae (strain DSM 45818 / CECT 9043 / CcI3)</t>
  </si>
  <si>
    <t>-,K00425</t>
  </si>
  <si>
    <t>-,cytochrome_bd_ubiquinol_oxidase_subunit_I_[EC:7.1.1.7]</t>
  </si>
  <si>
    <t>-,PF01654</t>
  </si>
  <si>
    <t>-,Cytochrome_bd_terminal_oxidase_subunit_I</t>
  </si>
  <si>
    <t>p0314        -        2        -
p0314        K00425        4373        cytochrome_bd_ubiquinol_oxidase_subunit_I_[EC:7.1.1.7]</t>
  </si>
  <si>
    <t>Archaea not monophyletic (3 distinct clades)</t>
  </si>
  <si>
    <t>p0315</t>
  </si>
  <si>
    <t>Q8P6C8</t>
  </si>
  <si>
    <t>ABC transporter ATP-binding protein</t>
  </si>
  <si>
    <t>yheS</t>
  </si>
  <si>
    <t>Xanthomonas campestris pv. campestris (strain ATCC 33913 / DSM 3586 / NCPPB 528 / LMG 568 / P 25)</t>
  </si>
  <si>
    <t>-,K01990,K01996,K02003,K02006,K02013,K02049,K02065,K02074,K02193,K06020,K06148,K06158,K06857,K09689,K09691,K09817,K09820,K10545,K10822,K10829,K11710,K15738,K16786,K16787,K18230,K18231,K19340,K19349,K19350,K20459,K20485</t>
  </si>
  <si>
    <t>-,ABC-2_type_transport_system_ATP-binding_protein,branched-chain_amino_acid_transport_system_ATP-binding_protein,putative_ABC_transport_system_ATP-binding_protein,cobalt/nickel_transport_system_ATP-binding_protein,iron_complex_transport_system_ATP-binding_protein_[EC:7.2.2.-],NitT/TauT_family_transport_system_ATP-binding_protein,phospholipid/cholesterol/gamma-HCH_transport_system_ATP-binding_protein,zinc/manganese_transport_system_ATP-binding_protein,heme_exporter_protein_A_[EC:7.6.2.5],energy-dependent_translational_throttle_protein_EttA,ATP-binding_cassette,_subfamily_C,_bacterial,ATP-binding_cassette,_subfamily_F,_member_3,tungstate_transport_system_ATP-binding_protein_[EC:7.3.2.6],capsular_polysaccharide_transport_system_ATP-binding_protein_[EC:7.6.2.12],lipopolysaccharide_transport_system_ATP-binding_protein,zinc_transport_system_ATP-binding_protein_[EC:7.2.2.-],manganese/iron_transport_system_ATP-binding_protein,D-xylose_transport_system_ATP-binding_protein_[EC:3.6.3.17],nonpolar-amino-acid-transporting_ATPase_[EC:7.4.2.2],ferric_hydroxamate_transport_system_ATP-binding_protein_[EC:7.2.2.16],manganese/zinc/iron_transport_system_ATP-_binding_protein_[EC:7.2.2.5],ABC_transport_system_ATP-binding/permease_protein,energy-coupling_factor_transport_system_ATP-binding_protein_[EC:3.6.3.-],energy-coupling_factor_transport_system_ATP-binding_protein_[EC:3.6.3.-],macrolide_transport_system_ATP-binding/permease_protein,macrolide_transport_system_ATP-binding/permease_protein,Cu-processing_system_ATP-binding_protein,pleuromutilin/lincosamide/streptogramin_A_transport_system_ATP-binding/permease_protein,lincosamide_and_streptogramin_A_transport_system_ATP-binding/permease_protein,lantibiotic_transport_system_ATP-binding_protein,ATP-binding_cassette,_subfamily_B,_bacterial_NisT</t>
  </si>
  <si>
    <t>-,PF00005,PF12848,PF16326</t>
  </si>
  <si>
    <t>-,ABC_transporter,ABC_transporter,ABC_transporter_C-terminal_domain</t>
  </si>
  <si>
    <t>p0315        -        2        -
p0315        K01990        26        ABC-2_type_transport_system_ATP-binding_protein
p0315        K01996        2        branched-chain_amino_acid_transport_system_ATP-binding_protein
p0315        K02003        1        putative_ABC_transport_system_ATP-binding_protein
p0315        K02006        12        cobalt/nickel_transport_system_ATP-binding_protein
p0315        K02013        17        iron_complex_transport_system_ATP-binding_protein_[EC:7.2.2.-]
p0315        K02049        2        NitT/TauT_family_transport_system_ATP-binding_protein
p0315        K02065        5        phospholipid/cholesterol/gamma-HCH_transport_system_ATP-binding_protein
p0315        K02074        12        zinc/manganese_transport_system_ATP-binding_protein
p0315        K02193        11        heme_exporter_protein_A_[EC:7.6.2.5]
p0315        K06020        1        energy-dependent_translational_throttle_protein_EttA
p0315        K06148        3        ATP-binding_cassette,_subfamily_C,_bacterial
p0315        K06158        4873        ATP-binding_cassette,_subfamily_F,_member_3
p0315        K06857        2        tungstate_transport_system_ATP-binding_protein_[EC:7.3.2.6]
p0315        K09689        1        capsular_polysaccharide_transport_system_ATP-binding_protein_[EC:7.6.2.12]
p0315        K09691        14        lipopolysaccharide_transport_system_ATP-binding_protein
p0315        K09817        20        zinc_transport_system_ATP-binding_protein_[EC:7.2.2.-]
p0315        K09820        5        manganese/iron_transport_system_ATP-binding_protein
p0315        K10545        1        D-xylose_transport_system_ATP-binding_protein_[EC:3.6.3.17]
p0315        K10822        1        nonpolar-amino-acid-transporting_ATPase_[EC:7.4.2.2]
p0315        K10829        1        ferric_hydroxamate_transport_system_ATP-binding_protein_[EC:7.2.2.16]
p0315        K11710        2        manganese/zinc/iron_transport_system_ATP-_binding_protein_[EC:7.2.2.5]
p0315        K15738        204        ABC_transport_system_ATP-binding/permease_protein
p0315        K16786        9        energy-coupling_factor_transport_system_ATP-binding_protein_[EC:3.6.3.-]
p0315        K16787        4        energy-coupling_factor_transport_system_ATP-binding_protein_[EC:3.6.3.-]
p0315        K18230        6        macrolide_transport_system_ATP-binding/permease_protein
p0315        K18231        34        macrolide_transport_system_ATP-binding/permease_protein
p0315        K19340        3        Cu-processing_system_ATP-binding_protein
p0315        K19349        11        pleuromutilin/lincosamide/streptogramin_A_transport_system_ATP-binding/permease_protein
p0315        K19350        7        lincosamide_and_streptogramin_A_transport_system_ATP-binding/permease_protein
p0315        K20459        2        lantibiotic_transport_system_ATP-binding_protein
p0315        K20485        1        ATP-binding_cassette,_subfamily_B,_bacterial_NisT</t>
  </si>
  <si>
    <t>Multiple paralogous families. Difficult to say which one is correct. The dominant group of protein in this phylogeny (K06158) is likely to have multiple paralogs in individual organism.
A clade  including proteins from several KOs (K09817, K02074, K09820, K11710, K02013 and several more) is clearly distinct from the dominant group of proteins and generally indidividual proteins end up on longer branches.</t>
  </si>
  <si>
    <t>p0316</t>
  </si>
  <si>
    <t>B3DVZ8</t>
  </si>
  <si>
    <t>Methylacidiphilum infernorum (isolate V4) (Methylokorus infernorum (strain V4))</t>
  </si>
  <si>
    <t>-,PF00750,PF03485,PF05746</t>
  </si>
  <si>
    <t>-,tRNA_synthetases_class_I_(R),Arginyl_tRNA_synthetase_N_terminal_domain,DALR_anticodon_binding_domain</t>
  </si>
  <si>
    <t>p0316        -        1        -
p0316        K01887        4778        arginyl-tRNA_synthetase_[EC:6.1.1.19]</t>
  </si>
  <si>
    <t>p0317</t>
  </si>
  <si>
    <t>Q6A763</t>
  </si>
  <si>
    <t>DNA polymerase IV (Pol IV) (EC 2.7.7.7)</t>
  </si>
  <si>
    <t>dinB</t>
  </si>
  <si>
    <t>Cutibacterium acnes (strain DSM 16379 / KPA171202) (Propionibacterium acnes)</t>
  </si>
  <si>
    <t>-,K02346,K03502,K03511,K04479,K06881,K06975</t>
  </si>
  <si>
    <t>-,DNA_polymerase_IV_[EC:2.7.7.7],DNA_polymerase_V,DNA_polymerase_kappa_[EC:2.7.7.7],DNA_polymerase_IV_(archaeal_DinB-like_DNA_polymerase)_[EC:2.7.7.7],bifunctional_oligoribonuclease_and_PAP_phosphatase_NrnA_[EC:3.1.3.7_3.1.13.3],uncharacterized_protein</t>
  </si>
  <si>
    <t>-,PF00817,PF01368,PF05635,PF09982,PF11799,PF14542</t>
  </si>
  <si>
    <t>-,impB/mucB/samB_family,DHH_family,23S_rRNA-intervening_sequence_protein,Uncharacterized_protein_conserved_in_bacteria_(DUF2219),impB/mucB/samB_family_C-terminal_domain,GCN5-related_N-acetyl-transferase</t>
  </si>
  <si>
    <t>p0317        -        5        -
p0317        K02346        6059        DNA_polymerase_IV_[EC:2.7.7.7]
p0317        K03502        75        DNA_polymerase_V
p0317        K03511        1        DNA_polymerase_kappa_[EC:2.7.7.7]
p0317        K04479        316        DNA_polymerase_IV_(archaeal_DinB-like_DNA_polymerase)_[EC:2.7.7.7]
p0317        K06881        1        bifunctional_oligoribonuclease_and_PAP_phosphatase_NrnA_[EC:3.1.3.7_3.1.13.3]
p0317        K06975        5        uncharacterized_protein</t>
  </si>
  <si>
    <t>Probably includes several paralogous families representing different types of DNA polymerases/DNA repair proteins. Several long branches</t>
  </si>
  <si>
    <t>p0318</t>
  </si>
  <si>
    <t>Q1N4C1</t>
  </si>
  <si>
    <t>Bifunctional protein</t>
  </si>
  <si>
    <t>RED65_14647</t>
  </si>
  <si>
    <t>-,K00971,K00980,K01840,K03867,K15778,K15916,K16011</t>
  </si>
  <si>
    <t>-,mannose-1-phosphate_guanylyltransferase_[EC:2.7.7.13],glycerol-3-phosphate_cytidylyltransferase_[EC:2.7.7.39],phosphomannomutase_[EC:5.4.2.8],UDP-glucose:tetrahydrobiopterin_glucosyltransferase_[EC:2.4.1.-],phosphomannomutase_/_phosphoglucomutase_[EC:5.4.2.8_5.4.2.2],glucose/mannose-6-phosphate_isomerase_[EC:5.3.1.9_5.3.1.8],mannose-1-phosphate_guanylyltransferase_/_mannose-6-phosphate_isomerase_[EC:2.7.7.13_5.3.1.8]</t>
  </si>
  <si>
    <t>-,PF00483,PF00534,PF01050,PF02878,PF02879,PF02880,PF07221,PF07719,PF10432</t>
  </si>
  <si>
    <t>-,Nucleotidyl_transferase,Glycosyl_transferases_group_1,Mannose-6-phosphate_isomerase,Phosphoglucomutase/phosphomannomutase,_alpha/beta/alpha_domain_I,Phosphoglucomutase/phosphomannomutase,_alpha/beta/alpha_domain_II,Phosphoglucomutase/phosphomannomutase,_alpha/beta/alpha_domain_III,N-acylglucosamine_2-epimerase_(GlcNAc_2-epimerase),Tetratricopeptide_repeat,Bacterial_phospho-glucose_isomerase_C-terminal_SIS_domain</t>
  </si>
  <si>
    <t>p0318        -        1        -
p0318        K00971        2113        mannose-1-phosphate_guanylyltransferase_[EC:2.7.7.13]
p0318        K00980        2        glycerol-3-phosphate_cytidylyltransferase_[EC:2.7.7.39]
p0318        K01840        1123        phosphomannomutase_[EC:5.4.2.8]
p0318        K03867        1        UDP-glucose:tetrahydrobiopterin_glucosyltransferase_[EC:2.4.1.-]
p0318        K15778        175        phosphomannomutase_/_phosphoglucomutase_[EC:5.4.2.8_5.4.2.2]
p0318        K15916        2        glucose/mannose-6-phosphate_isomerase_[EC:5.3.1.9_5.3.1.8]
p0318        K16011        2415        mannose-1-phosphate_guanylyltransferase_/_mannose-6-phosphate_isomerase_[EC:2.7.7.13_5.3.1.8]</t>
  </si>
  <si>
    <t>Includes at least two paralogous families
The first paralogous family includes K00971 mannose-1-phosphate_guanylyltransferase and K16011 mannose-1-phosphate_guanylyltransferase_/_mannose-6-phosphate_isomerase, which are to some extent intermixed.
The second paralogous family includes K01840 phosphomannomutase and K15778 phosphomannomutase_/_phosphoglucomutase, which are also intermixed.</t>
  </si>
  <si>
    <t>p0319</t>
  </si>
  <si>
    <t>B9KXA3</t>
  </si>
  <si>
    <t>2-dehydro-3-deoxyphosphooctonate aldolase (EC 2.5.1.55) (3-deoxy-D-manno-octulosonic acid 8-phosphate synthase) (KDO-8-phosphate synthase) (KDO 8-P synthase) (KDOPS) (Phospho-2-dehydro-3-deoxyoctonate aldolase)</t>
  </si>
  <si>
    <t>kdsA</t>
  </si>
  <si>
    <t>Rhodobacter sphaeroides (strain KD131 / KCTC 12085)</t>
  </si>
  <si>
    <t>-,K01627,K03270,K03856,K13853</t>
  </si>
  <si>
    <t>-,2-dehydro-3-deoxyphosphooctonate_aldolase_(KDO_8-P_synthase)_[EC:2.5.1.55],3-deoxy-D-manno-octulosonate_8-phosphate_phosphatase_(KDO_8-P_phosphatase)_[EC:3.1.3.45],3-deoxy-7-phosphoheptulonate_synthase_[EC:2.5.1.54],3-deoxy-7-phosphoheptulonate_synthase_/_chorismate_mutase_[EC:2.5.1.54_5.4.99.5]</t>
  </si>
  <si>
    <t>-,PF00793</t>
  </si>
  <si>
    <t>-,DAHP_synthetase_I_family</t>
  </si>
  <si>
    <t>p0319        -        1        -
p0319        K01627        3653        2-dehydro-3-deoxyphosphooctonate_aldolase_(KDO_8-P_synthase)_[EC:2.5.1.55]
p0319        K03270        4        3-deoxy-D-manno-octulosonate_8-phosphate_phosphatase_(KDO_8-P_phosphatase)_[EC:3.1.3.45]
p0319        K03856        960        3-deoxy-7-phosphoheptulonate_synthase_[EC:2.5.1.54]
p0319        K13853        324        3-deoxy-7-phosphoheptulonate_synthase_/_chorismate_mutase_[EC:2.5.1.54_5.4.99.5]</t>
  </si>
  <si>
    <t>Includes at least two paralogous families
The first paralogous family includes K01627 2-dehydro-3-deoxyphosphooctonate_aldolase_(KDO_8-P_synthase).
The second paralogous family includes K03856 3-deoxy-7-phosphoheptulonate_synthase and K13853 3-deoxy-7-phosphoheptulonate_synthase_/_chorismate_mutase.
The four sequences annotated as members of K03270 all appear on four distinct long branches.</t>
  </si>
  <si>
    <t>Few archaeal sequences (82)
Archaea not monophyletic</t>
  </si>
  <si>
    <t>p0320</t>
  </si>
  <si>
    <t>F6B779</t>
  </si>
  <si>
    <t>Molybdopterin-guanine dinucleotide biosynthesis protein B</t>
  </si>
  <si>
    <t>Desca_1656</t>
  </si>
  <si>
    <t>Desulfotomaculum nigrificans (strain DSM 14880 / VKM B-2319 / CO-1-SRB) (Desulfotomaculum carboxydivorans)</t>
  </si>
  <si>
    <t>-,K01013,K01069,K02439,K03148,K03636,K03672,K03753,K03972,K11996,K13818,K21029,K21140,K21147,K22132,K22837</t>
  </si>
  <si>
    <t>-,thiosulfate:glutathione_sulfurtransferase_[EC:2.8.1.-],hydroxyacylglutathione_hydrolase_[EC:3.1.2.6],thiosulfate_sulfurtransferase_[EC:2.8.1.1],sulfur_carrier_protein_ThiS_adenylyltransferase_[EC:2.7.7.73],sulfur-carrier_protein,thioredoxin_2_[EC:1.8.1.8],molybdopterin-guanine_dinucleotide_biosynthesis_adapter_protein,phage_shock_protein_E,adenylyltransferase_and_sulfurtransferase_[EC:2.7.7.80_2.8.1.11],molybdopterin-guanine_dinucleotide_biosynthesis_protein_[EC:2.7.7.77],molybdopterin-synthase_adenylyltransferase_[EC:2.7.7.80],[CysO_sulfur-carrier_protein]-S-L-cysteine_hydrolase_[EC:3.13.1.6],sulfur-carrier_protein_adenylyltransferase/sulfurtransferase_[EC:2.7.7.80_2.7.7.-_2.8.1.11_2.8.1.-],tRNA_threonylcarbamoyladenosine_dehydratase,SAMP-activating_enzyme_[EC:2.7.7.100]</t>
  </si>
  <si>
    <t>-,PF00085,PF00581,PF00899,PF01206,PF02597,PF03205,PF14464</t>
  </si>
  <si>
    <t>-,Thioredoxin,Rhodanese-like_domain,ThiF_family,Sulfurtransferase_TusA,ThiS_family,Molybdopterin_guanine_dinucleotide_synthesis_protein_B,Prokaryotic_homologs_of_the_JAB_domain</t>
  </si>
  <si>
    <t>p0320        -        1        -
p0320        K01013        1        thiosulfate:glutathione_sulfurtransferase_[EC:2.8.1.-]
p0320        K01069        1        hydroxyacylglutathione_hydrolase_[EC:3.1.2.6]
p0320        K02439        23        thiosulfate_sulfurtransferase_[EC:2.8.1.1]
p0320        K03148        184        sulfur_carrier_protein_ThiS_adenylyltransferase_[EC:2.7.7.73]
p0320        K03636        12        sulfur-carrier_protein
p0320        K03672        1        thioredoxin_2_[EC:1.8.1.8]
p0320        K03753        57        molybdopterin-guanine_dinucleotide_biosynthesis_adapter_protein
p0320        K03972        39        phage_shock_protein_E
p0320        K11996        69        adenylyltransferase_and_sulfurtransferase_[EC:2.7.7.80_2.8.1.11]
p0320        K13818        14        molybdopterin-guanine_dinucleotide_biosynthesis_protein_[EC:2.7.7.77]
p0320        K21029        1356        molybdopterin-synthase_adenylyltransferase_[EC:2.7.7.80]
p0320        K21140        1        [CysO_sulfur-carrier_protein]-S-L-cysteine_hydrolase_[EC:3.13.1.6]
p0320        K21147        3990        sulfur-carrier_protein_adenylyltransferase/sulfurtransferase_[EC:2.7.7.80_2.7.7.-_2.8.1.11_2.8.1.-]
p0320        K22132        806        tRNA_threonylcarbamoyladenosine_dehydratase
p0320        K22837        337        SAMP-activating_enzyme_[EC:2.7.7.100]</t>
  </si>
  <si>
    <t>Includes various paralogous families of proteins. 
Includes roughly two main families of proteins represented by K21147 sulfur-carrier_protein_adenylyltransferase/sulfurtransferase and K21029 molybdopterin-synthase_adenylyltransferase, respectively. Each of these groups are likely to include various paralogs. Many long branches.</t>
  </si>
  <si>
    <t>p0321</t>
  </si>
  <si>
    <t>C8X0E3</t>
  </si>
  <si>
    <t>Magnesium transporter MgtE</t>
  </si>
  <si>
    <t>Dret_0471</t>
  </si>
  <si>
    <t>Desulfohalobium retbaense (strain ATCC 49708 / DSM 5692 / JCM 16813 / HR100)</t>
  </si>
  <si>
    <t>K04767,K06213,K07168</t>
  </si>
  <si>
    <t>acetoin_utilization_protein_AcuB,magnesium_transporter,CBS_domain-containing_membrane_protein</t>
  </si>
  <si>
    <t>-,PF00571,PF01566,PF01769,PF03448</t>
  </si>
  <si>
    <t>-,CBS_domain,Natural_resistance-associated_macrophage_protein,Divalent_cation_transporter,MgtE_intracellular_N_domain</t>
  </si>
  <si>
    <t>p0321        K04767        16        acetoin_utilization_protein_AcuB
p0321        K06213        5589        magnesium_transporter
p0321        K07168        1        CBS_domain-containing_membrane_protein</t>
  </si>
  <si>
    <t>Includes 2-3 paralogous families.
One of those families includes 16 archaeal sequences grouped on a single long branch. These sequences are annotated as K04767 acetoin_utilization_protein_AcuB.
All but one of the other proteins are annotated as K06213 magnesium_transporter but this group is divided into two sister groups represented by two different PFAM domains: PF01769 and PF03448.</t>
  </si>
  <si>
    <t>Few archaeal sequences (89)
Archaea not monophyletic</t>
  </si>
  <si>
    <t>p0322</t>
  </si>
  <si>
    <t>Q0IAN3</t>
  </si>
  <si>
    <t>Glycine--tRNA ligase beta subunit (EC 6.1.1.14) (Glycyl-tRNA synthetase beta subunit) (GlyRS)</t>
  </si>
  <si>
    <t>Synechococcus sp. (strain CC9311)</t>
  </si>
  <si>
    <t>K01879,K14164</t>
  </si>
  <si>
    <t>glycyl-tRNA_synthetase_beta_chain_[EC:6.1.1.14],glycyl-tRNA_synthetase_[EC:6.1.1.14]</t>
  </si>
  <si>
    <t>-,PF02092</t>
  </si>
  <si>
    <t>-,Glycyl-tRNA_synthetase_beta_subunit</t>
  </si>
  <si>
    <t>p0322        K01879        4027        glycyl-tRNA_synthetase_beta_chain_[EC:6.1.1.14]
p0322        K14164        12        glycyl-tRNA_synthetase_[EC:6.1.1.14]</t>
  </si>
  <si>
    <t>p0323</t>
  </si>
  <si>
    <t>A0A098B4X2</t>
  </si>
  <si>
    <t>Para-aminobenzoate synthase component 1 (EC 2.6.1.85) (EC 4.1.3.27)</t>
  </si>
  <si>
    <t>DPCES_3526</t>
  </si>
  <si>
    <t>Desulfitobacterium hafniense (Desulfitobacterium frappieri)</t>
  </si>
  <si>
    <t>-,K00766,K01656,K01658,K01664,K13497,K13503,K13950</t>
  </si>
  <si>
    <t>-,anthranilate_phosphoribosyltransferase_[EC:2.4.2.18],anthranilate_synthase_/_indole-3-glycerol_phosphate_synthase_[EC:4.1.3.27_4.1.1.48],anthranilate_synthase_component_II_[EC:4.1.3.27],para-aminobenzoate_synthetase_component_II_[EC:2.6.1.85],anthranilate_synthase/phosphoribosyltransferase_[EC:4.1.3.27_2.4.2.18],anthranilate_synthase_[EC:4.1.3.27],para-aminobenzoate_synthetase_[EC:2.6.1.85]</t>
  </si>
  <si>
    <t>-,PF00117,PF02885</t>
  </si>
  <si>
    <t>-,Glutamine_amidotransferase_class-I,Glycosyl_transferase_family,_helical_bundle_domain</t>
  </si>
  <si>
    <t>p0323        -        1        -
p0323        K00766        8        anthranilate_phosphoribosyltransferase_[EC:2.4.2.18]
p0323        K01656        22        anthranilate_synthase_/_indole-3-glycerol_phosphate_synthase_[EC:4.1.3.27_4.1.1.48]
p0323        K01658        3788        anthranilate_synthase_component_II_[EC:4.1.3.27]
p0323        K01664        1702        para-aminobenzoate_synthetase_component_II_[EC:2.6.1.85]
p0323        K13497        183        anthranilate_synthase/phosphoribosyltransferase_[EC:4.1.3.27_2.4.2.18]
p0323        K13503        7        anthranilate_synthase_[EC:4.1.3.27]
p0323        K13950        67        para-aminobenzoate_synthetase_[EC:2.6.1.85]</t>
  </si>
  <si>
    <t>p0324</t>
  </si>
  <si>
    <t>E8RB55</t>
  </si>
  <si>
    <t>H(+)-transporting two-sector ATPase (EC 3.6.3.14)</t>
  </si>
  <si>
    <t>Despr_1545</t>
  </si>
  <si>
    <t>Desulfobulbus propionicus (strain ATCC 33891 / DSM 2032 / 1pr3)</t>
  </si>
  <si>
    <t>-,K03498,K05794</t>
  </si>
  <si>
    <t>-,trk_system_potassium_uptake_protein,tellurite_resistance_protein_TerC</t>
  </si>
  <si>
    <t>-,PF02386,PF03741</t>
  </si>
  <si>
    <t>-,Cation_transport_protein,Integral_membrane_protein_TerC_family</t>
  </si>
  <si>
    <t>p0324        -        6        -
p0324        K03498        3280        trk_system_potassium_uptake_protein
p0324        K05794        12        tellurite_resistance_protein_TerC</t>
  </si>
  <si>
    <t>At least three paralogous families.
Main family includes the sequences annotated as K03498 trk_system_potassium_uptake_protein. The other two suspected paralogous families include 12 sequences annotated as K05794 tellurite_resistance_protein_TerC, which form two distinct groups represented by separate long branches.</t>
  </si>
  <si>
    <t>p0325</t>
  </si>
  <si>
    <t>F0GW18</t>
  </si>
  <si>
    <t>Oligopeptide ABC transporter, ATP-binding protein AppF</t>
  </si>
  <si>
    <t>appF</t>
  </si>
  <si>
    <t>Anaerococcus prevotii ACS-065-V-Col13</t>
  </si>
  <si>
    <t>-,K00400,K01990,K01995,K01996,K02000,K02003,K02006,K02010,K02013,K02017,K02028,K02031,K02032,K02041,K02045,K02049,K02052,K02062,K02065,K02068,K02071,K02074,K05685,K05780,K05781,K05833,K05847,K06148,K06174,K06857,K09013,K09689,K09691,K09693,K09695,K09810,K09812,K09814,K09817,K09820,K10000,K10111,K10112,K10823,K10824,K10829,K11072,K11076,K11635,K11957,K12372,K13892,K13896,K13926,K15497,K15555,K15578,K15583,K15587,K16202,K16786,K16787,K18889,K19083,K19229,K19230,K19309,K19340,K20459,K20490,K21397,K23060,K23184,K23188</t>
  </si>
  <si>
    <t>-,methyl_coenzyme_M_reductase_system,_component_A2,ABC-2_type_transport_system_ATP-binding_protein,branched-chain_amino_acid_transport_system_ATP-binding_protein,branched-chain_amino_acid_transport_system_ATP-binding_protein,glycine_betaine/proline_transport_system_ATP-binding_protein_[EC:7.6.2.9],putative_ABC_transport_system_ATP-binding_protein,cobalt/nickel_transport_system_ATP-binding_protein,iron(III)_transport_system_ATP-binding_protein_[EC:7.2.2.7],iron_complex_transport_system_ATP-binding_protein_[EC:7.2.2.-],molybdate_transport_system_ATP-binding_protein_[EC:7.3.2.5],polar_amino_acid_transport_system_ATP-binding_protein_[EC:7.4.2.1],peptide/nickel_transport_system_ATP-binding_protein,peptide/nickel_transport_system_ATP-binding_protein,phosphonate_transport_system_ATP-binding_protein_[EC:7.3.2.2],sulfate/thiosulfate_transport_system_ATP-binding_protein_[EC:7.3.2.3],NitT/TauT_family_transport_system_ATP-binding_protein,putative_spermidine/putrescine_transport_system_ATP-binding_protein,thiamine_transport_system_ATP-binding_protein,phospholipid/cholesterol/gamma-HCH_transport_system_ATP-binding_protein,putative_ABC_transport_system_ATP-binding_protein,D-methionine_transport_system_ATP-binding_protein,zinc/manganese_transport_system_ATP-binding_protein,macrolide_transport_system_ATP-binding/permease_protein_[EC:3.6.3.-],alpha-D-ribose_1-methylphosphonate_5-triphosphate_synthase_subunit_PhnL_[EC:2.7.8.37],putative_phosphonate_transport_system_ATP-binding_protein,putative_ABC_transport_system_ATP-binding_protein,osmoprotectant_transport_system_ATP-binding_protein_[EC:7.6.2.9],ATP-binding_cassette,_subfamily_C,_bacterial,ATP-binding_cassette,_sub-family_E,_member_1,tungstate_transport_system_ATP-binding_protein_[EC:7.3.2.6],Fe-S_cluster_assembly_ATP-binding_protein,capsular_polysaccharide_transport_system_ATP-binding_protein_[EC:7.6.2.12],lipopolysaccharide_transport_system_ATP-binding_protein,teichoic_acid_transport_system_ATP-binding_protein_[EC:7.5.2.4],lipooligosaccharide_transport_system_ATP-binding_protein,lipoprotein-releasing_system_ATP-binding_protein_[EC:3.6.3.-],cell_division_transport_system_ATP-binding_protein,hemin_transport_system_ATP-binding_protein_[EC:3.6.3.-],zinc_transport_system_ATP-binding_protein_[EC:7.2.2.-],manganese/iron_transport_system_ATP-binding_protein,arginine_transport_system_ATP-binding_protein_[EC:7.4.2.1],multiple_sugar_transport_system_ATP-binding_protein_[EC:3.6.3.-],multiple_sugar_transport_system_ATP-binding_protein,oligopeptide_transport_system_ATP-binding_protein,nickel_transport_system_ATP-binding_protein_[EC:7.2.2.11],ferric_hydroxamate_transport_system_ATP-binding_protein_[EC:7.2.2.16],spermidine/putrescine_transport_system_ATP-binding_protein_[EC:7.6.2.11],putrescine_transport_system_ATP-binding_protein,putative_ABC_transport_system_ATP-binding_protein,neutral_amino_acid_transport_system_ATP-binding_protein,dipeptide_transport_system_ATP-binding_protein,glutathione_transport_system_ATP-binding_protein,microcin_C_transport_system_ATP-binding_protein,ribosome-dependent_ATPase,molybdate/tungstate_transport_system_ATP-binding_protein_[EC:7.3.2.5_7.3.2.6],sulfonate_transport_system_ATP-binding_protein_[EC:3.6.3.-],nitrate/nitrite_transport_system_ATP-binding_protein_[EC:3.6.3.-],oligopeptide_transport_system_ATP-binding_protein,nickel_transport_system_ATP-binding_protein_[EC:7.2.2.11],dipeptide_transport_system_ATP-binding_protein,energy-coupling_factor_transport_system_ATP-binding_protein_[EC:3.6.3.-],energy-coupling_factor_transport_system_ATP-binding_protein_[EC:3.6.3.-],ATP-binding_cassette,_subfamily_B,_multidrug_efflux_pump,bacitracin_transport_system_ATP-binding_protein,cationic_peptide_transport_system_ATP-binding_protein,cationic_peptide_transport_system_ATP-binding_protein,bacitracin_transport_system_ATP-binding_protein,Cu-processing_system_ATP-binding_protein,lantibiotic_transport_system_ATP-binding_protein,lantibiotic_transport_system_ATP-binding_protein,ABC_transport_system_ATP-binding/permease_protein,arginine/lysine/histidine_transport_system_ATP-binding_protein_[EC:7.4.2.1],ferric_citrate_transport_system_ATP-binding_protein_[EC:7.2.2.18],ferric_enterobactin_transport_system_ATP-binding_protein_[EC:7.2.2.17]</t>
  </si>
  <si>
    <t>-,PF00005,PF08352,PF09383,PF14524</t>
  </si>
  <si>
    <t>-,ABC_transporter,Oligopeptide/dipeptide_transporter,_C-terminal_region,NIL_domain,Wzt_C-terminal_domain</t>
  </si>
  <si>
    <t xml:space="preserve">p0325        -        1        -
p0325        K00400        7        methyl_coenzyme_M_reductase_system,_component_A2
p0325        K01990        71        ABC-2_type_transport_system_ATP-binding_protein
p0325        K01995        9        branched-chain_amino_acid_transport_system_ATP-binding_protein
p0325        K01996        2        branched-chain_amino_acid_transport_system_ATP-binding_protein
p0325        K02000        5        glycine_betaine/proline_transport_system_ATP-binding_protein_[EC:7.6.2.9]
p0325        K02003        44        putative_ABC_transport_system_ATP-binding_protein
p0325        K02006        22        cobalt/nickel_transport_system_ATP-binding_protein
p0325        K02010        34        iron(III)_transport_system_ATP-binding_protein_[EC:7.2.2.7]
p0325        K02013        47        iron_complex_transport_system_ATP-binding_protein_[EC:7.2.2.-]
p0325        K02017        39        molybdate_transport_system_ATP-binding_protein_[EC:7.3.2.5]
p0325        K02028        8        polar_amino_acid_transport_system_ATP-binding_protein_[EC:7.4.2.1]
p0325        K02031        77        peptide/nickel_transport_system_ATP-binding_protein
p0325        K02032        1538        peptide/nickel_transport_system_ATP-binding_protein
p0325        K02041        21        phosphonate_transport_system_ATP-binding_protein_[EC:7.3.2.2]
p0325        K02045        14        sulfate/thiosulfate_transport_system_ATP-binding_protein_[EC:7.3.2.3]
p0325        K02049        25        NitT/TauT_family_transport_system_ATP-binding_protein
p0325        K02052        8        putative_spermidine/putrescine_transport_system_ATP-binding_protein
p0325        K02062        1        thiamine_transport_system_ATP-binding_protein
p0325        K02065        129        phospholipid/cholesterol/gamma-HCH_transport_system_ATP-binding_protein
p0325        K02068        11        putative_ABC_transport_system_ATP-binding_protein
p0325        K02071        30        D-methionine_transport_system_ATP-binding_protein
p0325        K02074        13        zinc/manganese_transport_system_ATP-binding_protein
p0325        K05685        54        macrolide_transport_system_ATP-binding/permease_protein_[EC:3.6.3.-]
p0325        K05780        4        alpha-D-ribose_1-methylphosphonate_5-triphosphate_synthase_subunit_PhnL_[EC:2.7.8.37]
p0325        K05781        11        putative_phosphonate_transport_system_ATP-binding_protein
p0325        K05833        3        putative_ABC_transport_system_ATP-binding_protein
p0325        K05847        5        osmoprotectant_transport_system_ATP-binding_protein_[EC:7.6.2.9]
p0325        K06148        1        ATP-binding_cassette,_subfamily_C,_bacterial
p0325        K06174        1        ATP-binding_cassette,_sub-family_E,_member_1
p0325        K06857        7        tungstate_transport_system_ATP-binding_protein_[EC:7.3.2.6]
p0325        K09013        1        Fe-S_cluster_assembly_ATP-binding_protein
p0325        K09689        1        capsular_polysaccharide_transport_system_ATP-binding_protein_[EC:7.6.2.12]
p0325        K09691        39        lipopolysaccharide_transport_system_ATP-binding_protein
p0325        K09693        1        teichoic_acid_transport_system_ATP-binding_protein_[EC:7.5.2.4]
p0325        K09695        2        lipooligosaccharide_transport_system_ATP-binding_protein
p0325        K09810        9        lipoprotein-releasing_system_ATP-binding_protein_[EC:3.6.3.-]
p0325        K09812        111        cell_division_transport_system_ATP-binding_protein
p0325        K09814        5        hemin_transport_system_ATP-binding_protein_[EC:3.6.3.-]
p0325        K09817        35        zinc_transport_system_ATP-binding_protein_[EC:7.2.2.-]
p0325        K09820        6        manganese/iron_transport_system_ATP-binding_protein
p0325        K10000        1        arginine_transport_system_ATP-binding_protein_[EC:7.4.2.1]
p0325        K10111        1        multiple_sugar_transport_system_ATP-binding_protein_[EC:3.6.3.-]
p0325        K10112        2        multiple_sugar_transport_system_ATP-binding_protein
p0325        K10823        2092        oligopeptide_transport_system_ATP-binding_protein
p0325        K10824        26        nickel_transport_system_ATP-binding_protein_[EC:7.2.2.11]
p0325        K10829        1        ferric_hydroxamate_transport_system_ATP-binding_protein_[EC:7.2.2.16]
p0325        K11072        2        spermidine/putrescine_transport_system_ATP-binding_protein_[EC:7.6.2.11]
p0325        K11076        3        putrescine_transport_system_ATP-binding_protein
p0325        K11635        9        putative_ABC_transport_system_ATP-binding_protein
p0325        K11957        1        neutral_amino_acid_transport_system_ATP-binding_protein
p0325        K12372        624        dipeptide_transport_system_ATP-binding_protein
p0325        K13892        86        glutathione_transport_system_ATP-binding_protein
p0325        K13896        18        microcin_C_transport_system_ATP-binding_protein
p0325        K13926        2        ribosome-dependent_ATPase
p0325        K15497        2        molybdate/tungstate_transport_system_ATP-binding_protein_[EC:7.3.2.5_7.3.2.6]
p0325        K15555        3        sulfonate_transport_system_ATP-binding_protein_[EC:3.6.3.-]
p0325        K15578        1        nitrate/nitrite_transport_system_ATP-binding_protein_[EC:3.6.3.-]
p0325        K15583        22        oligopeptide_transport_system_ATP-binding_protein
p0325        K15587        2        nickel_transport_system_ATP-binding_protein_[EC:7.2.2.11]
p0325        K16202        12        dipeptide_transport_system_ATP-binding_protein
p0325        K16786        40        energy-coupling_factor_transport_system_ATP-binding_protein_[EC:3.6.3.-]
p0325        K16787        48        energy-coupling_factor_transport_system_ATP-binding_protein_[EC:3.6.3.-]
p0325        K18889        1        ATP-binding_cassette,_subfamily_B,_multidrug_efflux_pump
p0325        K19083        3        bacitracin_transport_system_ATP-binding_protein
p0325        K19229        3        cationic_peptide_transport_system_ATP-binding_protein
p0325        K19230        106        cationic_peptide_transport_system_ATP-binding_protein
p0325        K19309        11        bacitracin_transport_system_ATP-binding_protein
p0325        K19340        5        Cu-processing_system_ATP-binding_protein
p0325        K20459        11        lantibiotic_transport_system_ATP-binding_protein
p0325        K20490        1        lantibiotic_transport_system_ATP-binding_protein
p0325        K21397        1        ABC_transport_system_ATP-binding/permease_protein
p0325        K23060        2        arginine/lysine/histidine_transport_system_ATP-binding_protein_[EC:7.4.2.1]
p0325        K23184        3        ferric_citrate_transport_system_ATP-binding_protein_[EC:7.2.2.18]
p0325        K23188        5        ferric_enterobactin_transport_system_ATP-binding_protein_[EC:7.2.2.17]
</t>
  </si>
  <si>
    <t>Various paralogous families. This group of proteins includes ATP-binding proteins of various types of ABC transporters several of which often occur together in many bacterial and archaeal genomes.</t>
  </si>
  <si>
    <t>p0326</t>
  </si>
  <si>
    <t>Q9I5Y1</t>
  </si>
  <si>
    <t>Fructose-bisphosphate aldolase (FBP aldolase) (FBPA) (EC 4.1.2.13) (Fructose-1,6-bisphosphate aldolase)</t>
  </si>
  <si>
    <t>fba</t>
  </si>
  <si>
    <t>Pseudomonas aeruginosa (strain ATCC 15692 / DSM 22644 / CIP 104116 / JCM 14847 / LMG 12228 / 1C / PRS 101 / PAO1)</t>
  </si>
  <si>
    <t>K01624,K03339,K08302</t>
  </si>
  <si>
    <t>fructose-bisphosphate_aldolase,_class_II_[EC:4.1.2.13],6-phospho-5-dehydro-2-deoxy-D-gluconate_aldolase_[EC:4.1.2.29],tagatose_1,6-diphosphate_aldolase_GatY/KbaY_[EC:4.1.2.40]</t>
  </si>
  <si>
    <t>-,PF01116</t>
  </si>
  <si>
    <t>-,Fructose-bisphosphate_aldolase_class-II</t>
  </si>
  <si>
    <t>p0326        K01624        1899        fructose-bisphosphate_aldolase,_class_II_[EC:4.1.2.13]
p0326        K03339        838        6-phospho-5-dehydro-2-deoxy-D-gluconate_aldolase_[EC:4.1.2.29]
p0326        K08302        1691        tagatose_1,6-diphosphate_aldolase_GatY/KbaY_[EC:4.1.2.40]</t>
  </si>
  <si>
    <t>Probably Includes three paralogous families (at least), which are however not well separated in the phylogeny (annotations of the sequences are to some extent intermixed but not completely). Many long branches.</t>
  </si>
  <si>
    <t>Few archaeal sequences (34)
Archaea not monophyletic</t>
  </si>
  <si>
    <t>p0327</t>
  </si>
  <si>
    <t>E4L9D1</t>
  </si>
  <si>
    <t>23S rRNA (Uracil-5-)-methyltransferase RumA (EC 2.1.1.-)</t>
  </si>
  <si>
    <t>rumA</t>
  </si>
  <si>
    <t>Dialister microaerophilus UPII 345-E</t>
  </si>
  <si>
    <t>-,K00557,K02191,K02493,K03212,K03215,K06969,K14292,K15331</t>
  </si>
  <si>
    <t>-,tRNA_(uracil-5-)-methyltransferase_[EC:2.1.1.35],cobalt-precorrin-6B_(C15)-methyltransferase_[EC:2.1.1.196],release_factor_glutamine_methyltransferase_[EC:2.1.1.297],23S_rRNA_(uracil747-C5)-methyltransferase_[EC:2.1.1.189],23S_rRNA_(uracil1939-C5)-methyltransferase_[EC:2.1.1.190],23S_rRNA_(cytosine1962-C5)-methyltransferase_[EC:2.1.1.191],trimethylguanosine_synthase_[EC:2.1.1.-],tRNA_(uracil-5-)-methyltransferase_[EC:2.1.1.35]</t>
  </si>
  <si>
    <t>-,PF00849,PF01938,PF02545,PF05175,PF05958,PF09445,PF10672,PF13847</t>
  </si>
  <si>
    <t>-,RNA_pseudouridylate_synthase,TRAM_domain,Maf-like_protein,Methyltransferase_small_domain,tRNA_(Uracil-5-)-methyltransferase,RNA_cap_guanine-N2_methyltransferase,S-adenosylmethionine-dependent_methyltransferase,Methyltransferase_domain</t>
  </si>
  <si>
    <t>p0327        -        4        -
p0327        K00557        22        tRNA_(uracil-5-)-methyltransferase_[EC:2.1.1.35]
p0327        K02191        3        cobalt-precorrin-6B_(C15)-methyltransferase_[EC:2.1.1.196]
p0327        K02493        1        release_factor_glutamine_methyltransferase_[EC:2.1.1.297]
p0327        K03212        156        23S_rRNA_(uracil747-C5)-methyltransferase_[EC:2.1.1.189]
p0327        K03215        6449        23S_rRNA_(uracil1939-C5)-methyltransferase_[EC:2.1.1.190]
p0327        K06969        2        23S_rRNA_(cytosine1962-C5)-methyltransferase_[EC:2.1.1.191]
p0327        K14292        1        trimethylguanosine_synthase_[EC:2.1.1.-]
p0327        K15331        26        tRNA_(uracil-5-)-methyltransferase_[EC:2.1.1.35]</t>
  </si>
  <si>
    <t>Unclear whether the relatively small number of sequences which were not annotated as K03215 23S_rRNA_(uracil1939-C5)-methyltransferase are wrong annotations or reflects poorly defined paralogous families. This group Includes several long branches.</t>
  </si>
  <si>
    <t>Few archaeal sequences (48)
Archaea not monophyletic</t>
  </si>
  <si>
    <t>p0328</t>
  </si>
  <si>
    <t>A3ZZT6</t>
  </si>
  <si>
    <t>TRK potassium uptake system protein (TrkH)</t>
  </si>
  <si>
    <t>DSM3645_16345</t>
  </si>
  <si>
    <t>Blastopirellula marina DSM 3645</t>
  </si>
  <si>
    <t>-,K01525,K03498</t>
  </si>
  <si>
    <t>-,bis(5'-nucleosyl)-tetraphosphatase_(symmetrical)_[EC:3.6.1.41],trk_system_potassium_uptake_protein</t>
  </si>
  <si>
    <t>-,PF00149,PF02386</t>
  </si>
  <si>
    <t>-,Calcineurin-like_phosphoesterase,Cation_transport_protein</t>
  </si>
  <si>
    <t>p0328        -        1        -
p0328        K01525        234        bis(5'-nucleosyl)-tetraphosphatase_(symmetrical)_[EC:3.6.1.41]
p0328        K03498        3416        trk_system_potassium_uptake_protein</t>
  </si>
  <si>
    <t>At least 2 paralogous families. Most sequenes annotated as K01525 bis(5'-nucleosyl)-tetraphosphatase are grouped in a separate sister cluster to the main group of sequences (K03498 trk_system_potassium_uptake_protein).</t>
  </si>
  <si>
    <t>p0330</t>
  </si>
  <si>
    <t>E7H619</t>
  </si>
  <si>
    <t>Glutamine--tRNA ligase (EC 6.1.1.18) (Glutaminyl-tRNA synthetase) (GlnRS)</t>
  </si>
  <si>
    <t>glnS</t>
  </si>
  <si>
    <t>-,K01885,K01886,K02434,K09726,K13787,K14163</t>
  </si>
  <si>
    <t>-,glutamyl-tRNA_synthetase_[EC:6.1.1.17],glutaminyl-tRNA_synthetase_[EC:6.1.1.18],aspartyl-tRNA(Asn)/glutamyl-tRNA(Gln)_amidotransferase_subunit_B_[EC:6.3.5.6_6.3.5.7],uncharacterized_protein,geranylgeranyl_diphosphate_synthase,_type_I_[EC:2.5.1.1_2.5.1.10_2.5.1.29],bifunctional_glutamyl/prolyl-tRNA_synthetase_[EC:6.1.1.17_6.1.1.15]</t>
  </si>
  <si>
    <t>-,PF00749,PF02637,PF03950</t>
  </si>
  <si>
    <t>-,tRNA_synthetases_class_I_(E_and_Q),_catalytic_domain,GatB_domain,tRNA_synthetases_class_I_(E_and_Q),_anti-codon_binding_domain</t>
  </si>
  <si>
    <t>p0330        -        3        -
p0330        K01885        56        glutamyl-tRNA_synthetase_[EC:6.1.1.17]
p0330        K01886        3834        glutaminyl-tRNA_synthetase_[EC:6.1.1.18]
p0330        K02434        9        aspartyl-tRNA(Asn)/glutamyl-tRNA(Gln)_amidotransferase_subunit_B_[EC:6.3.5.6_6.3.5.7]
p0330        K09726        1        uncharacterized_protein
p0330        K13787        1        geranylgeranyl_diphosphate_synthase,_type_I_[EC:2.5.1.1_2.5.1.10_2.5.1.29]
p0330        K14163        43        bifunctional_glutamyl/prolyl-tRNA_synthetase_[EC:6.1.1.17_6.1.1.15]</t>
  </si>
  <si>
    <t>Two paralogous families. Most sequences that were not annotated as K01886 glutaminyl-tRNA_synthetase are within the archaea and form intermixed groups with K01886. Two sequences annotated as K02434 aspartyl-tRNA(Asn)/glutamyl-tRNA(Gln)_amidotransferase_subunit_B are on a long branch, which is a sister to the main group of sequences and probably represent a paralogous family.</t>
  </si>
  <si>
    <t>Archaea not monophyletic
(Most of the archaea appear as an evolutionary grade)</t>
  </si>
  <si>
    <t>p0332</t>
  </si>
  <si>
    <t>E1R461</t>
  </si>
  <si>
    <t>Aminotransferase class I and II</t>
  </si>
  <si>
    <t>Spirs_1356</t>
  </si>
  <si>
    <t>K00812,K00814,K00815,K00817,K00837,K00841,K01778,K05825,K08969,K10206,K10907,K12252,K14254,K14260,K14261,K14267,K14287,K19793,K20615</t>
  </si>
  <si>
    <t>aspartate_aminotransferase_[EC:2.6.1.1],alanine_transaminase_[EC:2.6.1.2],tyrosine_aminotransferase_[EC:2.6.1.5],histidinol-phosphate_aminotransferase_[EC:2.6.1.9],aromatic_aminotransferase_[EC:2.6.1.-],aminotransferase_[EC:2.6.1.-],diaminopimelate_epimerase_[EC:5.1.1.7],2-aminoadipate_transaminase_[EC:2.6.1.-],aminotransferase_[EC:2.6.1.-],LL-diaminopimelate_aminotransferase_[EC:2.6.1.83],aminotransferase_[EC:2.6.1.-],arginine:pyruvate_transaminase_[EC:2.6.1.84],aminotransferase,alanine-synthesizing_transaminase_[EC:2.6.1.66_2.6.1.2],alanine-synthesizing_transaminase_[EC:2.6.1.-],N-succinyldiaminopimelate_aminotransferase_[EC:2.6.1.17],methionine_transaminase_[EC:2.6.1.88],(5-formylfuran-3-yl)methyl_phosphate_transaminase_[EC:2.6.1.108],capreomycidine_synthase_[EC:4.2.1.145]</t>
  </si>
  <si>
    <t>-,PF00155,PF01678</t>
  </si>
  <si>
    <t>-,Aminotransferase_class_I_and_II,Diaminopimelate_epimerase</t>
  </si>
  <si>
    <t>p0332        K00812        71        aspartate_aminotransferase_[EC:2.6.1.1]
p0332        K00814        1        alanine_transaminase_[EC:2.6.1.2]
p0332        K00815        3        tyrosine_aminotransferase_[EC:2.6.1.5]
p0332        K00817        18        histidinol-phosphate_aminotransferase_[EC:2.6.1.9]
p0332        K00837        2        aromatic_aminotransferase_[EC:2.6.1.-]
p0332        K00841        52        aminotransferase_[EC:2.6.1.-]
p0332        K01778        1        diaminopimelate_epimerase_[EC:5.1.1.7]
p0332        K05825        9        2-aminoadipate_transaminase_[EC:2.6.1.-]
p0332        K08969        1829        aminotransferase_[EC:2.6.1.-]
p0332        K10206        634        LL-diaminopimelate_aminotransferase_[EC:2.6.1.83]
p0332        K10907        178        aminotransferase_[EC:2.6.1.-]
p0332        K12252        2        arginine:pyruvate_transaminase_[EC:2.6.1.84]
p0332        K14254        126        aminotransferase
p0332        K14260        431        alanine-synthesizing_transaminase_[EC:2.6.1.66_2.6.1.2]
p0332        K14261        1534        alanine-synthesizing_transaminase_[EC:2.6.1.-]
p0332        K14267        618        N-succinyldiaminopimelate_aminotransferase_[EC:2.6.1.17]
p0332        K14287        44        methionine_transaminase_[EC:2.6.1.88]
p0332        K19793        4        (5-formylfuran-3-yl)methyl_phosphate_transaminase_[EC:2.6.1.108]
p0332        K20615        1        capreomycidine_synthase_[EC:4.2.1.145]</t>
  </si>
  <si>
    <t>At least three paralogous families of transaminases, probably more. Many long branches. Most sequences annotated as K14261 alanine-synthesizing_transaminase, K10206 LL-diaminopimelate_aminotransferase, and K14267 N-succinyldiaminopimelate_aminotransferase are grouped in three distinct clusters.</t>
  </si>
  <si>
    <t>p0333</t>
  </si>
  <si>
    <t>C7H0J8</t>
  </si>
  <si>
    <t>Phosphoglucomutase/phosphomannomutase, alpha/beta/alpha domain II</t>
  </si>
  <si>
    <t>GCWU000322_00769</t>
  </si>
  <si>
    <t>Eubacterium saphenum ATCC 49989</t>
  </si>
  <si>
    <t>-,K00852,K00969,K01619,K01835,K01840,K03783,K15778,K15779,K22199</t>
  </si>
  <si>
    <t>-,ribokinase_[EC:2.7.1.15],nicotinate-nucleotide_adenylyltransferase_[EC:2.7.7.18],deoxyribose-phosphate_aldolase_[EC:4.1.2.4],phosphoglucomutase_[EC:5.4.2.2],phosphomannomutase_[EC:5.4.2.8],purine-nucleoside_phosphorylase_[EC:2.4.2.1],phosphomannomutase_/_phosphoglucomutase_[EC:5.4.2.8_5.4.2.2],phosphoglucomutase_/_phosphopentomutase_[EC:5.4.2.2_5.4.2.7],phosphopentomutase_[EC:5.4.2.7]</t>
  </si>
  <si>
    <t>-,PF00294,PF01048,PF01791,PF02502,PF02511,PF02878,PF02879,PF02880,PF03309</t>
  </si>
  <si>
    <t>-,pfkB_family_carbohydrate_kinase,Phosphorylase_superfamily,DeoC/LacD_family_aldolase,Ribose/Galactose_Isomerase,Thymidylate_synthase_complementing_protein,Phosphoglucomutase/phosphomannomutase,_alpha/beta/alpha_domain_I,Phosphoglucomutase/phosphomannomutase,_alpha/beta/alpha_domain_II,Phosphoglucomutase/phosphomannomutase,_alpha/beta/alpha_domain_III,Type_III_pantothenate_kinase</t>
  </si>
  <si>
    <t>p0333        -        1        -
p0333        K00852        2        ribokinase_[EC:2.7.1.15]
p0333        K00969        1        nicotinate-nucleotide_adenylyltransferase_[EC:2.7.7.18]
p0333        K01619        397        deoxyribose-phosphate_aldolase_[EC:4.1.2.4]
p0333        K01835        119        phosphoglucomutase_[EC:5.4.2.2]
p0333        K01840        1457        phosphomannomutase_[EC:5.4.2.8]
p0333        K03783        1        purine-nucleoside_phosphorylase_[EC:2.4.2.1]
p0333        K15778        5        phosphomannomutase_/_phosphoglucomutase_[EC:5.4.2.8_5.4.2.2]
p0333        K15779        2762        phosphoglucomutase_/_phosphopentomutase_[EC:5.4.2.2_5.4.2.7]
p0333        K22199        4        phosphopentomutase_[EC:5.4.2.7]</t>
  </si>
  <si>
    <t>At least two distinct paralogous families. 
The main group of sequences includes those annotated as K01840 phosphomannomutas and K15779 phosphoglucomutase_/_phosphopentomutase. 
Sequences annotated as K01619 deoxyribose-phosphate_aldolase are grouped together on a sister branch to the main group of sequences.</t>
  </si>
  <si>
    <t>p0334</t>
  </si>
  <si>
    <t>A6UTR7</t>
  </si>
  <si>
    <t>Maeo_0301</t>
  </si>
  <si>
    <t>Methanococcus aeolicus (strain ATCC BAA-1280 / DSM 17508 / OCM 812 / Nankai-3)</t>
  </si>
  <si>
    <t>-,K00400,K01838,K01990,K01995,K01996,K02000,K02003,K02006,K02010,K02013,K02017,K02018,K02028,K02032,K02041,K02045,K02049,K02050,K02052,K02062,K02065,K02068,K02071,K02074,K02193,K05643,K05685,K05776,K05779,K05816,K05833,K05847,K06147,K06174,K06857,K09013,K09691,K09695,K09697,K09810,K09812,K09814,K09817,K09820,K09972,K10010,K10038,K10041,K10111,K10112,K10191,K10195,K10199,K10235,K10829,K10831,K11050,K11072,K11076,K11080,K11084,K11603,K11607,K11631,K11635,K11710,K11958,K13926,K15497,K15555,K15583,K15600,K16784,K16786,K16787,K16907,K16960,K17076,K17240,K17324,K17325,K18232,K19083,K19309,K19340,K20459,K21397,K23060,K23184,K23188</t>
  </si>
  <si>
    <t>-,methyl_coenzyme_M_reductase_system,_component_A2,beta-phosphoglucomutase_[EC:5.4.2.6],ABC-2_type_transport_system_ATP-binding_protein,branched-chain_amino_acid_transport_system_ATP-binding_protein,branched-chain_amino_acid_transport_system_ATP-binding_protein,glycine_betaine/proline_transport_system_ATP-binding_protein_[EC:7.6.2.9],putative_ABC_transport_system_ATP-binding_protein,cobalt/nickel_transport_system_ATP-binding_protein,iron(III)_transport_system_ATP-binding_protein_[EC:7.2.2.7],iron_complex_transport_system_ATP-binding_protein_[EC:7.2.2.-],molybdate_transport_system_ATP-binding_protein_[EC:7.3.2.5],molybdate_transport_system_permease_protein,polar_amino_acid_transport_system_ATP-binding_protein_[EC:7.4.2.1],peptide/nickel_transport_system_ATP-binding_protein,phosphonate_transport_system_ATP-binding_protein_[EC:7.3.2.2],sulfate/thiosulfate_transport_system_ATP-binding_protein_[EC:7.3.2.3],NitT/TauT_family_transport_system_ATP-binding_protein,NitT/TauT_family_transport_system_permease_protein,putative_spermidine/putrescine_transport_system_ATP-binding_protein,thiamine_transport_system_ATP-binding_protein,phospholipid/cholesterol/gamma-HCH_transport_system_ATP-binding_protein,putative_ABC_transport_system_ATP-binding_protein,D-methionine_transport_system_ATP-binding_protein,zinc/manganese_transport_system_ATP-binding_protein,heme_exporter_protein_A_[EC:7.6.2.5],ATP-binding_cassette,_subfamily_A_(ABC1),_member_3,macrolide_transport_system_ATP-binding/permease_protein_[EC:3.6.3.-],molybdate_transport_system_ATP-binding_protein,putative_thiamine_transport_system_ATP-binding_protein,sn-glycerol_3-phosphate_transport_system_ATP-binding_protein_[EC:7.6.2.10],putative_ABC_transport_system_ATP-binding_protein,osmoprotectant_transport_system_ATP-binding_protein_[EC:7.6.2.9],ATP-binding_cassette,_subfamily_B,_bacterial,ATP-binding_cassette,_sub-family_E,_member_1,tungstate_transport_system_ATP-binding_protein_[EC:7.3.2.6],Fe-S_cluster_assembly_ATP-binding_protein,lipopolysaccharide_transport_system_ATP-binding_protein,lipooligosaccharide_transport_system_ATP-binding_protein,sodium_transport_system_ATP-binding_protein_[EC:7.2.2.4],lipoprotein-releasing_system_ATP-binding_protein_[EC:3.6.3.-],cell_division_transport_system_ATP-binding_protein,hemin_transport_system_ATP-binding_protein_[EC:3.6.3.-],zinc_transport_system_ATP-binding_protein_[EC:7.2.2.-],manganese/iron_transport_system_ATP-binding_protein,general_L-amino_acid_transport_system_ATP-binding_protein_[EC:7.4.2.1],L-cystine_transport_system_ATP-binding_protein_[EC:7.4.2.1],glutamine_transport_system_ATP-binding_protein_[EC:7.4.2.1],aspartate/glutamate/glutamine_transport_system_ATP-binding_protein_[EC:7.4.2.1],multiple_sugar_transport_system_ATP-binding_protein_[EC:3.6.3.-],multiple_sugar_transport_system_ATP-binding_protein,lactose/L-arabinose_transport_system_ATP-binding_protein,oligogalacturonide_transport_system_ATP-binding_protein,glucose/arabinose_transport_system_ATP-binding_protein,alpha-glucoside_transport_system_ATP-binding_protein,ferric_hydroxamate_transport_system_ATP-binding_protein_[EC:7.2.2.16],taurine_transport_system_ATP-binding_protein_[EC:7.6.2.7],multidrug/hemolysin_transport_system_ATP-binding_protein,spermidine/putrescine_transport_system_ATP-binding_protein_[EC:7.6.2.11],putrescine_transport_system_ATP-binding_protein,mannopine_transport_system_ATP-binding_protein,2-aminoethylphosphonate_transport_system_ATP-binding_protein,manganese_transport_system_ATP-binding_protein_[EC:7.2.2.5],manganese/iron_transport_system_ATP-binding_protein,bacitracin_transport_system_ATP-binding_protein,putative_ABC_transport_system_ATP-binding_protein,manganese/zinc/iron_transport_system_ATP-_binding_protein_[EC:7.2.2.5],neutral_amino_acid_transport_system_ATP-binding_protein,ribosome-dependent_ATPase,molybdate/tungstate_transport_system_ATP-binding_protein_[EC:7.3.2.5_7.3.2.6],sulfonate_transport_system_ATP-binding_protein_[EC:3.6.3.-],oligopeptide_transport_system_ATP-binding_protein,putative_hydroxymethylpyrimidine_transport_system_ATP-binding_protein,biotin_transport_system_ATP-binding_protein_[EC:3.6.3.-],energy-coupling_factor_transport_system_ATP-binding_protein_[EC:3.6.3.-],energy-coupling_factor_transport_system_ATP-binding_protein_[EC:3.6.3.-],fluoroquinolone_transport_system_ATP-binding_protein_[EC:3.6.3.-],L-cystine_transport_system_ATP-binding_protein_[EC:7.4.2.1],putative_lysine_transport_system_ATP-binding_protein_[EC:3.6.3.-],inositol-phosphate_transport_system_ATP-binding_protein,glycerol_transport_system_ATP-binding_protein,glycerol_transport_system_ATP-binding_protein,oleandomycin_transport_system_ATP-binding_protein,bacitracin_transport_system_ATP-binding_protein,bacitracin_transport_system_ATP-binding_protein,Cu-processing_system_ATP-binding_protein,lantibiotic_transport_system_ATP-binding_protein,ABC_transport_system_ATP-binding/permease_protein,arginine/lysine/histidine_transport_system_ATP-binding_protein_[EC:7.4.2.1],ferric_citrate_transport_system_ATP-binding_protein_[EC:7.2.2.18],ferric_enterobactin_transport_system_ATP-binding_protein_[EC:7.2.2.17]</t>
  </si>
  <si>
    <t>-,PF00005,PF00528,PF03459,PF08402,PF13419,PF14524</t>
  </si>
  <si>
    <t>-,ABC_transporter,Binding-protein-dependent_transport_system_inner_membrane_component,TOBE_domain,TOBE_domain,Haloacid_dehalogenase-like_hydrolase,Wzt_C-terminal_domain</t>
  </si>
  <si>
    <t xml:space="preserve">p0334        -        1        
p0334        K00400        4        methyl_coenzyme_M_reductase_system,_component_A2
p0334        K01838        321        beta-phosphoglucomutase_[EC:5.4.2.6]
p0334        K01990        253        ABC-2_type_transport_system_ATP-binding_protein
p0334        K01995        6        branched-chain_amino_acid_transport_system_ATP-binding_protein
p0334        K01996        5        branched-chain_amino_acid_transport_system_ATP-binding_protein
p0334        K02000        15        glycine_betaine/proline_transport_system_ATP-binding_protein_[EC:7.6.2.9]
p0334        K02003        53        putative_ABC_transport_system_ATP-binding_protein
p0334        K02006        13        cobalt/nickel_transport_system_ATP-binding_protein
p0334        K02010        175        iron(III)_transport_system_ATP-binding_protein_[EC:7.2.2.7]
p0334        K02013        75        iron_complex_transport_system_ATP-binding_protein_[EC:7.2.2.-]
p0334        K02017        597        molybdate_transport_system_ATP-binding_protein_[EC:7.3.2.5]
p0334        K02018        2        molybdate_transport_system_permease_protein
p0334        K02028        11        polar_amino_acid_transport_system_ATP-binding_protein_[EC:7.4.2.1]
p0334        K02032        3        peptide/nickel_transport_system_ATP-binding_protein
p0334        K02041        6        phosphonate_transport_system_ATP-binding_protein_[EC:7.3.2.2]
p0334        K02045        85        sulfate/thiosulfate_transport_system_ATP-binding_protein_[EC:7.3.2.3]
p0334        K02049        37        NitT/TauT_family_transport_system_ATP-binding_protein
p0334        K02050        1        NitT/TauT_family_transport_system_permease_protein
p0334        K02052        193        putative_spermidine/putrescine_transport_system_ATP-binding_protein
p0334        K02062        29        thiamine_transport_system_ATP-binding_protein
p0334        K02065        58        phospholipid/cholesterol/gamma-HCH_transport_system_ATP-binding_protein
p0334        K02068        4        putative_ABC_transport_system_ATP-binding_protein
p0334        K02071        3        D-methionine_transport_system_ATP-binding_protein
p0334        K02074        5        zinc/manganese_transport_system_ATP-binding_protein
p0334        K02193        4        heme_exporter_protein_A_[EC:7.6.2.5]
p0334        K05643        5        ATP-binding_cassette,_subfamily_A_(ABC1),_member_3
p0334        K05685        78        macrolide_transport_system_ATP-binding/permease_protein_[EC:3.6.3.-]
p0334        K05776        23        molybdate_transport_system_ATP-binding_protein
p0334        K05779        4        putative_thiamine_transport_system_ATP-binding_protein
p0334        K05816        1008        sn-glycerol_3-phosphate_transport_system_ATP-binding_protein_[EC:7.6.2.10]
p0334        K05833        5        putative_ABC_transport_system_ATP-binding_protein
p0334        K05847        17        osmoprotectant_transport_system_ATP-binding_protein_[EC:7.6.2.9]
p0334        K06147        1        ATP-binding_cassette,_subfamily_B,_bacterial
p0334        K06174        26        ATP-binding_cassette,_sub-family_E,_member_1
p0334        K06857        17        tungstate_transport_system_ATP-binding_protein_[EC:7.3.2.6]
p0334        K09013        1        Fe-S_cluster_assembly_ATP-binding_protein
p0334        K09691        10        lipopolysaccharide_transport_system_ATP-binding_protein
p0334        K09695        47        lipooligosaccharide_transport_system_ATP-binding_protein
p0334        K09697        21        sodium_transport_system_ATP-binding_protein_[EC:7.2.2.4]
p0334        K09810        12        lipoprotein-releasing_system_ATP-binding_protein_[EC:3.6.3.-]
p0334        K09812        89        cell_division_transport_system_ATP-binding_protein
p0334        K09814        4        hemin_transport_system_ATP-binding_protein_[EC:3.6.3.-]
p0334        K09817        29        zinc_transport_system_ATP-binding_protein_[EC:7.2.2.-]
p0334        K09820        4        manganese/iron_transport_system_ATP-binding_protein
p0334        K09972        1        general_L-amino_acid_transport_system_ATP-binding_protein_[EC:7.4.2.1]
p0334        K10010        3        L-cystine_transport_system_ATP-binding_protein_[EC:7.4.2.1]
p0334        K10038        3        glutamine_transport_system_ATP-binding_protein_[EC:7.4.2.1]
p0334        K10041        1        aspartate/glutamate/glutamine_transport_system_ATP-binding_protein_[EC:7.4.2.1]
p0334        K10111        735        multiple_sugar_transport_system_ATP-binding_protein_[EC:3.6.3.-]
p0334        K10112        1775        multiple_sugar_transport_system_ATP-binding_protein
p0334        K10191        31        lactose/L-arabinose_transport_system_ATP-binding_protein
p0334        K10195        66        oligogalacturonide_transport_system_ATP-binding_protein
p0334        K10199        11        glucose/arabinose_transport_system_ATP-binding_protein
p0334        K10235        9        alpha-glucoside_transport_system_ATP-binding_protein
p0334        K10829        2        ferric_hydroxamate_transport_system_ATP-binding_protein_[EC:7.2.2.16]
p0334        K10831        3        taurine_transport_system_ATP-binding_protein_[EC:7.6.2.7]
p0334        K11050        20        multidrug/hemolysin_transport_system_ATP-binding_protein
p0334        K11072        77        spermidine/putrescine_transport_system_ATP-binding_protein_[EC:7.6.2.11]
p0334        K11076        13        putrescine_transport_system_ATP-binding_protein
p0334        K11080        4        mannopine_transport_system_ATP-binding_protein
p0334        K11084        2        2-aminoethylphosphonate_transport_system_ATP-binding_protein
p0334        K11603        1        manganese_transport_system_ATP-binding_protein_[EC:7.2.2.5]
p0334        K11607        1        manganese/iron_transport_system_ATP-binding_protein
p0334        K11631        5        bacitracin_transport_system_ATP-binding_protein
p0334        K11635        6        putative_ABC_transport_system_ATP-binding_protein
p0334        K11710        2        manganese/zinc/iron_transport_system_ATP-_binding_protein_[EC:7.2.2.5]
p0334        K11958        1        neutral_amino_acid_transport_system_ATP-binding_protein
p0334        K13926        13        ribosome-dependent_ATPase
p0334        K15497        158        molybdate/tungstate_transport_system_ATP-binding_protein_[EC:7.3.2.5_7.3.2.6]
p0334        K15555        10        sulfonate_transport_system_ATP-binding_protein_[EC:3.6.3.-]
p0334        K15583        1        oligopeptide_transport_system_ATP-binding_protein
p0334        K15600        1        putative_hydroxymethylpyrimidine_transport_system_ATP-binding_protein
p0334        K16784        5        biotin_transport_system_ATP-binding_protein_[EC:3.6.3.-]
p0334        K16786        50        energy-coupling_factor_transport_system_ATP-binding_protein_[EC:3.6.3.-]
p0334        K16787        30        energy-coupling_factor_transport_system_ATP-binding_protein_[EC:3.6.3.-]
p0334        K16907        1        fluoroquinolone_transport_system_ATP-binding_protein_[EC:3.6.3.-]
p0334        K16960        2        L-cystine_transport_system_ATP-binding_protein_[EC:7.4.2.1]
p0334        K17076        3        putative_lysine_transport_system_ATP-binding_protein_[EC:3.6.3.-]
p0334        K17240        57        inositol-phosphate_transport_system_ATP-binding_protein
p0334        K17324        10        glycerol_transport_system_ATP-binding_protein
p0334        K17325        72        glycerol_transport_system_ATP-binding_protein
p0334        K18232        4        oleandomycin_transport_system_ATP-binding_protein
p0334        K19083        1        bacitracin_transport_system_ATP-binding_protein
p0334        K19309        3        bacitracin_transport_system_ATP-binding_protein
p0334        K19340        16        Cu-processing_system_ATP-binding_protein
p0334        K20459        12        lantibiotic_transport_system_ATP-binding_protein
p0334        K21397        2        ABC_transport_system_ATP-binding/permease_protein
p0334        K23060        1        arginine/lysine/histidine_transport_system_ATP-binding_protein_[EC:7.4.2.1]
p0334        K23184        4        ferric_citrate_transport_system_ATP-binding_protein_[EC:7.2.2.18]
p0334        K23188        4        ferric_enterobactin_transport_system_ATP-binding_protein_[EC:7.2.2.17]
</t>
  </si>
  <si>
    <t>Various paralogous families. This group of proteins includes ATP-binding proteins of various types of ABC transporters which often occur together in bacterial and archaeal genomes. Many long branches. Sequences annotated as K01838 beta-phosphoglucomutase are mainly grouped on one long branch and represent another paralogous family. Few of the sequences annotated as K01838 are grouped on two additional long branches and probably represent to additional paralogous families.</t>
  </si>
  <si>
    <t>p0335</t>
  </si>
  <si>
    <t>A3NR08</t>
  </si>
  <si>
    <t>Carboxyl-terminal protease (EC 3.4.21.-)</t>
  </si>
  <si>
    <t>BURPS1106A_0496</t>
  </si>
  <si>
    <t>Burkholderia pseudomallei (strain 1106a)</t>
  </si>
  <si>
    <t>-,K03797,K08676</t>
  </si>
  <si>
    <t>-,carboxyl-terminal_processing_protease_[EC:3.4.21.102],tricorn_protease_[EC:3.4.21.-]</t>
  </si>
  <si>
    <t>-,PF00595,PF03572,PF05226,PF11818,PF13180,PF13644</t>
  </si>
  <si>
    <t>-,PDZ_domain_(Also_known_as_DHR_or_GLGF),Peptidase_family_S41,CHASE2_domain,C-terminal_domain_of_tail_specific_protease_(DUF3340),PDZ_domain,DKNYY_family</t>
  </si>
  <si>
    <t>p0335        -        1        -
p0335        K03797        6642        carboxyl-terminal_processing_protease_[EC:3.4.21.102]
p0335        K08676        2        tricorn_protease_[EC:3.4.21.-]</t>
  </si>
  <si>
    <t>Unclear. Most sequences have the same annotation K03797 carboxyl-terminal_processing_protease but the phylogeny includes several long branches. The two sequences annotated as K08676 tricorn_protease are grouped on one of these long branches and may represent a paralogous family. One sequence annotated with pfam domain PF13644 DKNYY is isolated on another long branch.</t>
  </si>
  <si>
    <t>Almost no archaea (1 sequence)</t>
  </si>
  <si>
    <t>p0337</t>
  </si>
  <si>
    <t>D3SBS0</t>
  </si>
  <si>
    <t>Dihydroorotate dehydrogenase (DHOD) (DHODase) (DHOdehase) (EC 1.3.-.-)</t>
  </si>
  <si>
    <t>pyrD</t>
  </si>
  <si>
    <t>Thioalkalivibrio sp. (strain K90mix)</t>
  </si>
  <si>
    <t>K00207,K00226,K17723,K17828</t>
  </si>
  <si>
    <t>dihydropyrimidine_dehydrogenase_(NADP+)_[EC:1.3.1.2],dihydroorotate_dehydrogenase_(fumarate)_[EC:1.3.98.1],dihydropyrimidine_dehydrogenase_(NAD+)_subunit_PreA_[EC:1.3.1.1],dihydroorotate_dehydrogenase_(NAD+)_catalytic_subunit_[EC:1.3.1.14]</t>
  </si>
  <si>
    <t>-,PF01180,PF14697</t>
  </si>
  <si>
    <t>-,Dihydroorotate_dehydrogenase,4Fe-4S_dicluster_domain</t>
  </si>
  <si>
    <t>p0337        K00207        2        dihydropyrimidine_dehydrogenase_(NADP+)_[EC:1.3.1.2]
p0337        K00226        72        dihydroorotate_dehydrogenase_(fumarate)_[EC:1.3.98.1]
p0337        K17723        497        dihydropyrimidine_dehydrogenase_(NAD+)_subunit_PreA_[EC:1.3.1.1]
p0337        K17828        3141        dihydroorotate_dehydrogenase_(NAD+)_catalytic_subunit_[EC:1.3.1.14]</t>
  </si>
  <si>
    <t xml:space="preserve">At least two paralogous families. Correct: K17828 dihydroorotate_dehydrogenase. Paralog: K17723 dihydropyrimidine_dehydrogenase.
The phylogeny also includes several long branches. </t>
  </si>
  <si>
    <t>Most archaea monophyletic</t>
  </si>
  <si>
    <t>p0338</t>
  </si>
  <si>
    <t>B4SDJ5</t>
  </si>
  <si>
    <t>Cyclic nucleotide-regulated ABC bacteriocin/lantibiotic exporter</t>
  </si>
  <si>
    <t>Ppha_0635</t>
  </si>
  <si>
    <t>Pelodictyon phaeoclathratiforme (strain DSM 5477 / BU-1)</t>
  </si>
  <si>
    <t>-,K01990,K01995,K02003,K02006,K02013,K02021,K02028,K02032,K02041,K02049,K02052,K02065,K02068,K02069,K02074,K02193,K02471,K05656,K05657,K05658,K05661,K05662,K05663,K05665,K05685,K05776,K05780,K05833,K05847,K06074,K06147,K06148,K06159,K06160,K06174,K06857,K06992,K07128,K09013,K09691,K09697,K09812,K09817,K09820,K10914,K11003,K11004,K11050,K11085,K11710,K12292,K12530,K12531,K12536,K12539,K12541,K13409,K14698,K14699,K16012,K16013,K16014,K16299,K16784,K16786,K16787,K16907,K18104,K18216,K18217,K18887,K18888,K18889,K18890,K18891,K18892,K18893,K18894,K20344,K20386,K20459,K20485,K21397,K23184,K23188</t>
  </si>
  <si>
    <t>-,ABC-2_type_transport_system_ATP-binding_protein,branched-chain_amino_acid_transport_system_ATP-binding_protein,putative_ABC_transport_system_ATP-binding_protein,cobalt/nickel_transport_system_ATP-binding_protein,iron_complex_transport_system_ATP-binding_protein_[EC:7.2.2.-],putative_ABC_transport_system_ATP-binding_protein,polar_amino_acid_transport_system_ATP-binding_protein_[EC:7.4.2.1],peptide/nickel_transport_system_ATP-binding_protein,phosphonate_transport_system_ATP-binding_protein_[EC:7.3.2.2],NitT/TauT_family_transport_system_ATP-binding_protein,putative_spermidine/putrescine_transport_system_ATP-binding_protein,phospholipid/cholesterol/gamma-HCH_transport_system_ATP-binding_protein,putative_ABC_transport_system_ATP-binding_protein,putative_ABC_transport_system_permease_protein,zinc/manganese_transport_system_ATP-binding_protein,heme_exporter_protein_A_[EC:7.6.2.5],vitamin_B12/bleomycin/antimicrobial_peptide_transport_system_ATP-binding/permease_protein,ATP-binding_cassette,_subfamily_B_(MDR/TAP),_member_9,ATP-binding_cassette,_subfamily_B_(MDR/TAP),_member_10,ATP-binding_cassette,_subfamily_B_(MDR/TAP),_member_1_[EC:7.6.2.2],ATP-binding_cassette,_subfamily_B_(MDR/TAP),_member_6,ATP-binding_cassette,_subfamily_B_(MDR/TAP),_member_7,mitochondrial_ABC_transporter_ATM,ATP-binding_cassette,_subfamily_C_(CFTR/MRP),_member_1_[EC:7.6.2.3],macrolide_transport_system_ATP-binding/permease_protein_[EC:3.6.3.-],molybdate_transport_system_ATP-binding_protein,alpha-D-ribose_1-methylphosphonate_5-triphosphate_synthase_subunit_PhnL_[EC:2.7.8.37],putative_ABC_transport_system_ATP-binding_protein,osmoprotectant_transport_system_ATP-binding_protein_[EC:7.6.2.9],vitamin_B12_transport_system_ATP-binding_protein_[EC:7.6.2.8],ATP-binding_cassette,_subfamily_B,_bacterial,ATP-binding_cassette,_subfamily_C,_bacterial,multidrug/microcin_transport_system_ATP-binding/permease_protein,putative_pyoverdin_transport_system_ATP-binding/permease_protein,ATP-binding_cassette,_sub-family_E,_member_1,tungstate_transport_system_ATP-binding_protein_[EC:7.3.2.6],uncharacterized_protein,uncharacterized_protein,Fe-S_cluster_assembly_ATP-binding_protein,lipopolysaccharide_transport_system_ATP-binding_protein,sodium_transport_system_ATP-binding_protein_[EC:7.2.2.4],cell_division_transport_system_ATP-binding_protein,zinc_transport_system_ATP-binding_protein_[EC:7.2.2.-],manganese/iron_transport_system_ATP-binding_protein,CRP/FNR_family_transcriptional_regulator,_cyclic_AMP_receptor_protein,hemolysin_D,ATP-binding_cassette,_subfamily_B,_bacterial_HlyB/CyaB,multidrug/hemolysin_transport_system_ATP-binding_protein,ATP-binding_cassette,_subfamily_B,_bacterial_MsbA_[EC:3.6.3.-],manganese/zinc/iron_transport_system_ATP-_binding_protein_[EC:7.2.2.5],ATP-binding_cassette,_subfamily_C,_bacterial,_competence_factor_transporting_protein_[EC:3.4.22.-],ATP-binding_cassette,_subfamily_B,_bacterial_RtxB,ATP-binding_cassette,_subfamily_B,_bacterial_RtxE,ATP-binding_cassette,_subfamily_C,_bacterial_exporter_for_protease/lipase,ATP-binding_cassette,_subfamily_C,_bacterial_PrsD,ATP-binding_cassette,_subfamily_C,_bacterial_LapB,ATP-binding_cassette,_subfamily_B,_bacterial_RaxB,ATP-binding_cassette,_subfamily_B,_bacterial_IrtA_[EC:3.6.3.-],ATP-binding_cassette,_subfamily_B,_bacterial_IrtB_[EC:3.6.3.-],ATP-binding_cassette,_subfamily_C,_bacterial_CydC,ATP-binding_cassette,_subfamily_C,_bacterial_CydD,ATP-binding_cassette,_subfamily_C,_bacterial_CydCD,ATP-binding_cassette,_subfamily_C,_bacterial_EexD,biotin_transport_system_ATP-binding_protein_[EC:3.6.3.-],energy-coupling_factor_transport_system_ATP-binding_protein_[EC:3.6.3.-],energy-coupling_factor_transport_system_ATP-binding_protein_[EC:3.6.3.-],fluoroquinolone_transport_system_ATP-binding_protein_[EC:3.6.3.-],ATP-binding_cassette,_subfamily_B,_bacterial_AbcA/BmrA_[EC:7.6.2.2],ATP-binding_cassette,_subfamily_B,_tetracycline_resistant_protein,ATP-binding_cassette,_subfamily_B,_tetracycline_resistant_protein,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C,_bacteriocin_exporter,ATP-binding_cassette,_subfamily_B,_bacterial_CylB,lantibiotic_transport_system_ATP-binding_protein,ATP-binding_cassette,_subfamily_B,_bacterial_NisT,ABC_transport_system_ATP-binding/permease_protein,ferric_citrate_transport_system_ATP-binding_protein_[EC:7.2.2.18],ferric_enterobactin_transport_system_ATP-binding_protein_[EC:7.2.2.17]</t>
  </si>
  <si>
    <t>-,PF00005,PF00027,PF00498,PF00664,PF03412,PF03649,PF06472,PF08909,PF13437,PF14524</t>
  </si>
  <si>
    <t>-,ABC_transporter,Cyclic_nucleotide-binding_domain,FHA_domain,ABC_transporter_transmembrane_region,Peptidase_C39_family,Uncharacterised_protein_family_(UPF0014),ABC_transporter_transmembrane_region_2,Domain_of_unknown_function_(DUF1854),HlyD_family_secretion_protein,Wzt_C-terminal_domain</t>
  </si>
  <si>
    <t>p0338        -        3        -
p0338        K01990        31        ABC-2_type_transport_system_ATP-binding_protein
p0338        K01995        1        branched-chain_amino_acid_transport_system_ATP-binding_protein
p0338        K02003        7        putative_ABC_transport_system_ATP-binding_protein
p0338        K02006        10        cobalt/nickel_transport_system_ATP-binding_protein
p0338        K02013        79        iron_complex_transport_system_ATP-binding_protein_[EC:7.2.2.-]
p0338        K02021        30        putative_ABC_transport_system_ATP-binding_protein
p0338        K02028        1        polar_amino_acid_transport_system_ATP-binding_protein_[EC:7.4.2.1]
p0338        K02032        3        peptide/nickel_transport_system_ATP-binding_protein
p0338        K02041        2        phosphonate_transport_system_ATP-binding_protein_[EC:7.3.2.2]
p0338        K02049        1        NitT/TauT_family_transport_system_ATP-binding_protein
p0338        K02052        2        putative_spermidine/putrescine_transport_system_ATP-binding_protein
p0338        K02065        1        phospholipid/cholesterol/gamma-HCH_transport_system_ATP-binding_protein
p0338        K02068        61        putative_ABC_transport_system_ATP-binding_protein
p0338        K02069        1        putative_ABC_transport_system_permease_protein
p0338        K02074        1        zinc/manganese_transport_system_ATP-binding_protein
p0338        K02193        2        heme_exporter_protein_A_[EC:7.6.2.5]
p0338        K02471        4        vitamin_B12/bleomycin/antimicrobial_peptide_transport_system_ATP-binding/permease_protein
p0338        K05656        1        ATP-binding_cassette,_subfamily_B_(MDR/TAP),_member_9
p0338        K05657        13        ATP-binding_cassette,_subfamily_B_(MDR/TAP),_member_10
p0338        K05658        5        ATP-binding_cassette,_subfamily_B_(MDR/TAP),_member_1_[EC:7.6.2.2]
p0338        K05661        62        ATP-binding_cassette,_subfamily_B_(MDR/TAP),_member_6
p0338        K05662        2        ATP-binding_cassette,_subfamily_B_(MDR/TAP),_member_7
p0338        K05663        323        mitochondrial_ABC_transporter_ATM
p0338        K05665        5        ATP-binding_cassette,_subfamily_C_(CFTR/MRP),_member_1_[EC:7.6.2.3]
p0338        K05685        4        macrolide_transport_system_ATP-binding/permease_protein_[EC:3.6.3.-]
p0338        K05776        2        molybdate_transport_system_ATP-binding_protein
p0338        K05780        1        alpha-D-ribose_1-methylphosphonate_5-triphosphate_synthase_subunit_PhnL_[EC:2.7.8.37]
p0338        K05833        4        putative_ABC_transport_system_ATP-binding_protein
p0338        K05847        1        osmoprotectant_transport_system_ATP-binding_protein_[EC:7.6.2.9]
p0338        K06074        1        vitamin_B12_transport_system_ATP-binding_protein_[EC:7.6.2.8]
p0338        K06147        576        ATP-binding_cassette,_subfamily_B,_bacterial
p0338        K06148        283        ATP-binding_cassette,_subfamily_C,_bacterial
p0338        K06159        4        multidrug/microcin_transport_system_ATP-binding/permease_protein
p0338        K06160        6        putative_pyoverdin_transport_system_ATP-binding/permease_protein
p0338        K06174        2        ATP-binding_cassette,_sub-family_E,_member_1
p0338        K06857        3        tungstate_transport_system_ATP-binding_protein_[EC:7.3.2.6]
p0338        K06992        3        uncharacterized_protein
p0338        K07128        1        uncharacterized_protein
p0338        K09013        1        Fe-S_cluster_assembly_ATP-binding_protein
p0338        K09691        16        lipopolysaccharide_transport_system_ATP-binding_protein
p0338        K09697        1        sodium_transport_system_ATP-binding_protein_[EC:7.2.2.4]
p0338        K09812        3        cell_division_transport_system_ATP-binding_protein
p0338        K09817        19        zinc_transport_system_ATP-binding_protein_[EC:7.2.2.-]
p0338        K09820        3        manganese/iron_transport_system_ATP-binding_protein
p0338        K10914        1        CRP/FNR_family_transcriptional_regulator,_cyclic_AMP_receptor_protein
p0338        K11003        2        hemolysin_D
p0338        K11004        531        ATP-binding_cassette,_subfamily_B,_bacterial_HlyB/CyaB
p0338        K11050        1        multidrug/hemolysin_transport_system_ATP-binding_protein
p0338        K11085        1155        ATP-binding_cassette,_subfamily_B,_bacterial_MsbA_[EC:3.6.3.-]
p0338        K11710        6        manganese/zinc/iron_transport_system_ATP-_binding_protein_[EC:7.2.2.5]
p0338        K12292        75        ATP-binding_cassette,_subfamily_C,_bacterial,_competence_factor_transporting_protein_[EC:3.4.22.-]
p0338        K12530        9        ATP-binding_cassette,_subfamily_B,_bacterial_RtxB
p0338        K12531        22        ATP-binding_cassette,_subfamily_B,_bacterial_RtxE
p0338        K12536        36        ATP-binding_cassette,_subfamily_C,_bacterial_exporter_for_protease/lipase
p0338        K12539        8        ATP-binding_cassette,_subfamily_C,_bacterial_PrsD
p0338        K12541        259        ATP-binding_cassette,_subfamily_C,_bacterial_LapB
p0338        K13409        414        ATP-binding_cassette,_subfamily_B,_bacterial_RaxB
p0338        K14698        31        ATP-binding_cassette,_subfamily_B,_bacterial_IrtA_[EC:3.6.3.-]
p0338        K14699        16        ATP-binding_cassette,_subfamily_B,_bacterial_IrtB_[EC:3.6.3.-]
p0338        K16012        61        ATP-binding_cassette,_subfamily_C,_bacterial_CydC
p0338        K16013        61        ATP-binding_cassette,_subfamily_C,_bacterial_CydD
p0338        K16014        12        ATP-binding_cassette,_subfamily_C,_bacterial_CydCD
p0338        K16299        18        ATP-binding_cassette,_subfamily_C,_bacterial_EexD
p0338        K16784        13        biotin_transport_system_ATP-binding_protein_[EC:3.6.3.-]
p0338        K16786        37        energy-coupling_factor_transport_system_ATP-binding_protein_[EC:3.6.3.-]
p0338        K16787        13        energy-coupling_factor_transport_system_ATP-binding_protein_[EC:3.6.3.-]
p0338        K16907        2        fluoroquinolone_transport_system_ATP-binding_protein_[EC:3.6.3.-]
p0338        K18104        93        ATP-binding_cassette,_subfamily_B,_bacterial_AbcA/BmrA_[EC:7.6.2.2]
p0338        K18216        1        ATP-binding_cassette,_subfamily_B,_tetracycline_resistant_protein
p0338        K18217        5        ATP-binding_cassette,_subfamily_B,_tetracycline_resistant_protein
p0338        K18887        29        ATP-binding_cassette,_subfamily_B,_multidrug_efflux_pump
p0338        K18888        178        ATP-binding_cassette,_subfamily_B,_multidrug_efflux_pump
p0338        K18889        62        ATP-binding_cassette,_subfamily_B,_multidrug_efflux_pump
p0338        K18890        628        ATP-binding_cassette,_subfamily_B,_multidrug_efflux_pump
p0338        K18891        4        ATP-binding_cassette,_subfamily_B,_multidrug_efflux_pump
p0338        K18892        27        ATP-binding_cassette,_subfamily_B,_multidrug_efflux_pump
p0338        K18893        651        ATP-binding_cassette,_subfamily_B,_multidrug_efflux_pump
p0338        K18894        1        ATP-binding_cassette,_subfamily_B,_multidrug_efflux_pump
p0338        K20344        636        ATP-binding_cassette,_subfamily_C,_bacteriocin_exporter
p0338        K20386        5        ATP-binding_cassette,_subfamily_B,_bacterial_CylB
p0338        K20459        1        lantibiotic_transport_system_ATP-binding_protein
p0338        K20485        64        ATP-binding_cassette,_subfamily_B,_bacterial_NisT
p0338        K21397        13        ABC_transport_system_ATP-binding/permease_protein
p0338        K23184        6        ferric_citrate_transport_system_ATP-binding_protein_[EC:7.2.2.18]
p0338        K23188        2        ferric_enterobactin_transport_system_ATP-binding_protein_[EC:7.2.2.17]</t>
  </si>
  <si>
    <t>Various paralogous families. This group of proteins includes ATP-binding proteins of various types of ABC transporters and similar proteins which often occur together in bacterial and archaeal genomes. Many long branches.</t>
  </si>
  <si>
    <t>p0339</t>
  </si>
  <si>
    <t>A9FDP5</t>
  </si>
  <si>
    <t>Glutamyl-tRNA reductase (GluTR) (EC 1.2.1.70)</t>
  </si>
  <si>
    <t>hemA</t>
  </si>
  <si>
    <t>K02304,K02492</t>
  </si>
  <si>
    <t>precorrin-2_dehydrogenase_/_sirohydrochlorin_ferrochelatase_[EC:1.3.1.76_4.99.1.4],glutamyl-tRNA_reductase_[EC:1.2.1.70]</t>
  </si>
  <si>
    <t>-,PF00348,PF00745,PF01379,PF01488,PF05201,PF13241</t>
  </si>
  <si>
    <t>-,Polyprenyl_synthetase,Glutamyl-tRNAGlu_reductase,_dimerisation_domain,Porphobilinogen_deaminase,_dipyromethane_cofactor_binding_domain,Shikimate_/_quinate_5-dehydrogenase,Glutamyl-tRNAGlu_reductase,_N-terminal_domain,Putative_NAD(P)-binding</t>
  </si>
  <si>
    <t>p0339        K02304        1        precorrin-2_dehydrogenase_/_sirohydrochlorin_ferrochelatase_[EC:1.3.1.76_4.99.1.4]
p0339        K02492        4960        glutamyl-tRNA_reductase_[EC:1.2.1.70]</t>
  </si>
  <si>
    <t>p0340</t>
  </si>
  <si>
    <t>F5WRF2</t>
  </si>
  <si>
    <t>Uracil permease</t>
  </si>
  <si>
    <t>uraA</t>
  </si>
  <si>
    <t>K02824,K03458,K09016,K14611,K16169,K16170,K16345</t>
  </si>
  <si>
    <t>uracil_permease,nucleobase:cation_symporter-2,_NCS2_family,putative_pyrimidine_permease_RutG,solute_carrier_family_23_(nucleobase_transporter),_member_1/2,xanthine_permease,uric_acid_permease,xanthine_permease_XanP</t>
  </si>
  <si>
    <t>p0340        K02824        2679        uracil_permease
p0340        K03458        505        nucleobase:cation_symporter-2,_NCS2_family
p0340        K09016        688        putative_pyrimidine_permease_RutG
p0340        K14611        68        solute_carrier_family_23_(nucleobase_transporter),_member_1/2
p0340        K16169        25        xanthine_permease
p0340        K16170        1        uric_acid_permease
p0340        K16345        123        xanthine_permease_XanP</t>
  </si>
  <si>
    <t>Several paralogous families of permeases.
Protein annotated as K03458 nucleobase:cation_symporter-2,_NCS2_family and K16345 xanthine_permease_XanP are clustered together on the sister branch of the main group of sequences suggesting that this single branch includes at least two paralogous families.
The main group of sequences includes those annotated as K02824 uracil_permease and K09016 putative_pyrimidine_permease_RutG, which only partially overlap suggesting these two families are paralogous.
Several long branches.</t>
  </si>
  <si>
    <t>p0341</t>
  </si>
  <si>
    <t>Q5WAW3</t>
  </si>
  <si>
    <t>Nicotinate phosphoribosyltransferase (EC 6.3.4.21)</t>
  </si>
  <si>
    <t>ABC3966</t>
  </si>
  <si>
    <t>Bacillus clausii (strain KSM-K16)</t>
  </si>
  <si>
    <t>K00763</t>
  </si>
  <si>
    <t>nicotinate_phosphoribosyltransferase_[EC:6.3.4.21]</t>
  </si>
  <si>
    <t>-,PF00814,PF00857,PF01729,PF02566,PF04095,PF04542</t>
  </si>
  <si>
    <t>-,Glycoprotease_family,Isochorismatase_family,Quinolinate_phosphoribosyl_transferase,_C-terminal_domain,OsmC-like_protein,Nicotinate_phosphoribosyltransferase_(NAPRTase)_family,Sigma-70_region_2_</t>
  </si>
  <si>
    <t>p0341        K00763        3734        nicotinate_phosphoribosyltransferase_[EC:6.3.4.21]</t>
  </si>
  <si>
    <t xml:space="preserve">At least two paralogous families.
Some of the sequences (443) are annotated with the pfam domain PF01729 Quinolinate_phosphoribosyl_transferase,_C-terminal_domain and are clustered on a separate branch, which is a sister to the  main group of sequences that mostly does not have pfam annotations and probably represent true nicotinate_phosphoribosyltransferase. </t>
  </si>
  <si>
    <t>p0342</t>
  </si>
  <si>
    <t>A0A173X7J6</t>
  </si>
  <si>
    <t>Type II secretion system protein E</t>
  </si>
  <si>
    <t>pilT</t>
  </si>
  <si>
    <t>K02454,K02669,K02670,K12203</t>
  </si>
  <si>
    <t>general_secretion_pathway_protein_E,twitching_motility_protein_PilT,twitching_motility_protein_PilU,defect_in_organelle_trafficking_protein_DotB</t>
  </si>
  <si>
    <t>-,PF00437</t>
  </si>
  <si>
    <t>-,Type_II/IV_secretion_system_protein</t>
  </si>
  <si>
    <t>p0342        K02454        1        general_secretion_pathway_protein_E
p0342        K02669        3721        twitching_motility_protein_PilT
p0342        K02670        22        twitching_motility_protein_PilU
p0342        K12203        10        defect_in_organelle_trafficking_protein_DotB</t>
  </si>
  <si>
    <t>Probably two paralogous families.
The main group of sequences includes K02669, K02670, K12203 and K02454  with those few proteins annotated as K02670, K12203 and K02454 being probably wrongly annotated (not on long branches and forming small clusters within the broader group K02669).
A single protein annotated as K02669 is on a long branch which is a sister to the main group of proteins and might represent a paralogous family.</t>
  </si>
  <si>
    <t>p0343</t>
  </si>
  <si>
    <t>B2A0U9</t>
  </si>
  <si>
    <t>L-aspartate oxidase (EC 1.4.3.16)</t>
  </si>
  <si>
    <t>Nther_2414</t>
  </si>
  <si>
    <t>-,K00234,K00239,K00244,K00278,K00767,K17363,K18209,K18556</t>
  </si>
  <si>
    <t>-,succinate_dehydrogenase_(ubiquinone)_flavoprotein_subunit_[EC:1.3.5.1],succinate_dehydrogenase_/_fumarate_reductase,_flavoprotein_subunit_[EC:1.3.5.1_1.3.5.4],fumarate_reductase_flavoprotein_subunit_[EC:1.3.5.4],L-aspartate_oxidase_[EC:1.4.3.16],nicotinate-nucleotide_pyrophosphorylase_(carboxylating)_[EC:2.4.2.19],urocanate_reductase_[EC:1.3.99.33],fumarate_reductase_(CoM/CoB)_subunit_A_[EC:1.3.4.1],NADH-dependent_fumarate_reductase_subunit_A_[EC:1.3.1.6]</t>
  </si>
  <si>
    <t>-,PF00890,PF01729,PF02445,PF02749,PF02910</t>
  </si>
  <si>
    <t>-,FAD_binding_domain,Quinolinate_phosphoribosyl_transferase,_C-terminal_domain,Quinolinate_synthetase_A_protein,Quinolinate_phosphoribosyl_transferase,_N-terminal_domain,Fumarate_reductase_flavoprotein_C-term</t>
  </si>
  <si>
    <t>p0343        -        2        -
p0343        K00234        1        succinate_dehydrogenase_(ubiquinone)_flavoprotein_subunit_[EC:1.3.5.1]
p0343        K00239        147        succinate_dehydrogenase_/_fumarate_reductase,_flavoprotein_subunit_[EC:1.3.5.1_1.3.5.4]
p0343        K00244        37        fumarate_reductase_flavoprotein_subunit_[EC:1.3.5.4]
p0343        K00278        3842        L-aspartate_oxidase_[EC:1.4.3.16]
p0343        K00767        1627        nicotinate-nucleotide_pyrophosphorylase_(carboxylating)_[EC:2.4.2.19]
p0343        K17363        4        urocanate_reductase_[EC:1.3.99.33]
p0343        K18209        21        fumarate_reductase_(CoM/CoB)_subunit_A_[EC:1.3.4.1]
p0343        K18556        2        NADH-dependent_fumarate_reductase_subunit_A_[EC:1.3.1.6]</t>
  </si>
  <si>
    <t>At least two clearly distinct paralogous families.
Main group of proteins includes those annotated as K00278 L-aspartate_oxidase. Paralog: K00767 nicotinate-nucleotide_pyrophosphorylase (note that these proteins are annotated with the pfam domain PF01729 Quinolinate_phosphoribosyl_transferase,_C-terminal_domain).
The phylogeny includes in addition several long branches.</t>
  </si>
  <si>
    <t>p0344</t>
  </si>
  <si>
    <t>Q6MBS3</t>
  </si>
  <si>
    <t>Phospho-N-acetylmuramoyl-pentapeptide-transferase (EC 2.7.8.13) (UDP-MurNAc-pentapeptide phosphotransferase)</t>
  </si>
  <si>
    <t>mraY</t>
  </si>
  <si>
    <t>Protochlamydia amoebophila (strain UWE25)</t>
  </si>
  <si>
    <t>-,K01000,K01001,K02851,K13007</t>
  </si>
  <si>
    <t>-,phospho-N-acetylmuramoyl-pentapeptide-transferase_[EC:2.7.8.13],UDP-N-acetylglucosamine--dolichyl-phosphate_N-acetylglucosaminephosphotransferase_[EC:2.7.8.15],UDP-GlcNAc:undecaprenyl-phosphate/decaprenyl-phosphate_GlcNAc-1-phosphate_transferase_[EC:2.7.8.33_2.7.8.35],Fuc2NAc_and_GlcNAc_transferase_[EC:2.4.1.-]</t>
  </si>
  <si>
    <t>-,PF00953</t>
  </si>
  <si>
    <t>-,Glycosyl_transferase_family_4</t>
  </si>
  <si>
    <t>p0344        -        2        -
p0344        K01000        7523        phospho-N-acetylmuramoyl-pentapeptide-transferase_[EC:2.7.8.13]
p0344        K01001        136        UDP-N-acetylglucosamine--dolichyl-phosphate_N-acetylglucosaminephosphotransferase_[EC:2.7.8.15]
p0344        K02851        55        UDP-GlcNAc:undecaprenyl-phosphate/decaprenyl-phosphate_GlcNAc-1-phosphate_transferase_[EC:2.7.8.33_2.7.8.35]
p0344        K13007        4        Fuc2NAc_and_GlcNAc_transferase_[EC:2.4.1.-]</t>
  </si>
  <si>
    <t>Several paralogous families.
Main: K01000 phospho-N-acetylmuramoyl-pentapeptide-transferase (note that this family is involved in the synthesis of peptidoglycan, a feature unique to bacteria. This group does not include any archaeal sequence as expected).
Paralogs: sequences annotated as K01001 (archaea), K02851 (bacteria), K13007 (bacteria) and few archaeal and bacteria sequences annotated as K01000 are clustered together on a sister branch to the main group. This branch alone potentially represents several paralogous families.
The phylogeny also includes several long branches.</t>
  </si>
  <si>
    <t>p0345</t>
  </si>
  <si>
    <t>E8QXB3</t>
  </si>
  <si>
    <t>Type III secretion FHIPEP protein</t>
  </si>
  <si>
    <t>Isop_1369</t>
  </si>
  <si>
    <t>K02400,K03230</t>
  </si>
  <si>
    <t>flagellar_biosynthesis_protein_FlhA,type_III_secretion_protein_V</t>
  </si>
  <si>
    <t>-,PF00771</t>
  </si>
  <si>
    <t>-,FHIPEP_family</t>
  </si>
  <si>
    <t>p0345        K02400        3132        flagellar_biosynthesis_protein_FlhA
p0345        K03230        87        type_III_secretion_protein_V</t>
  </si>
  <si>
    <t>Unclear. May represent two or more paralogous families. Sequences annotated as K03230 type_III_secretion_protein_V are group on a branch within the main group of sequences. The phylogeny includes several long branches.</t>
  </si>
  <si>
    <t>p0346</t>
  </si>
  <si>
    <t>B0VFP4</t>
  </si>
  <si>
    <t>Thymidine phosphorylase (EC 2.4.2.4)</t>
  </si>
  <si>
    <t>deoA</t>
  </si>
  <si>
    <t>-,K00756,K00758,K01489,K01506,K02030,K10036,K18931</t>
  </si>
  <si>
    <t>-,pyrimidine-nucleoside_phosphorylase_[EC:2.4.2.2],thymidine_phosphorylase_[EC:2.4.2.4],cytidine_deaminase_[EC:3.5.4.5],5-aminopentanamidase_[EC:3.5.1.30],polar_amino_acid_transport_system_substrate-binding_protein,glutamine_transport_system_substrate-binding_protein,AMP_phosphorylase_[EC:2.4.2.57]</t>
  </si>
  <si>
    <t>-,PF00383,PF00497,PF00591,PF00795,PF02885,PF07831,PF08211</t>
  </si>
  <si>
    <t>-,Cytidine_and_deoxycytidylate_deaminase_zinc-binding_region,Bacterial_extracellular_solute-binding_proteins,_family_3,Glycosyl_transferase_family,_a/b_domain,Carbon-nitrogen_hydrolase,Glycosyl_transferase_family,_helical_bundle_domain,Pyrimidine_nucleoside_phosphorylase_C-terminal_domain,Cytidine_and_deoxycytidylate_deaminase_zinc-binding_region_</t>
  </si>
  <si>
    <t>p0346        -        1        -
p0346        K00756        1864        pyrimidine-nucleoside_phosphorylase_[EC:2.4.2.2]
p0346        K00758        1447        thymidine_phosphorylase_[EC:2.4.2.4]
p0346        K01489        908        cytidine_deaminase_[EC:3.5.4.5]
p0346        K01506        1        5-aminopentanamidase_[EC:3.5.1.30]
p0346        K02030        1        polar_amino_acid_transport_system_substrate-binding_protein
p0346        K10036        1        glutamine_transport_system_substrate-binding_protein
p0346        K18931        427        AMP_phosphorylase_[EC:2.4.2.57]</t>
  </si>
  <si>
    <t>Several paralogous families.
Most sequences annotated as K00758, K01489 and K18931 form three distinct monophyletic groups representing three paralogous families. Sequences annotated as K00756 are distributed across the entire phylogeny. A subgroup of sequences annotated as K01489 form a sister group to all other sequences and may represent an additional paralog.
The phylogeny also includes several long branches.</t>
  </si>
  <si>
    <t>p0347</t>
  </si>
  <si>
    <t>A0A1B9EJT3</t>
  </si>
  <si>
    <t>Putative glycosyltransferase CsbB (EC 2.4.-.-)</t>
  </si>
  <si>
    <t>csbB</t>
  </si>
  <si>
    <t>Streptomyces sp. PTY087I2</t>
  </si>
  <si>
    <t>-,K00721,K00729,K00752,K07027,K10012,K11936,K12999,K13670,K16555,K16698,K16870,K19423,K19425,K19427,K20534</t>
  </si>
  <si>
    <t>-,dolichol-phosphate_mannosyltransferase_[EC:2.4.1.83],dolichyl-phosphate_beta-glucosyltransferase_[EC:2.4.1.117],hyaluronan_synthase_[EC:2.4.1.212],glycosyltransferase_2_family_protein,undecaprenyl-phosphate_4-deoxy-4-formamido-L-arabinose_transferase_[EC:2.4.2.53],poly-beta-1,6-N-acetyl-D-glucosamine_synthase_[EC:2.4.1.-],glucosyltransferase_[EC:2.4.1.-],putative_glycosyltransferase_[EC:2.4.-.-],succinoglycan_biosynthesis_protein_ExoO_[EC:2.4.-.-],teichuronic_acid_biosynthesis_glycosyltransferase_TuaG_[EC:2.4.-.-],N-acetylglucosaminyl-diphospho-decaprenol_L-rhamnosyltransferase_[EC:2.4.1.289],glycosyltransferase_EpsE_[EC:2.4.-.-],glycosyltransferase_EpsH_[EC:2.4.-.-],glycosyltransferase_EpsJ_[EC:2.4.-.-],polyisoprenyl-phosphate_glycosyltransferase_[EC:2.4.-.-]</t>
  </si>
  <si>
    <t>-,PF00535,PF02366,PF03706,PF04138,PF05853,PF13641</t>
  </si>
  <si>
    <t>-,Glycosyl_transferase_family_2,Dolichyl-phosphate-mannose-protein_mannosyltransferase__,Lysylphosphatidylglycerol_synthase_TM_region,GtrA-like_protein,beta-keto_acid_cleavage_enzyme,Glycosyltransferase_like_family_2</t>
  </si>
  <si>
    <t>p0347        -        3        -
p0347        K00721        415        dolichol-phosphate_mannosyltransferase_[EC:2.4.1.83]
p0347        K00729        213        dolichyl-phosphate_beta-glucosyltransferase_[EC:2.4.1.117]
p0347        K00752        1        hyaluronan_synthase_[EC:2.4.1.212]
p0347        K07027        5        glycosyltransferase_2_family_protein
p0347        K10012        1543        undecaprenyl-phosphate_4-deoxy-4-formamido-L-arabinose_transferase_[EC:2.4.2.53]
p0347        K11936        9        poly-beta-1,6-N-acetyl-D-glucosamine_synthase_[EC:2.4.1.-]
p0347        K12999        433        glucosyltransferase_[EC:2.4.1.-]
p0347        K13670        21        putative_glycosyltransferase_[EC:2.4.-.-]
p0347        K16555        3        succinoglycan_biosynthesis_protein_ExoO_[EC:2.4.-.-]
p0347        K16698        4        teichuronic_acid_biosynthesis_glycosyltransferase_TuaG_[EC:2.4.-.-]
p0347        K16870        1        N-acetylglucosaminyl-diphospho-decaprenol_L-rhamnosyltransferase_[EC:2.4.1.289]
p0347        K19423        2        glycosyltransferase_EpsE_[EC:2.4.-.-]
p0347        K19425        6        glycosyltransferase_EpsH_[EC:2.4.-.-]
p0347        K19427        3        glycosyltransferase_EpsJ_[EC:2.4.-.-]
p0347        K20534        3018        polyisoprenyl-phosphate_glycosyltransferase_[EC:2.4.-.-]</t>
  </si>
  <si>
    <t>May represent at least three paralogous families.
The main group include sequences annotated as K20534 polyisoprenyl-phosphate_glycosyltransferase, K10012 undecaprenyl-phosphate_4-deoxy-4-formamido-L-arabinose_transferase and K12999 glucosyltransferase. In this group, sequences annotated as K12999 appear as a monophyletic branch within the main group and may represent a separate paralog.
Sequences annotated as K00712 dolichol-phosphate_mannosyltransferase and K00729 dolichyl-phosphate_beta-glucosyltransferase are clustered together on a sister branch to the main group and represent at least one paralogous familiy (possibly more).
Phylogeny includes some long branches.</t>
  </si>
  <si>
    <t>p0348</t>
  </si>
  <si>
    <t>Q1IIG7</t>
  </si>
  <si>
    <t>ATP synthase gamma chain (ATP synthase F1 sector gamma subunit) (F-ATPase gamma subunit)</t>
  </si>
  <si>
    <t>atpG</t>
  </si>
  <si>
    <t>K02115</t>
  </si>
  <si>
    <t>F-type_H+-transporting_ATPase_subunit_gamma</t>
  </si>
  <si>
    <t>PF00231</t>
  </si>
  <si>
    <t>ATP_synthase</t>
  </si>
  <si>
    <t>p0348        K02115        6855        F-type_H+-transporting_ATPase_subunit_gamma</t>
  </si>
  <si>
    <t>Almost no archaea
Most archaea monophyletic</t>
  </si>
  <si>
    <t>p0350</t>
  </si>
  <si>
    <t>B8J115</t>
  </si>
  <si>
    <t>Methionine import ATP-binding protein MetN (EC 3.6.3.-)</t>
  </si>
  <si>
    <t>metN</t>
  </si>
  <si>
    <t>Desulfovibrio desulfuricans (strain ATCC 27774 / DSM 6949)</t>
  </si>
  <si>
    <t>-,K00400,K01990,K01995,K01996,K02000,K02003,K02006,K02010,K02013,K02017,K02028,K02031,K02032,K02041,K02045,K02049,K02052,K02062,K02065,K02068,K02071,K02074,K05642,K05643,K05685,K05776,K05779,K05780,K05781,K05816,K05833,K05847,K06148,K06857,K07128,K09691,K09693,K09695,K09697,K09810,K09812,K09814,K09817,K09820,K09972,K10004,K10008,K10010,K10017,K10021,K10025,K10038,K10041,K10112,K10191,K10823,K11050,K11072,K11076,K11603,K11607,K11631,K11635,K11963,K12372,K13926,K15497,K15555,K15583,K16202,K16786,K16787,K16960,K16963,K17063,K17240,K17324,K18232,K19083,K19309,K19340,K20459,K21397,K23058,K23060,K23064,K23184</t>
  </si>
  <si>
    <t>-,methyl_coenzyme_M_reductase_system,_component_A2,ABC-2_type_transport_system_ATP-binding_protein,branched-chain_amino_acid_transport_system_ATP-binding_protein,branched-chain_amino_acid_transport_system_ATP-binding_protein,glycine_betaine/proline_transport_system_ATP-binding_protein_[EC:7.6.2.9],putative_ABC_transport_system_ATP-binding_protein,cobalt/nickel_transport_system_ATP-binding_protein,iron(III)_transport_system_ATP-binding_protein_[EC:7.2.2.7],iron_complex_transport_system_ATP-binding_protein_[EC:7.2.2.-],molybdate_transport_system_ATP-binding_protein_[EC:7.3.2.5],polar_amino_acid_transport_system_ATP-binding_protein_[EC:7.4.2.1],peptide/nickel_transport_system_ATP-binding_protein,peptide/nickel_transport_system_ATP-binding_protein,phosphonate_transport_system_ATP-binding_protein_[EC:7.3.2.2],sulfate/thiosulfate_transport_system_ATP-binding_protein_[EC:7.3.2.3],NitT/TauT_family_transport_system_ATP-binding_protein,putative_spermidine/putrescine_transport_system_ATP-binding_protein,thiamine_transport_system_ATP-binding_protein,phospholipid/cholesterol/gamma-HCH_transport_system_ATP-binding_protein,putative_ABC_transport_system_ATP-binding_protein,D-methionine_transport_system_ATP-binding_protein,zinc/manganese_transport_system_ATP-binding_protein,ATP-binding_cassette,_subfamily_A_(ABC1),_member_2,ATP-binding_cassette,_subfamily_A_(ABC1),_member_3,macrolide_transport_system_ATP-binding/permease_protein_[EC:3.6.3.-],molybdate_transport_system_ATP-binding_protein,putative_thiamine_transport_system_ATP-binding_protein,alpha-D-ribose_1-methylphosphonate_5-triphosphate_synthase_subunit_PhnL_[EC:2.7.8.37],putative_phosphonate_transport_system_ATP-binding_protein,sn-glycerol_3-phosphate_transport_system_ATP-binding_protein_[EC:7.6.2.10],putative_ABC_transport_system_ATP-binding_protein,osmoprotectant_transport_system_ATP-binding_protein_[EC:7.6.2.9],ATP-binding_cassette,_subfamily_C,_bacterial,tungstate_transport_system_ATP-binding_protein_[EC:7.3.2.6],uncharacterized_protein,lipopolysaccharide_transport_system_ATP-binding_protein,teichoic_acid_transport_system_ATP-binding_protein_[EC:7.5.2.4],lipooligosaccharide_transport_system_ATP-binding_protein,sodium_transport_system_ATP-binding_protein_[EC:7.2.2.4],lipoprotein-releasing_system_ATP-binding_protein_[EC:3.6.3.-],cell_division_transport_system_ATP-binding_protein,hemin_transport_system_ATP-binding_protein_[EC:3.6.3.-],zinc_transport_system_ATP-binding_protein_[EC:7.2.2.-],manganese/iron_transport_system_ATP-binding_protein,general_L-amino_acid_transport_system_ATP-binding_protein_[EC:7.4.2.1],glutamate/aspartate_transport_system_ATP-binding_protein_[EC:7.4.2.1],glutamate_transport_system_ATP-binding_protein_[EC:7.4.2.1],L-cystine_transport_system_ATP-binding_protein_[EC:7.4.2.1],histidine_transport_system_ATP-binding_protein_[EC:7.4.2.1],octopine/nopaline_transport_system_ATP-binding_protein_[EC:7.4.2.1],arginine/ornithine_transport_system_ATP-binding_protein_[EC:7.4.2.1],glutamine_transport_system_ATP-binding_protein_[EC:7.4.2.1],aspartate/glutamate/glutamine_transport_system_ATP-binding_protein_[EC:7.4.2.1],multiple_sugar_transport_system_ATP-binding_protein,lactose/L-arabinose_transport_system_ATP-binding_protein,oligopeptide_transport_system_ATP-binding_protein,multidrug/hemolysin_transport_system_ATP-binding_protein,spermidine/putrescine_transport_system_ATP-binding_protein_[EC:7.6.2.11],putrescine_transport_system_ATP-binding_protein,manganese_transport_system_ATP-binding_protein_[EC:7.2.2.5],manganese/iron_transport_system_ATP-binding_protein,bacitracin_transport_system_ATP-binding_protein,putative_ABC_transport_system_ATP-binding_protein,urea_transport_system_ATP-binding_protein,dipeptide_transport_system_ATP-binding_protein,ribosome-dependent_ATPase,molybdate/tungstate_transport_system_ATP-binding_protein_[EC:7.3.2.5_7.3.2.6],sulfonate_transport_system_ATP-binding_protein_[EC:3.6.3.-],oligopeptide_transport_system_ATP-binding_protein,dipeptide_transport_system_ATP-binding_protein,energy-coupling_factor_transport_system_ATP-binding_protein_[EC:3.6.3.-],energy-coupling_factor_transport_system_ATP-binding_protein_[EC:3.6.3.-],L-cystine_transport_system_ATP-binding_protein_[EC:7.4.2.1],putative_S-methylcysteine_transport_system_ATP-binding_protein,arginine/lysine/histidine/glutamine_transport_system_ATP-binding_protein_[EC:7.4.2.1],inositol-phosphate_transport_system_ATP-binding_protein,glycerol_transport_system_ATP-binding_protein,oleandomycin_transport_system_ATP-binding_protein,bacitracin_transport_system_ATP-binding_protein,bacitracin_transport_system_ATP-binding_protein,Cu-processing_system_ATP-binding_protein,lantibiotic_transport_system_ATP-binding_protein,ABC_transport_system_ATP-binding/permease_protein,putative_lysine/arginine/ornithine/histidine/octopine_transport_system_ATP-binding_protein_[EC:7.4.2.1],arginine/lysine/histidine_transport_system_ATP-binding_protein_[EC:7.4.2.1],hydroxyproline_transport_system_ATP-binding_protein_[EC:7.4.2.1],ferric_citrate_transport_system_ATP-binding_protein_[EC:7.2.2.18]</t>
  </si>
  <si>
    <t>-,PF00005,PF00884,PF04945,PF09383,PF12679,PF13366,PF13732,PF14524</t>
  </si>
  <si>
    <t>-,ABC_transporter,Sulfatase,YHS_domain,NIL_domain,ABC-2_family_transporter_protein,PD-(D/E)XK_nuclease_superfamily,Domain_of_unknown_function_(DUF4162),Wzt_C-terminal_domain</t>
  </si>
  <si>
    <t xml:space="preserve">p0350        -        1        -
p0350        K00400        30        methyl_coenzyme_M_reductase_system,_component_A2
p0350        K01990        445        ABC-2_type_transport_system_ATP-binding_protein
p0350        K01995        8        branched-chain_amino_acid_transport_system_ATP-binding_protein
p0350        K01996        2        branched-chain_amino_acid_transport_system_ATP-binding_protein
p0350        K02000        51        glycine_betaine/proline_transport_system_ATP-binding_protein_[EC:7.6.2.9]
p0350        K02003        137        putative_ABC_transport_system_ATP-binding_protein
p0350        K02006        43        cobalt/nickel_transport_system_ATP-binding_protein
p0350        K02010        19        iron(III)_transport_system_ATP-binding_protein_[EC:7.2.2.7]
p0350        K02013        50        iron_complex_transport_system_ATP-binding_protein_[EC:7.2.2.-]
p0350        K02017        13        molybdate_transport_system_ATP-binding_protein_[EC:7.3.2.5]
p0350        K02028        170        polar_amino_acid_transport_system_ATP-binding_protein_[EC:7.4.2.1]
p0350        K02031        2        peptide/nickel_transport_system_ATP-binding_protein
p0350        K02032        56        peptide/nickel_transport_system_ATP-binding_protein
p0350        K02041        181        phosphonate_transport_system_ATP-binding_protein_[EC:7.3.2.2]
p0350        K02045        2        sulfate/thiosulfate_transport_system_ATP-binding_protein_[EC:7.3.2.3]
p0350        K02049        19        NitT/TauT_family_transport_system_ATP-binding_protein
p0350        K02052        20        putative_spermidine/putrescine_transport_system_ATP-binding_protein
p0350        K02062        3        thiamine_transport_system_ATP-binding_protein
p0350        K02065        685        phospholipid/cholesterol/gamma-HCH_transport_system_ATP-binding_protein
p0350        K02068        3        putative_ABC_transport_system_ATP-binding_protein
p0350        K02071        3406        D-methionine_transport_system_ATP-binding_protein
p0350        K02074        5        zinc/manganese_transport_system_ATP-binding_protein
p0350        K05642        1        ATP-binding_cassette,_subfamily_A_(ABC1),_member_2
p0350        K05643        1        ATP-binding_cassette,_subfamily_A_(ABC1),_member_3
p0350        K05685        736        macrolide_transport_system_ATP-binding/permease_protein_[EC:3.6.3.-]
p0350        K05776        3        molybdate_transport_system_ATP-binding_protein
p0350        K05779        1        putative_thiamine_transport_system_ATP-binding_protein
p0350        K05780        1        alpha-D-ribose_1-methylphosphonate_5-triphosphate_synthase_subunit_PhnL_[EC:2.7.8.37]
p0350        K05781        4        putative_phosphonate_transport_system_ATP-binding_protein
p0350        K05816        1        sn-glycerol_3-phosphate_transport_system_ATP-binding_protein_[EC:7.6.2.10]
p0350        K05833        7        putative_ABC_transport_system_ATP-binding_protein
p0350        K05847        2        osmoprotectant_transport_system_ATP-binding_protein_[EC:7.6.2.9]
p0350        K06148        2        ATP-binding_cassette,_subfamily_C,_bacterial
p0350        K06857        31        tungstate_transport_system_ATP-binding_protein_[EC:7.3.2.6]
p0350        K07128        1        uncharacterized_protein
p0350        K09691        34        lipopolysaccharide_transport_system_ATP-binding_protein
p0350        K09693        1        teichoic_acid_transport_system_ATP-binding_protein_[EC:7.5.2.4]
p0350        K09695        147        lipooligosaccharide_transport_system_ATP-binding_protein
p0350        K09697        15        sodium_transport_system_ATP-binding_protein_[EC:7.2.2.4]
p0350        K09810        117        lipoprotein-releasing_system_ATP-binding_protein_[EC:3.6.3.-]
p0350        K09812        1039        cell_division_transport_system_ATP-binding_protein
p0350        K09814        1        hemin_transport_system_ATP-binding_protein_[EC:3.6.3.-]
p0350        K09817        27        zinc_transport_system_ATP-binding_protein_[EC:7.2.2.-]
p0350        K09820        3        manganese/iron_transport_system_ATP-binding_protein
p0350        K09972        45        general_L-amino_acid_transport_system_ATP-binding_protein_[EC:7.4.2.1]
p0350        K10004        2        glutamate/aspartate_transport_system_ATP-binding_protein_[EC:7.4.2.1]
p0350        K10008        4        glutamate_transport_system_ATP-binding_protein_[EC:7.4.2.1]
p0350        K10010        20        L-cystine_transport_system_ATP-binding_protein_[EC:7.4.2.1]
p0350        K10017        3        histidine_transport_system_ATP-binding_protein_[EC:7.4.2.1]
p0350        K10021        27        octopine/nopaline_transport_system_ATP-binding_protein_[EC:7.4.2.1]
p0350        K10025        14        arginine/ornithine_transport_system_ATP-binding_protein_[EC:7.4.2.1]
p0350        K10038        17        glutamine_transport_system_ATP-binding_protein_[EC:7.4.2.1]
p0350        K10041        8        aspartate/glutamate/glutamine_transport_system_ATP-binding_protein_[EC:7.4.2.1]
p0350        K10112        2        multiple_sugar_transport_system_ATP-binding_protein
p0350        K10191        1        lactose/L-arabinose_transport_system_ATP-binding_protein
p0350        K10823        2        oligopeptide_transport_system_ATP-binding_protein
p0350        K11050        28        multidrug/hemolysin_transport_system_ATP-binding_protein
p0350        K11072        4        spermidine/putrescine_transport_system_ATP-binding_protein_[EC:7.6.2.11]
p0350        K11076        1        putrescine_transport_system_ATP-binding_protein
p0350        K11603        1        manganese_transport_system_ATP-binding_protein_[EC:7.2.2.5]
p0350        K11607        3        manganese/iron_transport_system_ATP-binding_protein
p0350        K11631        3        bacitracin_transport_system_ATP-binding_protein
p0350        K11635        7        putative_ABC_transport_system_ATP-binding_protein
p0350        K11963        1        urea_transport_system_ATP-binding_protein
p0350        K12372        1        dipeptide_transport_system_ATP-binding_protein
p0350        K13926        17        ribosome-dependent_ATPase
p0350        K15497        7        molybdate/tungstate_transport_system_ATP-binding_protein_[EC:7.3.2.5_7.3.2.6]
p0350        K15555        4        sulfonate_transport_system_ATP-binding_protein_[EC:3.6.3.-]
p0350        K15583        4        oligopeptide_transport_system_ATP-binding_protein
p0350        K16202        2        dipeptide_transport_system_ATP-binding_protein
p0350        K16786        28        energy-coupling_factor_transport_system_ATP-binding_protein_[EC:3.6.3.-]
p0350        K16787        20        energy-coupling_factor_transport_system_ATP-binding_protein_[EC:3.6.3.-]
p0350        K16960        5        L-cystine_transport_system_ATP-binding_protein_[EC:7.4.2.1]
p0350        K16963        8        putative_S-methylcysteine_transport_system_ATP-binding_protein
p0350        K17063        1        arginine/lysine/histidine/glutamine_transport_system_ATP-binding_protein_[EC:7.4.2.1]
p0350        K17240        3        inositol-phosphate_transport_system_ATP-binding_protein
p0350        K17324        2        glycerol_transport_system_ATP-binding_protein
p0350        K18232        59        oleandomycin_transport_system_ATP-binding_protein
p0350        K19083        4        bacitracin_transport_system_ATP-binding_protein
p0350        K19309        1        bacitracin_transport_system_ATP-binding_protein
p0350        K19340        14        Cu-processing_system_ATP-binding_protein
p0350        K20459        26        lantibiotic_transport_system_ATP-binding_protein
p0350        K21397        8        ABC_transport_system_ATP-binding/permease_protein
p0350        K23058        3        putative_lysine/arginine/ornithine/histidine/octopine_transport_system_ATP-binding_protein_[EC:7.4.2.1]
p0350        K23060        25        arginine/lysine/histidine_transport_system_ATP-binding_protein_[EC:7.4.2.1]
p0350        K23064        2        hydroxyproline_transport_system_ATP-binding_protein_[EC:7.4.2.1]
p0350        K23184        1        ferric_citrate_transport_system_ATP-binding_protein_[EC:7.2.2.18]
</t>
  </si>
  <si>
    <t>p0351</t>
  </si>
  <si>
    <t>A0A2C9D6H4</t>
  </si>
  <si>
    <t>Bicarbonate transport ATP-binding protein CmpD (EC 3.6.3.-)</t>
  </si>
  <si>
    <t>cmpD_1</t>
  </si>
  <si>
    <t>Hartmannibacter diazotrophicus</t>
  </si>
  <si>
    <t>-,K01990,K01995,K01996,K02000,K02001,K02003,K02006,K02010,K02013,K02017,K02028,K02031,K02032,K02041,K02045,K02049,K02050,K02052,K02062,K02065,K02068,K02071,K02074,K02193,K05643,K05685,K05776,K05779,K05816,K05833,K05846,K05847,K06148,K06159,K06160,K06174,K06857,K06861,K09689,K09691,K09693,K09695,K09697,K09810,K09812,K09814,K09817,K09820,K09972,K10008,K10010,K10025,K10038,K10112,K10199,K10545,K10824,K10829,K10830,K10831,K11050,K11072,K11080,K11603,K11607,K11631,K11635,K11710,K11952,K11953,K13896,K13926,K15497,K15552,K15554,K15555,K15578,K15579,K15599,K15600,K16012,K16784,K16786,K16787,K16960,K16963,K17076,K17240,K18232,K19083,K19309,K19340,K20459,K20490,K21397,K23060,K23184,K23188</t>
  </si>
  <si>
    <t>-,ABC-2_type_transport_system_ATP-binding_protein,branched-chain_amino_acid_transport_system_ATP-binding_protein,branched-chain_amino_acid_transport_system_ATP-binding_protein,glycine_betaine/proline_transport_system_ATP-binding_protein_[EC:7.6.2.9],glycine_betaine/proline_transport_system_permease_protein,putative_ABC_transport_system_ATP-binding_protein,cobalt/nickel_transport_system_ATP-binding_protein,iron(III)_transport_system_ATP-binding_protein_[EC:7.2.2.7],iron_complex_transport_system_ATP-binding_protein_[EC:7.2.2.-],molybdate_transport_system_ATP-binding_protein_[EC:7.3.2.5],polar_amino_acid_transport_system_ATP-binding_protein_[EC:7.4.2.1],peptide/nickel_transport_system_ATP-binding_protein,peptide/nickel_transport_system_ATP-binding_protein,phosphonate_transport_system_ATP-binding_protein_[EC:7.3.2.2],sulfate/thiosulfate_transport_system_ATP-binding_protein_[EC:7.3.2.3],NitT/TauT_family_transport_system_ATP-binding_protein,NitT/TauT_family_transport_system_permease_protein,putative_spermidine/putrescine_transport_system_ATP-binding_protein,thiamine_transport_system_ATP-binding_protein,phospholipid/cholesterol/gamma-HCH_transport_system_ATP-binding_protein,putative_ABC_transport_system_ATP-binding_protein,D-methionine_transport_system_ATP-binding_protein,zinc/manganese_transport_system_ATP-binding_protein,heme_exporter_protein_A_[EC:7.6.2.5],ATP-binding_cassette,_subfamily_A_(ABC1),_member_3,macrolide_transport_system_ATP-binding/permease_protein_[EC:3.6.3.-],molybdate_transport_system_ATP-binding_protein,putative_thiamine_transport_system_ATP-binding_protein,sn-glycerol_3-phosphate_transport_system_ATP-binding_protein_[EC:7.6.2.10],putative_ABC_transport_system_ATP-binding_protein,osmoprotectant_transport_system_permease_protein,osmoprotectant_transport_system_ATP-binding_protein_[EC:7.6.2.9],ATP-binding_cassette,_subfamily_C,_bacterial,multidrug/microcin_transport_system_ATP-binding/permease_protein,putative_pyoverdin_transport_system_ATP-binding/permease_protein,ATP-binding_cassette,_sub-family_E,_member_1,tungstate_transport_system_ATP-binding_protein_[EC:7.3.2.6],lipopolysaccharide_export_system_ATP-binding_protein_[EC:3.6.3.-],capsular_polysaccharide_transport_system_ATP-binding_protein_[EC:7.6.2.12],lipopolysaccharide_transport_system_ATP-binding_protein,teichoic_acid_transport_system_ATP-binding_protein_[EC:7.5.2.4],lipooligosaccharide_transport_system_ATP-binding_protein,sodium_transport_system_ATP-binding_protein_[EC:7.2.2.4],lipoprotein-releasing_system_ATP-binding_protein_[EC:3.6.3.-],cell_division_transport_system_ATP-binding_protein,hemin_transport_system_ATP-binding_protein_[EC:3.6.3.-],zinc_transport_system_ATP-binding_protein_[EC:7.2.2.-],manganese/iron_transport_system_ATP-binding_protein,general_L-amino_acid_transport_system_ATP-binding_protein_[EC:7.4.2.1],glutamate_transport_system_ATP-binding_protein_[EC:7.4.2.1],L-cystine_transport_system_ATP-binding_protein_[EC:7.4.2.1],arginine/ornithine_transport_system_ATP-binding_protein_[EC:7.4.2.1],glutamine_transport_system_ATP-binding_protein_[EC:7.4.2.1],multiple_sugar_transport_system_ATP-binding_protein,glucose/arabinose_transport_system_ATP-binding_protein,D-xylose_transport_system_ATP-binding_protein_[EC:3.6.3.17],nickel_transport_system_ATP-binding_protein_[EC:7.2.2.11],ferric_hydroxamate_transport_system_ATP-binding_protein_[EC:7.2.2.16],manganese/zinc_transport_system_ATP-binding_protein_[EC:7.2.2.5],taurine_transport_system_ATP-binding_protein_[EC:7.6.2.7],multidrug/hemolysin_transport_system_ATP-binding_protein,spermidine/putrescine_transport_system_ATP-binding_protein_[EC:7.6.2.11],mannopine_transport_system_ATP-binding_protein,manganese_transport_system_ATP-binding_protein_[EC:7.2.2.5],manganese/iron_transport_system_ATP-binding_protein,bacitracin_transport_system_ATP-binding_protein,putative_ABC_transport_system_ATP-binding_protein,manganese/zinc/iron_transport_system_ATP-_binding_protein_[EC:7.2.2.5],bicarbonate_transport_system_ATP-binding_protein_[EC:3.6.3.-],bicarbonate_transport_system_ATP-binding_protein_[EC:3.6.3.-],microcin_C_transport_system_ATP-binding_protein,ribosome-dependent_ATPase,molybdate/tungstate_transport_system_ATP-binding_protein_[EC:7.3.2.5_7.3.2.6],taurine_transport_system_permease_protein,sulfonate_transport_system_permease_protein,sulfonate_transport_system_ATP-binding_protein_[EC:3.6.3.-],nitrate/nitrite_transport_system_ATP-binding_protein_[EC:3.6.3.-],nitrate/nitrite_transport_system_ATP-binding_protein,putative_hydroxymethylpyrimidine_transport_system_permease_protein,putative_hydroxymethylpyrimidine_transport_system_ATP-binding_protein,ATP-binding_cassette,_subfamily_C,_bacterial_CydC,biotin_transport_system_ATP-binding_protein_[EC:3.6.3.-],energy-coupling_factor_transport_system_ATP-binding_protein_[EC:3.6.3.-],energy-coupling_factor_transport_system_ATP-binding_protein_[EC:3.6.3.-],L-cystine_transport_system_ATP-binding_protein_[EC:7.4.2.1],putative_S-methylcysteine_transport_system_ATP-binding_protein,putative_lysine_transport_system_ATP-binding_protein_[EC:3.6.3.-],inositol-phosphate_transport_system_ATP-binding_protein,oleandomycin_transport_system_ATP-binding_protein,bacitracin_transport_system_ATP-binding_protein,bacitracin_transport_system_ATP-binding_protein,Cu-processing_system_ATP-binding_protein,lantibiotic_transport_system_ATP-binding_protein,lantibiotic_transport_system_ATP-binding_protein,ABC_transport_system_ATP-binding/permease_protein,arginine/lysine/histidine_transport_system_ATP-binding_protein_[EC:7.4.2.1],ferric_citrate_transport_system_ATP-binding_protein_[EC:7.2.2.18],ferric_enterobactin_transport_system_ATP-binding_protein_[EC:7.2.2.17]</t>
  </si>
  <si>
    <t>-,PF00005,PF00528,PF09821,PF14524</t>
  </si>
  <si>
    <t>-,ABC_transporter,Binding-protein-dependent_transport_system_inner_membrane_component,C-terminal_AAA-associated_domain,Wzt_C-terminal_domain</t>
  </si>
  <si>
    <t>p0351        -        2        -
p0351        K01990        169        ABC-2_type_transport_system_ATP-binding_protein
p0351        K01995        5        branched-chain_amino_acid_transport_system_ATP-binding_protein
p0351        K01996        1        branched-chain_amino_acid_transport_system_ATP-binding_protein
p0351        K02000        58        glycine_betaine/proline_transport_system_ATP-binding_protein_[EC:7.6.2.9]
p0351        K02001        4        glycine_betaine/proline_transport_system_permease_protein
p0351        K02003        147        putative_ABC_transport_system_ATP-binding_protein
p0351        K02006        36        cobalt/nickel_transport_system_ATP-binding_protein
p0351        K02010        72        iron(III)_transport_system_ATP-binding_protein_[EC:7.2.2.7]
p0351        K02013        85        iron_complex_transport_system_ATP-binding_protein_[EC:7.2.2.-]
p0351        K02017        67        molybdate_transport_system_ATP-binding_protein_[EC:7.3.2.5]
p0351        K02028        29        polar_amino_acid_transport_system_ATP-binding_protein_[EC:7.4.2.1]
p0351        K02031        2        peptide/nickel_transport_system_ATP-binding_protein
p0351        K02032        6        peptide/nickel_transport_system_ATP-binding_protein
p0351        K02041        12        phosphonate_transport_system_ATP-binding_protein_[EC:7.3.2.2]
p0351        K02045        17        sulfate/thiosulfate_transport_system_ATP-binding_protein_[EC:7.3.2.3]
p0351        K02049        3322        NitT/TauT_family_transport_system_ATP-binding_protein
p0351        K02050        29        NitT/TauT_family_transport_system_permease_protein
p0351        K02052        43        putative_spermidine/putrescine_transport_system_ATP-binding_protein
p0351        K02062        14        thiamine_transport_system_ATP-binding_protein
p0351        K02065        125        phospholipid/cholesterol/gamma-HCH_transport_system_ATP-binding_protein
p0351        K02068        8        putative_ABC_transport_system_ATP-binding_protein
p0351        K02071        11        D-methionine_transport_system_ATP-binding_protein
p0351        K02074        4        zinc/manganese_transport_system_ATP-binding_protein
p0351        K02193        4        heme_exporter_protein_A_[EC:7.6.2.5]
p0351        K05643        1        ATP-binding_cassette,_subfamily_A_(ABC1),_member_3
p0351        K05685        335        macrolide_transport_system_ATP-binding/permease_protein_[EC:3.6.3.-]
p0351        K05776        28        molybdate_transport_system_ATP-binding_protein
p0351        K05779        5        putative_thiamine_transport_system_ATP-binding_protein
p0351        K05816        6        sn-glycerol_3-phosphate_transport_system_ATP-binding_protein_[EC:7.6.2.10]
p0351        K05833        43        putative_ABC_transport_system_ATP-binding_protein
p0351        K05846        5        osmoprotectant_transport_system_permease_protein
p0351        K05847        19        osmoprotectant_transport_system_ATP-binding_protein_[EC:7.6.2.9]
p0351        K06148        3        ATP-binding_cassette,_subfamily_C,_bacterial
p0351        K06159        1        multidrug/microcin_transport_system_ATP-binding/permease_protein
p0351        K06160        1        putative_pyoverdin_transport_system_ATP-binding/permease_protein
p0351        K06174        1        ATP-binding_cassette,_sub-family_E,_member_1
p0351        K06857        10        tungstate_transport_system_ATP-binding_protein_[EC:7.3.2.6]
p0351        K06861        2        lipopolysaccharide_export_system_ATP-binding_protein_[EC:3.6.3.-]
p0351        K09689        1        capsular_polysaccharide_transport_system_ATP-binding_protein_[EC:7.6.2.12]
p0351        K09691        90        lipopolysaccharide_transport_system_ATP-binding_protein
p0351        K09693        9        teichoic_acid_transport_system_ATP-binding_protein_[EC:7.5.2.4]
p0351        K09695        23        lipooligosaccharide_transport_system_ATP-binding_protein
p0351        K09697        5        sodium_transport_system_ATP-binding_protein_[EC:7.2.2.4]
p0351        K09810        67        lipoprotein-releasing_system_ATP-binding_protein_[EC:3.6.3.-]
p0351        K09812        114        cell_division_transport_system_ATP-binding_protein
p0351        K09814        10        hemin_transport_system_ATP-binding_protein_[EC:3.6.3.-]
p0351        K09817        56        zinc_transport_system_ATP-binding_protein_[EC:7.2.2.-]
p0351        K09820        12        manganese/iron_transport_system_ATP-binding_protein
p0351        K09972        1        general_L-amino_acid_transport_system_ATP-binding_protein_[EC:7.4.2.1]
p0351        K10008        5        glutamate_transport_system_ATP-binding_protein_[EC:7.4.2.1]
p0351        K10010        12        L-cystine_transport_system_ATP-binding_protein_[EC:7.4.2.1]
p0351        K10025        1        arginine/ornithine_transport_system_ATP-binding_protein_[EC:7.4.2.1]
p0351        K10038        1        glutamine_transport_system_ATP-binding_protein_[EC:7.4.2.1]
p0351        K10112        16        multiple_sugar_transport_system_ATP-binding_protein
p0351        K10199        1        glucose/arabinose_transport_system_ATP-binding_protein
p0351        K10545        2        D-xylose_transport_system_ATP-binding_protein_[EC:3.6.3.17]
p0351        K10824        1        nickel_transport_system_ATP-binding_protein_[EC:7.2.2.11]
p0351        K10829        4        ferric_hydroxamate_transport_system_ATP-binding_protein_[EC:7.2.2.16]
p0351        K10830        2        manganese/zinc_transport_system_ATP-binding_protein_[EC:7.2.2.5]
p0351        K10831        235        taurine_transport_system_ATP-binding_protein_[EC:7.6.2.7]
p0351        K11050        8        multidrug/hemolysin_transport_system_ATP-binding_protein
p0351        K11072        17        spermidine/putrescine_transport_system_ATP-binding_protein_[EC:7.6.2.11]
p0351        K11080        1        mannopine_transport_system_ATP-binding_protein
p0351        K11603        1        manganese_transport_system_ATP-binding_protein_[EC:7.2.2.5]
p0351        K11607        7        manganese/iron_transport_system_ATP-binding_protein
p0351        K11631        7        bacitracin_transport_system_ATP-binding_protein
p0351        K11635        13        putative_ABC_transport_system_ATP-binding_protein
p0351        K11710        35        manganese/zinc/iron_transport_system_ATP-_binding_protein_[EC:7.2.2.5]
p0351        K11952        132        bicarbonate_transport_system_ATP-binding_protein_[EC:3.6.3.-]
p0351        K11953        20        bicarbonate_transport_system_ATP-binding_protein_[EC:3.6.3.-]
p0351        K13896        1        microcin_C_transport_system_ATP-binding_protein
p0351        K13926        14        ribosome-dependent_ATPase
p0351        K15497        8        molybdate/tungstate_transport_system_ATP-binding_protein_[EC:7.3.2.5_7.3.2.6]
p0351        K15552        14        taurine_transport_system_permease_protein
p0351        K15554        47        sulfonate_transport_system_permease_protein
p0351        K15555        167        sulfonate_transport_system_ATP-binding_protein_[EC:3.6.3.-]
p0351        K15578        413        nitrate/nitrite_transport_system_ATP-binding_protein_[EC:3.6.3.-]
p0351        K15579        149        nitrate/nitrite_transport_system_ATP-binding_protein
p0351        K15599        17        putative_hydroxymethylpyrimidine_transport_system_permease_protein
p0351        K15600        50        putative_hydroxymethylpyrimidine_transport_system_ATP-binding_protein
p0351        K16012        1        ATP-binding_cassette,_subfamily_C,_bacterial_CydC
p0351        K16784        4        biotin_transport_system_ATP-binding_protein_[EC:3.6.3.-]
p0351        K16786        108        energy-coupling_factor_transport_system_ATP-binding_protein_[EC:3.6.3.-]
p0351        K16787        19        energy-coupling_factor_transport_system_ATP-binding_protein_[EC:3.6.3.-]
p0351        K16960        12        L-cystine_transport_system_ATP-binding_protein_[EC:7.4.2.1]
p0351        K16963        1        putative_S-methylcysteine_transport_system_ATP-binding_protein
p0351        K17076        1        putative_lysine_transport_system_ATP-binding_protein_[EC:3.6.3.-]
p0351        K17240        3        inositol-phosphate_transport_system_ATP-binding_protein
p0351        K18232        3        oleandomycin_transport_system_ATP-binding_protein
p0351        K19083        26        bacitracin_transport_system_ATP-binding_protein
p0351        K19309        2        bacitracin_transport_system_ATP-binding_protein
p0351        K19340        13        Cu-processing_system_ATP-binding_protein
p0351        K20459        5        lantibiotic_transport_system_ATP-binding_protein
p0351        K20490        1        lantibiotic_transport_system_ATP-binding_protein
p0351        K21397        3        ABC_transport_system_ATP-binding/permease_protein
p0351        K23060        8        arginine/lysine/histidine_transport_system_ATP-binding_protein_[EC:7.4.2.1]
p0351        K23184        5        ferric_citrate_transport_system_ATP-binding_protein_[EC:7.2.2.18]
p0351        K23188        1        ferric_enterobactin_transport_system_ATP-binding_protein_[EC:7.2.2.17]</t>
  </si>
  <si>
    <t>Various paralogous families. This group of proteins includes ATP-binding proteins of various types of ABC transporters and similar proteins which can occur in several in bacterial and archaeal genomes. Several long branches.</t>
  </si>
  <si>
    <t>p0352</t>
  </si>
  <si>
    <t>B5JFF7</t>
  </si>
  <si>
    <t>Aldehyde dehydrogenase (NAD) family protein</t>
  </si>
  <si>
    <t>VDG1235_506</t>
  </si>
  <si>
    <t>Verrucomicrobiae bacterium DG1235</t>
  </si>
  <si>
    <t>-,K00129,K00130,K00131,K00135,K00137,K00140,K00146,K00151,K00154,K00206,K00294,K06447,K07248,K07249,K08324,K09472,K10217,K13821,K14085,K15038,K17832,K18128,K18601,K18978,K19266,K19588,K19700,K21802,K22187</t>
  </si>
  <si>
    <t>-,aldehyde_dehydrogenase_(NAD(P)+)_[EC:1.2.1.5],betaine-aldehyde_dehydrogenase_[EC:1.2.1.8],glyceraldehyde-3-phosphate_dehydrogenase_(NADP+)_[EC:1.2.1.9],succinate-semialdehyde_dehydrogenase_/_glutarate-semialdehyde_dehydrogenase_[EC:1.2.1.16_1.2.1.79_1.2.1.20],aminobutyraldehyde_dehydrogenase_[EC:1.2.1.19],malonate-semialdehyde_dehydrogenase_(acetylating)_/_methylmalonate-semialdehyde_dehydrogenase_[EC:1.2.1.18_1.2.1.27],phenylacetaldehyde_dehydrogenase_[EC:1.2.1.39],5-carboxymethyl-2-hydroxymuconic-semialdehyde_dehydrogenase_[EC:1.2.1.60],coniferyl-aldehyde_dehydrogenase_[EC:1.2.1.68],phosphonoacetaldehyde_dehydrogenase_[EC:1.2.1.-],1-pyrroline-5-carboxylate_dehydrogenase_[EC:1.2.1.88],succinylglutamic_semialdehyde_dehydrogenase_[EC:1.2.1.71],lactaldehyde_dehydrogenase_/_glycolaldehyde_dehydrogenase_[EC:1.2.1.22_1.2.1.21],retinal_dehydrogenase_[EC:1.2.1.36],succinate-semialdehyde_dehydrogenase_[EC:1.2.1.16_1.2.1.24],4-(gamma-glutamylamino)butanal_dehydrogenase_[EC:1.2.1.99],aminomuconate-semialdehyde/2-hydroxymuconate-6-semialdehyde_dehydrogenase_[EC:1.2.1.32_1.2.1.85],RHH-type_transcriptional_regulator,_proline_utilization_regulon_repressor_/_proline_dehydrogenase_/_delta_1-pyrroline-5-carboxylate_dehydrogenase_[EC:1.5.5.2_1.2.1.88],aldehyde_dehydrogenase_family_7_member_A1_[EC:1.2.1.31_1.2.1.8_1.2.1.3],succinyl-CoA_reductase_[EC:1.2.1.76],geranial_dehydrogenase_[EC:1.2.1.86],D-glyceraldehyde_dehydrogenase_(NADP+)_[EC:1.2.1.89],aldehyde_dehydrogenase_[EC:1.2.1.-],glyceraldehyde-3-phosphate_dehydrogenase_[NAD(P)+]_[EC:1.2.1.90],lactaldehyde_dehydrogenase_[EC:1.2.1.22],2,5-dioxopentanoate_dehydrogenase_[EC:1.2.1.26],3-succinoylsemialdehyde-pyridine_dehydrogenase_[EC:1.2.1.83],vanillin_dehydrogenase_[EC:1.2.1.67],alpha-ketoglutaric_semialdehyde_dehydrogenase_[EC:1.2.1.-]</t>
  </si>
  <si>
    <t>-,PF00171,PF01619,PF14850</t>
  </si>
  <si>
    <t>-,Aldehyde_dehydrogenase_family,Proline_dehydrogenase,DNA-binding_domain_of_Proline_dehydrogenase</t>
  </si>
  <si>
    <t>p0352        -        4        -
p0352        K00129        7        aldehyde_dehydrogenase_(NAD(P)+)_[EC:1.2.1.5]
p0352        K00130        117        betaine-aldehyde_dehydrogenase_[EC:1.2.1.8]
p0352        K00131        5        glyceraldehyde-3-phosphate_dehydrogenase_(NADP+)_[EC:1.2.1.9]
p0352        K00135        36        succinate-semialdehyde_dehydrogenase_/_glutarate-semialdehyde_dehydrogenase_[EC:1.2.1.16_1.2.1.79_1.2.1.20]
p0352        K00137        3        aminobutyraldehyde_dehydrogenase_[EC:1.2.1.19]
p0352        K00140        56        malonate-semialdehyde_dehydrogenase_(acetylating)_/_methylmalonate-semialdehyde_dehydrogenase_[EC:1.2.1.18_1.2.1.27]
p0352        K00146        263        phenylacetaldehyde_dehydrogenase_[EC:1.2.1.39]
p0352        K00151        3        5-carboxymethyl-2-hydroxymuconic-semialdehyde_dehydrogenase_[EC:1.2.1.60]
p0352        K00154        6        coniferyl-aldehyde_dehydrogenase_[EC:1.2.1.68]
p0352        K00206        1        phosphonoacetaldehyde_dehydrogenase_[EC:1.2.1.-]
p0352        K00294        924        1-pyrroline-5-carboxylate_dehydrogenase_[EC:1.2.1.88]
p0352        K06447        9        succinylglutamic_semialdehyde_dehydrogenase_[EC:1.2.1.71]
p0352        K07248        17        lactaldehyde_dehydrogenase_/_glycolaldehyde_dehydrogenase_[EC:1.2.1.22_1.2.1.21]
p0352        K07249        3        retinal_dehydrogenase_[EC:1.2.1.36]
p0352        K08324        9        succinate-semialdehyde_dehydrogenase_[EC:1.2.1.16_1.2.1.24]
p0352        K09472        3        4-(gamma-glutamylamino)butanal_dehydrogenase_[EC:1.2.1.99]
p0352        K10217        6        aminomuconate-semialdehyde/2-hydroxymuconate-6-semialdehyde_dehydrogenase_[EC:1.2.1.32_1.2.1.85]
p0352        K13821        3048        RHH-type_transcriptional_regulator,_proline_utilization_regulon_repressor_/_proline_dehydrogenase_/_delta_1-pyrroline-5-carboxylate_dehydrogenase_[EC:1.5.5.2_1.2.1.88]
p0352        K14085        6        aldehyde_dehydrogenase_family_7_member_A1_[EC:1.2.1.31_1.2.1.8_1.2.1.3]
p0352        K15038        3        succinyl-CoA_reductase_[EC:1.2.1.76]
p0352        K17832        2        geranial_dehydrogenase_[EC:1.2.1.86]
p0352        K18128        6        D-glyceraldehyde_dehydrogenase_(NADP+)_[EC:1.2.1.89]
p0352        K18601        1        aldehyde_dehydrogenase_[EC:1.2.1.-]
p0352        K18978        1        glyceraldehyde-3-phosphate_dehydrogenase_[NAD(P)+]_[EC:1.2.1.90]
p0352        K19266        3        lactaldehyde_dehydrogenase_[EC:1.2.1.22]
p0352        K19588        15        2,5-dioxopentanoate_dehydrogenase_[EC:1.2.1.26]
p0352        K19700        19        3-succinoylsemialdehyde-pyridine_dehydrogenase_[EC:1.2.1.83]
p0352        K21802        1        vanillin_dehydrogenase_[EC:1.2.1.67]
p0352        K22187        174        alpha-ketoglutaric_semialdehyde_dehydrogenase_[EC:1.2.1.-]</t>
  </si>
  <si>
    <t>Several paralogous families.
Main: a family of transcriptional regulators and enzymes K13821 RHH-type_transcriptional_regulator,_proline_utilization_regulon_repressor_/_proline_dehydrogenase_/_delta_1-pyrroline-5-carboxylate_dehydrogenase (note that the group name already suggests it includes several paralogs).
Several paralogs including various enzymes, the most abundant of which are  K00294 1-pyrroline-5-carboxylate_dehydrogenase and K00146 phenylacetaldehyde_dehydrogenase.
A small number of long branches.</t>
  </si>
  <si>
    <t>p0354</t>
  </si>
  <si>
    <t>Q2SBC1</t>
  </si>
  <si>
    <t>tRNA dimethylallyltransferase 2 (EC 2.5.1.75) (Dimethylallyl diphosphate:tRNA dimethylallyltransferase 2) (DMAPP:tRNA dimethylallyltransferase 2) (DMATase 2) (Isopentenyl-diphosphate:tRNA isopentenyltransferase 2) (IPP transferase 2) (IPPT 2) (IPTase 2)</t>
  </si>
  <si>
    <t>miaA2</t>
  </si>
  <si>
    <t>Hahella chejuensis (strain KCTC 2396)</t>
  </si>
  <si>
    <t>K00791,K03666</t>
  </si>
  <si>
    <t>tRNA_dimethylallyltransferase_[EC:2.5.1.75],host_factor-I_protein</t>
  </si>
  <si>
    <t>-,PF01715,PF16160,PF17209</t>
  </si>
  <si>
    <t>-,IPP_transferase,Domain_of_unknown_function_(DUF4866),Hfq_protein</t>
  </si>
  <si>
    <t>p0354        K00791        7787        tRNA_dimethylallyltransferase_[EC:2.5.1.75]
p0354        K03666        10        host_factor-I_protein</t>
  </si>
  <si>
    <t>Possibly two paralogous families.
Main: K00791 tRNA_dimethylallyltransferase and most sequences annotated as K03666 host_factor-I_protein.
Possible paralog: A single sequence annotated as K03666 forming a very long branch.</t>
  </si>
  <si>
    <t>Almost no archaea (2 sequences)</t>
  </si>
  <si>
    <t>p0355</t>
  </si>
  <si>
    <t>B3Q296</t>
  </si>
  <si>
    <t>Type III secretion system ATP synthase protein (EC 3.6.3.14)</t>
  </si>
  <si>
    <t>hrcN</t>
  </si>
  <si>
    <t>Rhizobium etli (strain CIAT 652)</t>
  </si>
  <si>
    <t>-,K02111,K02112,K02117,K02118,K02133,K02412,K03224</t>
  </si>
  <si>
    <t>-,F-type_H+/Na+-transporting_ATPase_subunit_alpha_[EC:7.1.2.2_7.2.2.1],F-type_H+/Na+-transporting_ATPase_subunit_beta_[EC:7.1.2.2_7.2.2.1],V/A-type_H+/Na+-transporting_ATPase_subunit_A_[EC:7.1.2.2_7.2.2.1],V/A-type_H+/Na+-transporting_ATPase_subunit_B,F-type_H+-transporting_ATPase_subunit_beta_[EC:7.1.2.2],flagellum-specific_ATP_synthase_[EC:7.4.2.8],ATP_synthase_in_type_III_secretion_protein_N_[EC:7.4.2.8]</t>
  </si>
  <si>
    <t>-,PF00006</t>
  </si>
  <si>
    <t>-,ATP_synthase_alpha/beta_family,_nucleotide-binding_domain</t>
  </si>
  <si>
    <t>p0355        -        2        -
p0355        K02111        14        F-type_H+/Na+-transporting_ATPase_subunit_alpha_[EC:7.1.2.2_7.2.2.1]
p0355        K02112        15        F-type_H+/Na+-transporting_ATPase_subunit_beta_[EC:7.1.2.2_7.2.2.1]
p0355        K02117        198        V/A-type_H+/Na+-transporting_ATPase_subunit_A_[EC:7.1.2.2_7.2.2.1]
p0355        K02118        983        V/A-type_H+/Na+-transporting_ATPase_subunit_B
p0355        K02133        2        F-type_H+-transporting_ATPase_subunit_beta_[EC:7.1.2.2]
p0355        K02412        3151        flagellum-specific_ATP_synthase_[EC:7.4.2.8]
p0355        K03224        143        ATP_synthase_in_type_III_secretion_protein_N_[EC:7.4.2.8]</t>
  </si>
  <si>
    <t>May represent up to six paralogous families.
Main: K02412 flagellum-specific_ATP_synthase and K03224 ATP_synthase_in_type_III_secretion_protein_N. Note that sequences annotated as K03224 form a separate monophyletic branch within the main group and may represent a separate paralog. Main group only incliudes bacteria.
Paralogs: sequences annotated as K02111 F-type_H+/Na+-transporting_ATPase_subunit_alpha, K02112 F-type_H+/Na+-transporting_ATPase_subunit_beta, K02117 V/A-type_H+/Na+-transporting_ATPase_subunit_A and K02118 V/A-type_H+/Na+-transporting_ATPase_subunit_B are grouped together on a sister branch to the main group. These sequences form four distinct monophyletic subgroups and define four paralogous families.</t>
  </si>
  <si>
    <t>p0356</t>
  </si>
  <si>
    <t>D2R6F2</t>
  </si>
  <si>
    <t>KpsF/GutQ family protein (EC 5.3.1.13)</t>
  </si>
  <si>
    <t>Psta_0845</t>
  </si>
  <si>
    <t>K01783,K02467,K04767,K06041,K07182,K08094,K15835,K19337,K21210,K23238</t>
  </si>
  <si>
    <t>ribulose-phosphate_3-epimerase_[EC:5.1.3.1],arabinose_5-phosphate_isomerase_[EC:5.3.1.13],acetoin_utilization_protein_AcuB,arabinose-5-phosphate_isomerase_[EC:5.3.1.13],CBS_domain-containing_protein,6-phospho-3-hexuloisomerase_[EC:5.3.1.27],RpiR_family_transcriptional_regulator,_murPQ_operon_repressor,RpiR_family_transcriptional_regulator,_carbohydrate_utilization_regulator,NDP-mannose_synthase,RpiR_family_transcriptional_regulator,_repressor_of_rpiB_and_als_operon</t>
  </si>
  <si>
    <t>-,PF00483,PF00571,PF00834,PF01380,PF01418</t>
  </si>
  <si>
    <t>-,Nucleotidyl_transferase,CBS_domain,Ribulose-phosphate_3_epimerase_family,SIS_domain,Helix-turn-helix_domain,_rpiR_family</t>
  </si>
  <si>
    <t>p0356        K01783        1        ribulose-phosphate_3-epimerase_[EC:5.1.3.1]
p0356        K02467        21        arabinose_5-phosphate_isomerase_[EC:5.3.1.13]
p0356        K04767        6        acetoin_utilization_protein_AcuB
p0356        K06041        3753        arabinose-5-phosphate_isomerase_[EC:5.3.1.13]
p0356        K07182        5        CBS_domain-containing_protein
p0356        K08094        1        6-phospho-3-hexuloisomerase_[EC:5.3.1.27]
p0356        K15835        1        RpiR_family_transcriptional_regulator,_murPQ_operon_repressor
p0356        K19337        72        RpiR_family_transcriptional_regulator,_carbohydrate_utilization_regulator
p0356        K21210        2        NDP-mannose_synthase
p0356        K23238        2        RpiR_family_transcriptional_regulator,_repressor_of_rpiB_and_als_operon</t>
  </si>
  <si>
    <t>At least three paralogous families.
Main: Most sequences annotated as K06041 arabinose-5-phosphate_isomerase and K02467 arabinose_5-phosphate_isomerase. Note that two subgroups of sequences annotated as K06041 form two monophyletic branches distinct from the main group of sequences and may represent paralogous families.
Paralogs: Sequences annotated as K15835, K19337, K23238 and K08094 form a separate monophyletic branch representing at least one paralogous family. Sequences annotated as K01783, K04767, K07182 and K21210 are grouped on a separate branch sister to the group incluiding all other sequences and repreent at least one and possibly several paralogs.</t>
  </si>
  <si>
    <t>Almost no archaea (9 sequences)
Archaea not monophyletic</t>
  </si>
  <si>
    <t>p0357</t>
  </si>
  <si>
    <t>E3FQE0</t>
  </si>
  <si>
    <t>NADH-quinone oxidoreductase subunit N (EC 1.6.5.11) (NADH dehydrogenase I subunit N) (NDH-1 subunit N)</t>
  </si>
  <si>
    <t>nuoN</t>
  </si>
  <si>
    <t>-,K00342,K00343,K03879,K05559,K05561,K05565,K05568,K05573,K08153,K12137,K12141,K14115,K22169,K22181</t>
  </si>
  <si>
    <t>-,NADH-quinone_oxidoreductase_subunit_M_[EC:7.1.1.2],NADH-quinone_oxidoreductase_subunit_N_[EC:7.1.1.2],NADH-ubiquinone_oxidoreductase_chain_2_[EC:7.1.1.2],multicomponent_K+:H+_antiporter_subunit_A,multicomponent_K+:H+_antiporter_subunit_D,multicomponent_Na+:H+_antiporter_subunit_A,multicomponent_Na+:H+_antiporter_subunit_D,NAD(P)H-quinone_oxidoreductase_subunit_2_[EC:7.1.1.2],MFS_transporter,_DHA1_family,_multidrug_resistance_protein,hydrogenase-4_component_B_[EC:1.-.-.-],hydrogenase-4_component_F_[EC:1.-.-.-],energy-converting_hydrogenase_B_subunit_F,F420H2_dehydrogenase_subunit_N_[EC:1.5.98.3],F420H2:quinone_oxidoreductase_subunit_N_[EC:1.1.98.4]</t>
  </si>
  <si>
    <t>-,PF00361,PF07690</t>
  </si>
  <si>
    <t>-,Proton-conducting_membrane_transporter,Major_Facilitator_Superfamily</t>
  </si>
  <si>
    <t>p0357        -        1        -
p0357        K00342        1        NADH-quinone_oxidoreductase_subunit_M_[EC:7.1.1.2]
p0357        K00343        4168        NADH-quinone_oxidoreductase_subunit_N_[EC:7.1.1.2]
p0357        K03879        1        NADH-ubiquinone_oxidoreductase_chain_2_[EC:7.1.1.2]
p0357        K05559        1        multicomponent_K+:H+_antiporter_subunit_A
p0357        K05561        57        multicomponent_K+:H+_antiporter_subunit_D
p0357        K05565        2        multicomponent_Na+:H+_antiporter_subunit_A
p0357        K05568        484        multicomponent_Na+:H+_antiporter_subunit_D
p0357        K05573        246        NAD(P)H-quinone_oxidoreductase_subunit_2_[EC:7.1.1.2]
p0357        K08153        1        MFS_transporter,_DHA1_family,_multidrug_resistance_protein
p0357        K12137        6        hydrogenase-4_component_B_[EC:1.-.-.-]
p0357        K12141        5        hydrogenase-4_component_F_[EC:1.-.-.-]
p0357        K14115        10        energy-converting_hydrogenase_B_subunit_F
p0357        K22169        154        F420H2_dehydrogenase_subunit_N_[EC:1.5.98.3]
p0357        K22181        21        F420H2:quinone_oxidoreductase_subunit_N_[EC:1.1.98.4]</t>
  </si>
  <si>
    <t>Several paralogous families.
Main: Sequences annotated as K00343 NADH-quinone_oxidoreductase_subunit_N, K00342 NADH-quinone_oxidoreductase_subunit_M, K05573 NAD(P)H-quinone_oxidoreductase_subunit_2 and K08153 MFS_transporter,_DHA1_family,_multidrug_resistance_protein (the latter two being probably wrong annotations). The main group only includes bacteria.
Paralogs: Sequences annotated as K03879, K05559, K05561, K05565, K05568, K12137, K12141, K14115, K22169, K22181 are grouped together on a sister branch to the main group and are likely to represent several paralogous families.</t>
  </si>
  <si>
    <t>p0358</t>
  </si>
  <si>
    <t>Q0BIN0</t>
  </si>
  <si>
    <t>Uracil-DNA glycosylase (UDG) (EC 3.2.2.27)</t>
  </si>
  <si>
    <t>ung</t>
  </si>
  <si>
    <t>Burkholderia ambifaria (strain ATCC BAA-244 / AMMD) (Burkholderia cepacia (strain AMMD))</t>
  </si>
  <si>
    <t>K01669,K02295,K03648,K12118</t>
  </si>
  <si>
    <t>deoxyribodipyrimidine_photo-lyase_[EC:4.1.99.3],cryptochrome,uracil-DNA_glycosylase_[EC:3.2.2.27],cryptochrome_1</t>
  </si>
  <si>
    <t>-,PF03167,PF03441,PF14437</t>
  </si>
  <si>
    <t>-,Uracil_DNA_glycosylase_superfamily,FAD_binding_domain_of_DNA_photolyase,MafB19-like_deaminase</t>
  </si>
  <si>
    <t>p0358        K01669        496        deoxyribodipyrimidine_photo-lyase_[EC:4.1.99.3]
p0358        K02295        1        cryptochrome
p0358        K03648        4617        uracil-DNA_glycosylase_[EC:3.2.2.27]
p0358        K12118        6        cryptochrome_1</t>
  </si>
  <si>
    <t>Two to three paralogous families.
Main: Sequences annotated as K03648, K02295 and subgroups of sequences annotated as K01669 and K12118. Note that sequences annotated as K02295, K01669 and K12118 within the main group are clustered on a monophyletic long branch and probably represent a paralogous family.
Paralog: Most sequences annotated as K01669 and K12118 are cluster on a monophyletic branch sister to the main group and are likely to represent at least one paralogous family</t>
  </si>
  <si>
    <t>Almost no archaea (66 sequences)
Archaea not monophyletic</t>
  </si>
  <si>
    <t>p0360</t>
  </si>
  <si>
    <t>A0A193SKP9</t>
  </si>
  <si>
    <t>UDP-N-acetylglucosamine 2-epimerase (EC 5.1.3.14)</t>
  </si>
  <si>
    <t>wecB</t>
  </si>
  <si>
    <t>Pseudomonas cerasi</t>
  </si>
  <si>
    <t>K01001,K01791,K02851,K13007,K13019</t>
  </si>
  <si>
    <t>UDP-N-acetylglucosamine--dolichyl-phosphate_N-acetylglucosaminephosphotransferase_[EC:2.7.8.15],UDP-N-acetylglucosamine_2-epimerase_(non-hydrolysing)_[EC:5.1.3.14],UDP-GlcNAc:undecaprenyl-phosphate/decaprenyl-phosphate_GlcNAc-1-phosphate_transferase_[EC:2.7.8.33_2.7.8.35],Fuc2NAc_and_GlcNAc_transferase_[EC:2.4.1.-],UDP-GlcNAc3NAcA_epimerase_[EC:5.1.3.23]</t>
  </si>
  <si>
    <t>-,PF00953,PF02350,PF02677</t>
  </si>
  <si>
    <t>-,Glycosyl_transferase_family_4,UDP-N-acetylglucosamine_2-epimerase,Uncharacterized_BCR,_COG1636</t>
  </si>
  <si>
    <t>p0360        K01001        10        UDP-N-acetylglucosamine--dolichyl-phosphate_N-acetylglucosaminephosphotransferase_[EC:2.7.8.15]
p0360        K01791        3961        UDP-N-acetylglucosamine_2-epimerase_(non-hydrolysing)_[EC:5.1.3.14]
p0360        K02851        1007        UDP-GlcNAc:undecaprenyl-phosphate/decaprenyl-phosphate_GlcNAc-1-phosphate_transferase_[EC:2.7.8.33_2.7.8.35]
p0360        K13007        11        Fuc2NAc_and_GlcNAc_transferase_[EC:2.4.1.-]
p0360        K13019        430        UDP-GlcNAc3NAcA_epimerase_[EC:5.1.3.23]</t>
  </si>
  <si>
    <t>At least three paralogous families.
Main: K01791 UDP-N-acetylglucosamine_2-epimerase_(non-hydrolysing).
Paralog 1: K13019 UDP-GlcNAc3NAcA_epimerase
Paralog 2: K02851 UDP-GlcNAc:undecaprenyl-phosphate/decaprenyl-phosphate_GlcNAc-1-phosphate_transferase, K01001 UDP-N-acetylglucosamine--dolichyl-phosphate_N-acetylglucosaminephosphotransferase and K13007 Fuc2NAc_and_GlcNAc_transferase.</t>
  </si>
  <si>
    <t>p0361</t>
  </si>
  <si>
    <t>D5XCG5</t>
  </si>
  <si>
    <t>Thiamine-phosphate synthase (TP synthase) (TPS) (EC 2.5.1.3) (Thiamine-phosphate pyrophosphorylase) (TMP pyrophosphorylase) (TMP-PPase)</t>
  </si>
  <si>
    <t>thiE</t>
  </si>
  <si>
    <t>K00788,K00868,K00877,K00878,K00941,K01091,K01838,K10810,K14153,K14154,K17623,K19270,K20884,K21219,K21220,K22206,K22912</t>
  </si>
  <si>
    <t>thiamine-phosphate_pyrophosphorylase_[EC:2.5.1.3],pyridoxine_kinase_[EC:2.7.1.35],hydroxymethylpyrimidine/phosphomethylpyrimidine_kinase_/_thiaminase_[EC:2.7.1.49_2.7.4.7_3.5.99.2],hydroxyethylthiazole_kinase_[EC:2.7.1.50],hydroxymethylpyrimidine/phosphomethylpyrimidine_kinase_[EC:2.7.1.49_2.7.4.7],phosphoglycolate_phosphatase_[EC:3.1.3.18],beta-phosphoglucomutase_[EC:5.4.2.6],thiazole_tautomerase_(transcriptional_regulator_TenI)_[EC:5.3.99.10],hydroxymethylpyrimidine_kinase_/_phosphomethylpyrimidine_kinase_/_thiamine-phosphate_diphosphorylase_[EC:2.7.1.49_2.7.4.7_2.5.1.3],thiamine-phosphate_diphosphorylase_/_hydroxyethylthiazole_kinase_[EC:2.5.1.3_2.7.1.50],pseudouridine_5'-phosphatase_[EC:3.1.3.96],sugar-phosphatase_[EC:3.1.3.23],riboflavin_kinase_/_FMN_hydrolase_[EC:2.7.1.26_3.1.3.102],hydroxymethylpyrimidine_kinase_/_phosphomethylpyrimidine_kinase_/_thiamine-phosphate_diphosphorylase_[EC:2.7.1.49_2.7.4.7_2.5.1.3],thiamine-phosphate_diphosphorylase_[EC:2.5.1.3],XRE_family_transcriptional_regulator,_thiamine_biosynthesis_regulator,5-amino-6-(5-phospho-D-ribitylamino)uracil_phosphatase_[EC:3.1.3.104]</t>
  </si>
  <si>
    <t>PF02110,PF02581,PF08543,PF10120,PF13419</t>
  </si>
  <si>
    <t>Hydroxyethylthiazole_kinase_family,Thiamine_monophosphate_synthase,Phosphomethylpyrimidine_kinase,Thiamine-phosphate_synthase,Haloacid_dehalogenase-like_hydrolase</t>
  </si>
  <si>
    <t>p0361        K00788        597        thiamine-phosphate_pyrophosphorylase_[EC:2.5.1.3]
p0361        K00868        1        pyridoxine_kinase_[EC:2.7.1.35]
p0361        K00877        5        hydroxymethylpyrimidine/phosphomethylpyrimidine_kinase_/_thiaminase_[EC:2.7.1.49_2.7.4.7_3.5.99.2]
p0361        K00878        1        hydroxyethylthiazole_kinase_[EC:2.7.1.50]
p0361        K00941        4335        hydroxymethylpyrimidine/phosphomethylpyrimidine_kinase_[EC:2.7.1.49_2.7.4.7]
p0361        K01091        3        phosphoglycolate_phosphatase_[EC:3.1.3.18]
p0361        K01838        75        beta-phosphoglucomutase_[EC:5.4.2.6]
p0361        K10810        1        thiazole_tautomerase_(transcriptional_regulator_TenI)_[EC:5.3.99.10]
p0361        K14153        432        hydroxymethylpyrimidine_kinase_/_phosphomethylpyrimidine_kinase_/_thiamine-phosphate_diphosphorylase_[EC:2.7.1.49_2.7.4.7_2.5.1.3]
p0361        K14154        10        thiamine-phosphate_diphosphorylase_/_hydroxyethylthiazole_kinase_[EC:2.5.1.3_2.7.1.50]
p0361        K17623        2        pseudouridine_5'-phosphatase_[EC:3.1.3.96]
p0361.       K19270        53        sugar-phosphatase_[EC:3.1.3.23]
p0361        K20884        3        riboflavin_kinase_/_FMN_hydrolase_[EC:2.7.1.26_3.1.3.102]
p0361        K21219        893        hydroxymethylpyrimidine_kinase_/_phosphomethylpyrimidine_kinase_/_thiamine-phosphate_diphosphorylase_[EC:2.7.1.49_2.7.4.7_2.5.1.3]
p0361        K21220        5        thiamine-phosphate_diphosphorylase_[EC:2.5.1.3]
p0361        K22206        12        XRE_family_transcriptional_regulator,_thiamine_biosynthesis_regulator
p0361        K22912        1        5-amino-6-(5-phospho-D-ribitylamino)uracil_phosphatase_[EC:3.1.3.104]</t>
  </si>
  <si>
    <t>Several paralogous families.
Main: K00941 hydroxymethylpyrimidine/phosphomethylpyrimidine_kinase.
Various paralogs. Most sequences annotated as K00788 thiamine-phosphate_pyrophosphorylase, K19270 sugar-phosphatase and K01838 beta-phosphoglucomutase are group on a sister branch to the main group and represent at least one and possibly several paralogous families.
THe phylogeny also includes several long branches.</t>
  </si>
  <si>
    <t>p0362</t>
  </si>
  <si>
    <t>A0A251X4J2</t>
  </si>
  <si>
    <t>NADP-dependent isocitrate dehydrogenase</t>
  </si>
  <si>
    <t>TPSD3_14250</t>
  </si>
  <si>
    <t>Thioflexothrix psekupsii</t>
  </si>
  <si>
    <t>-,K00030,K00031,K00052,K03742,K05824,K07182,K07246,K10978</t>
  </si>
  <si>
    <t>-,isocitrate_dehydrogenase_(NAD+)_[EC:1.1.1.41],isocitrate_dehydrogenase_[EC:1.1.1.42],3-isopropylmalate_dehydrogenase_[EC:1.1.1.85],nicotinamide-nucleotide_amidase_[EC:3.5.1.42],homoisocitrate_dehydrogenase_[EC:1.1.1.87],CBS_domain-containing_protein,tartrate_dehydrogenase/decarboxylase_/_D-malate_dehydrogenase_[EC:1.1.1.93_4.1.1.73_1.1.1.83],methanogen_homoisocitrate_dehydrogenase_[EC:1.1.1.87_1.1.1.-]</t>
  </si>
  <si>
    <t>-,PF00180,PF00571,PF07295</t>
  </si>
  <si>
    <t>-,Isocitrate/isopropylmalate_dehydrogenase,CBS_domain,Zinc-ribbon_containing_domain</t>
  </si>
  <si>
    <t>p0362        -        18        -
p0362        K00030        1173        isocitrate_dehydrogenase_(NAD+)_[EC:1.1.1.41]
p0362        K00031        2177        isocitrate_dehydrogenase_[EC:1.1.1.42]
p0362        K00052        188        3-isopropylmalate_dehydrogenase_[EC:1.1.1.85]
p0362        K03742        1        nicotinamide-nucleotide_amidase_[EC:3.5.1.42]
p0362        K05824        9        homoisocitrate_dehydrogenase_[EC:1.1.1.87]
p0362        K07182        31        CBS_domain-containing_protein
p0362        K07246        125        tartrate_dehydrogenase/decarboxylase_/_D-malate_dehydrogenase_[EC:1.1.1.93_4.1.1.73_1.1.1.83]
p0362        K10978        265        methanogen_homoisocitrate_dehydrogenase_[EC:1.1.1.87_1.1.1.-]</t>
  </si>
  <si>
    <t>Several paralogous families.
Main: K00030 isocitrate_dehydrogenase and K00031 isocitrate_dehydrogenase_(NAD+). This is not however a monophyletic group and some of these sequences may represent paralogous families.
Paralogs: Sequences annotated as K00052 3-isopropylmalate_dehydrogenase and K07246  tartrate_dehydrogenase/decarboxylase_/_D-malate_dehydrogenase are clustered on two distinct monophyletic branches and are likely to represent paralogous families. Further, sequences annotated as K07182 CBS_domain-containing_protein are clustered on several long branches, each of which may represent a paralogous family. Finally, a group of sequences annotated with the pfam domain PF07295 Zinc-ribbon_containing_domain are clustered on an extremely long branch, which is a sister to all other sequences and represent at least another paralog.</t>
  </si>
  <si>
    <t>p0363</t>
  </si>
  <si>
    <t>A3ZXH0</t>
  </si>
  <si>
    <t>Alpha-ketoglutarate dehydrogenase E1</t>
  </si>
  <si>
    <t>DSM3645_29701</t>
  </si>
  <si>
    <t>-,K00164,K00627,K00658,K01616,K03749,K03773,K09699,K15539,K19224,K21416</t>
  </si>
  <si>
    <t>-,2-oxoglutarate_dehydrogenase_E1_component_[EC:1.2.4.2],pyruvate_dehydrogenase_E2_component_(dihydrolipoamide_acetyltransferase)_[EC:2.3.1.12],2-oxoglutarate_dehydrogenase_E2_component_(dihydrolipoamide_succinyltransferase)_[EC:2.3.1.61],2-oxoglutarate_decarboxylase_[EC:4.1.1.71],DedD_protein,FKBP-type_peptidyl-prolyl_cis-trans_isomerase_FklB_[EC:5.2.1.8],2-oxoisovalerate_dehydrogenase_E2_component_(dihydrolipoyl_transacylase)_[EC:2.3.1.168],cytoskeleton_protein_RodZ,peptidoglycan_DL-endopeptidase_LytE_[EC:3.4.-.-],acetoin:2,6-dichlorophenolindophenol_oxidoreductase_subunit_alpha_[EC:1.1.1.-]</t>
  </si>
  <si>
    <t>-,PF00198,PF00364,PF00676,PF01346,PF01476,PF02779,PF13413,PF16078,PF16870</t>
  </si>
  <si>
    <t>-,2-oxoacid_dehydrogenases_acyltransferase_(catalytic_domain),Biotin-requiring_enzyme,Dehydrogenase_E1_component,Domain_amino_terminal_to_FKBP-type_peptidyl-prolyl_isomerase,LysM_domain,Transketolase,_pyrimidine_binding_domain,Helix-turn-helix_domain,2-oxoglutarate_dehydrogenase_N-terminus,2-oxoglutarate_dehydrogenase_C-terminal</t>
  </si>
  <si>
    <t>p0363        -        11        -
p0363        K00164        3215        2-oxoglutarate_dehydrogenase_E1_component_[EC:1.2.4.2]
p0363        K00627        2        pyruvate_dehydrogenase_E2_component_(dihydrolipoamide_acetyltransferase)_[EC:2.3.1.12]
p0363        K00658        2        2-oxoglutarate_dehydrogenase_E2_component_(dihydrolipoamide_succinyltransferase)_[EC:2.3.1.61]
p0363        K01616        915        2-oxoglutarate_decarboxylase_[EC:4.1.1.71]
p0363        K03749        1        DedD_protein
p0363        K03773        1        FKBP-type_peptidyl-prolyl_cis-trans_isomerase_FklB_[EC:5.2.1.8]
p0363        K09699        5        2-oxoisovalerate_dehydrogenase_E2_component_(dihydrolipoyl_transacylase)_[EC:2.3.1.168]
p0363        K15539        1        cytoskeleton_protein_RodZ
p0363        K19224        1        peptidoglycan_DL-endopeptidase_LytE_[EC:3.4.-.-]
p0363        K21416        5        acetoin:2,6-dichlorophenolindophenol_oxidoreductase_subunit_alpha_[EC:1.1.1.-]</t>
  </si>
  <si>
    <t>Several paraloous families.
Main: K00164 2-oxoglutarate_dehydrogenase_E1_component and K01616 2-oxoglutarate_decarboxylase.
Paralogs:  Most sequences annotated as K00627, K00658, K03749, K03773, K09699, K15539, K19224 and K21416 form several distinct long branches, each of which is likely to represent a distinct paralog.</t>
  </si>
  <si>
    <t>p0364</t>
  </si>
  <si>
    <t>B6JJI1</t>
  </si>
  <si>
    <t>ABC transporter, branched-chain amino acid transport ATP-binding protein LivG</t>
  </si>
  <si>
    <t>livG2</t>
  </si>
  <si>
    <t>Oligotropha carboxidovorans (strain ATCC 49405 / DSM 1227 / KCTC 32145 / OM5)</t>
  </si>
  <si>
    <t>-,K00400,K01990,K01995,K01996,K01998,K02003,K02006,K02010,K02013,K02017,K02028,K02032,K02041,K02045,K02049,K02052,K02056,K02062,K02065,K02068,K02071,K02074,K02193,K05641,K05643,K05685,K05776,K05780,K05833,K05847,K06074,K06159,K06174,K06861,K09013,K09691,K09693,K09695,K09697,K09810,K09812,K09817,K09820,K10004,K10010,K10441,K10542,K10545,K10551,K10554,K10562,K10823,K10829,K11050,K11072,K11603,K11607,K11710,K11957,K11962,K11963,K13926,K15497,K16786,K16787,K16907,K16960,K17076,K17215,K18232,K19309,K19340,K19973,K20459,K20490,K23060,K23184,K23188</t>
  </si>
  <si>
    <t>-,methyl_coenzyme_M_reductase_system,_component_A2,ABC-2_type_transport_system_ATP-binding_protein,branched-chain_amino_acid_transport_system_ATP-binding_protein,branched-chain_amino_acid_transport_system_ATP-binding_protein,branched-chain_amino_acid_transport_system_permease_protein,putative_ABC_transport_system_ATP-binding_protein,cobalt/nickel_transport_system_ATP-binding_protein,iron(III)_transport_system_ATP-binding_protein_[EC:7.2.2.7],iron_complex_transport_system_ATP-binding_protein_[EC:7.2.2.-],molybdate_transport_system_ATP-binding_protein_[EC:7.3.2.5],polar_amino_acid_transport_system_ATP-binding_protein_[EC:7.4.2.1],peptide/nickel_transport_system_ATP-binding_protein,phosphonate_transport_system_ATP-binding_protein_[EC:7.3.2.2],sulfate/thiosulfate_transport_system_ATP-binding_protein_[EC:7.3.2.3],NitT/TauT_family_transport_system_ATP-binding_protein,putative_spermidine/putrescine_transport_system_ATP-binding_protein,simple_sugar_transport_system_ATP-binding_protein_[EC:3.6.3.17],thiamine_transport_system_ATP-binding_protein,phospholipid/cholesterol/gamma-HCH_transport_system_ATP-binding_protein,putative_ABC_transport_system_ATP-binding_protein,D-methionine_transport_system_ATP-binding_protein,zinc/manganese_transport_system_ATP-binding_protein,heme_exporter_protein_A_[EC:7.6.2.5],ATP-binding_cassette,_subfamily_A_(ABC1),_member_1,ATP-binding_cassette,_subfamily_A_(ABC1),_member_3,macrolide_transport_system_ATP-binding/permease_protein_[EC:3.6.3.-],molybdate_transport_system_ATP-binding_protein,alpha-D-ribose_1-methylphosphonate_5-triphosphate_synthase_subunit_PhnL_[EC:2.7.8.37],putative_ABC_transport_system_ATP-binding_protein,osmoprotectant_transport_system_ATP-binding_protein_[EC:7.6.2.9],vitamin_B12_transport_system_ATP-binding_protein_[EC:7.6.2.8],multidrug/microcin_transport_system_ATP-binding/permease_protein,ATP-binding_cassette,_sub-family_E,_member_1,lipopolysaccharide_export_system_ATP-binding_protein_[EC:3.6.3.-],Fe-S_cluster_assembly_ATP-binding_protein,lipopolysaccharide_transport_system_ATP-binding_protein,teichoic_acid_transport_system_ATP-binding_protein_[EC:7.5.2.4],lipooligosaccharide_transport_system_ATP-binding_protein,sodium_transport_system_ATP-binding_protein_[EC:7.2.2.4],lipoprotein-releasing_system_ATP-binding_protein_[EC:3.6.3.-],cell_division_transport_system_ATP-binding_protein,zinc_transport_system_ATP-binding_protein_[EC:7.2.2.-],manganese/iron_transport_system_ATP-binding_protein,glutamate/aspartate_transport_system_ATP-binding_protein_[EC:7.4.2.1],L-cystine_transport_system_ATP-binding_protein_[EC:7.4.2.1],ribose_transport_system_ATP-binding_protein_[EC:3.6.3.17],methyl-galactoside_transport_system_ATP-binding_protein_[EC:3.6.3.17],D-xylose_transport_system_ATP-binding_protein_[EC:3.6.3.17],D-allose_transport_system_ATP-binding_protein_[EC:3.6.3.17],fructose_transport_system_ATP-binding_protein,rhamnose_transport_system_ATP-binding_protein_[EC:3.6.3.17],oligopeptide_transport_system_ATP-binding_protein,ferric_hydroxamate_transport_system_ATP-binding_protein_[EC:7.2.2.16],multidrug/hemolysin_transport_system_ATP-binding_protein,spermidine/putrescine_transport_system_ATP-binding_protein_[EC:7.6.2.11],manganese_transport_system_ATP-binding_protein_[EC:7.2.2.5],manganese/iron_transport_system_ATP-binding_protein,manganese/zinc/iron_transport_system_ATP-_binding_protein_[EC:7.2.2.5],neutral_amino_acid_transport_system_ATP-binding_protein,urea_transport_system_ATP-binding_protein,urea_transport_system_ATP-binding_protein,ribosome-dependent_ATPase,molybdate/tungstate_transport_system_ATP-binding_protein_[EC:7.3.2.5_7.3.2.6],energy-coupling_factor_transport_system_ATP-binding_protein_[EC:3.6.3.-],energy-coupling_factor_transport_system_ATP-binding_protein_[EC:3.6.3.-],fluoroquinolone_transport_system_ATP-binding_protein_[EC:3.6.3.-],L-cystine_transport_system_ATP-binding_protein_[EC:7.4.2.1],putative_lysine_transport_system_ATP-binding_protein_[EC:3.6.3.-],inositol_transport_system_ATP-binding_protein,oleandomycin_transport_system_ATP-binding_protein,bacitracin_transport_system_ATP-binding_protein,Cu-processing_system_ATP-binding_protein,manganese_transport_system_ATP-binding_protein_[EC:7.2.2.5],lantibiotic_transport_system_ATP-binding_protein,lantibiotic_transport_system_ATP-binding_protein,arginine/lysine/histidine_transport_system_ATP-binding_protein_[EC:7.4.2.1],ferric_citrate_transport_system_ATP-binding_protein_[EC:7.2.2.18],ferric_enterobactin_transport_system_ATP-binding_protein_[EC:7.2.2.17]</t>
  </si>
  <si>
    <t>-,PF00005,PF02653,PF12399,PF13732,PF14524</t>
  </si>
  <si>
    <t>-,ABC_transporter,Branched-chain_amino_acid_transport_system_/_permease_component,Branched-chain_amino_acid_ATP-binding_cassette_transporter,Domain_of_unknown_function_(DUF4162),Wzt_C-terminal_domain</t>
  </si>
  <si>
    <t>p0364        -        1        -
p0364        K00400        25        methyl_coenzyme_M_reductase_system,_component_A2
p0364        K01990        994        ABC-2_type_transport_system_ATP-binding_protein
p0364        K01995        3562        branched-chain_amino_acid_transport_system_ATP-binding_protein
p0364        K01996        1        branched-chain_amino_acid_transport_system_ATP-binding_protein
p0364        K01998        2        branched-chain_amino_acid_transport_system_permease_protein
p0364        K02003        8        putative_ABC_transport_system_ATP-binding_protein
p0364        K02006        16        cobalt/nickel_transport_system_ATP-binding_protein
p0364        K02010        1        iron(III)_transport_system_ATP-binding_protein_[EC:7.2.2.7]
p0364        K02013        259        iron_complex_transport_system_ATP-binding_protein_[EC:7.2.2.-]
p0364        K02017        4        molybdate_transport_system_ATP-binding_protein_[EC:7.3.2.5]
p0364        K02028        19        polar_amino_acid_transport_system_ATP-binding_protein_[EC:7.4.2.1]
p0364        K02032        1        peptide/nickel_transport_system_ATP-binding_protein
p0364        K02041        12        phosphonate_transport_system_ATP-binding_protein_[EC:7.3.2.2]
p0364        K02045        1        sulfate/thiosulfate_transport_system_ATP-binding_protein_[EC:7.3.2.3]
p0364        K02049        4        NitT/TauT_family_transport_system_ATP-binding_protein
p0364        K02052        1        putative_spermidine/putrescine_transport_system_ATP-binding_protein
p0364        K02056        12        simple_sugar_transport_system_ATP-binding_protein_[EC:3.6.3.17]
p0364        K02062        2        thiamine_transport_system_ATP-binding_protein
p0364        K02065        88        phospholipid/cholesterol/gamma-HCH_transport_system_ATP-binding_protein
p0364        K02068        2        putative_ABC_transport_system_ATP-binding_protein
p0364        K02071        2        D-methionine_transport_system_ATP-binding_protein
p0364        K02074        7        zinc/manganese_transport_system_ATP-binding_protein
p0364        K02193        1        heme_exporter_protein_A_[EC:7.6.2.5]
p0364        K05641        1        ATP-binding_cassette,_subfamily_A_(ABC1),_member_1
p0364        K05643        10        ATP-binding_cassette,_subfamily_A_(ABC1),_member_3
p0364        K05685        44        macrolide_transport_system_ATP-binding/permease_protein_[EC:3.6.3.-]
p0364        K05776        45        molybdate_transport_system_ATP-binding_protein
p0364        K05780        1        alpha-D-ribose_1-methylphosphonate_5-triphosphate_synthase_subunit_PhnL_[EC:2.7.8.37]
p0364        K05833        8        putative_ABC_transport_system_ATP-binding_protein
p0364        K05847        2        osmoprotectant_transport_system_ATP-binding_protein_[EC:7.6.2.9]
p0364        K06074        5        vitamin_B12_transport_system_ATP-binding_protein_[EC:7.6.2.8]
p0364        K06159        1        multidrug/microcin_transport_system_ATP-binding/permease_protein
p0364        K06174        2        ATP-binding_cassette,_sub-family_E,_member_1
p0364        K06861        4        lipopolysaccharide_export_system_ATP-binding_protein_[EC:3.6.3.-]
p0364        K09013        5        Fe-S_cluster_assembly_ATP-binding_protein
p0364        K09691        47        lipopolysaccharide_transport_system_ATP-binding_protein
p0364        K09693        4        teichoic_acid_transport_system_ATP-binding_protein_[EC:7.5.2.4]
p0364        K09695        205        lipooligosaccharide_transport_system_ATP-binding_protein
p0364        K09697        32        sodium_transport_system_ATP-binding_protein_[EC:7.2.2.4]
p0364        K09810        15        lipoprotein-releasing_system_ATP-binding_protein_[EC:3.6.3.-]
p0364        K09812        4        cell_division_transport_system_ATP-binding_protein
p0364        K09817        85        zinc_transport_system_ATP-binding_protein_[EC:7.2.2.-]
p0364        K09820        13        manganese/iron_transport_system_ATP-binding_protein
p0364        K10004        1        glutamate/aspartate_transport_system_ATP-binding_protein_[EC:7.4.2.1]
p0364        K10010        2        L-cystine_transport_system_ATP-binding_protein_[EC:7.4.2.1]
p0364        K10441        19        ribose_transport_system_ATP-binding_protein_[EC:3.6.3.17]
p0364        K10542        1        methyl-galactoside_transport_system_ATP-binding_protein_[EC:3.6.3.17]
p0364        K10545        13        D-xylose_transport_system_ATP-binding_protein_[EC:3.6.3.17]
p0364        K10551        4        D-allose_transport_system_ATP-binding_protein_[EC:3.6.3.17]
p0364        K10554        1        fructose_transport_system_ATP-binding_protein
p0364        K10562        4        rhamnose_transport_system_ATP-binding_protein_[EC:3.6.3.17]
p0364        K10823        1        oligopeptide_transport_system_ATP-binding_protein
p0364        K10829        21        ferric_hydroxamate_transport_system_ATP-binding_protein_[EC:7.2.2.16]
p0364        K11050        45        multidrug/hemolysin_transport_system_ATP-binding_protein
p0364        K11072        2        spermidine/putrescine_transport_system_ATP-binding_protein_[EC:7.6.2.11]
p0364        K11603        7        manganese_transport_system_ATP-binding_protein_[EC:7.2.2.5]
p0364        K11607        2        manganese/iron_transport_system_ATP-binding_protein
p0364        K11710        14        manganese/zinc/iron_transport_system_ATP-_binding_protein_[EC:7.2.2.5]
p0364        K11957        73        neutral_amino_acid_transport_system_ATP-binding_protein
p0364        K11962        297        urea_transport_system_ATP-binding_protein
p0364        K11963        1        urea_transport_system_ATP-binding_protein
p0364        K13926        75        ribosome-dependent_ATPase
p0364        K15497        2        molybdate/tungstate_transport_system_ATP-binding_protein_[EC:7.3.2.5_7.3.2.6]
p0364        K16786        12        energy-coupling_factor_transport_system_ATP-binding_protein_[EC:3.6.3.-]
p0364        K16787        86        energy-coupling_factor_transport_system_ATP-binding_protein_[EC:3.6.3.-]
p0364        K16907        25        fluoroquinolone_transport_system_ATP-binding_protein_[EC:3.6.3.-]
p0364        K16960        1        L-cystine_transport_system_ATP-binding_protein_[EC:7.4.2.1]
p0364        K17076        1        putative_lysine_transport_system_ATP-binding_protein_[EC:3.6.3.-]
p0364        K17215        4        inositol_transport_system_ATP-binding_protein
p0364        K18232        43        oleandomycin_transport_system_ATP-binding_protein
p0364        K19309        38        bacitracin_transport_system_ATP-binding_protein
p0364        K19340        44        Cu-processing_system_ATP-binding_protein
p0364        K19973        2        manganese_transport_system_ATP-binding_protein_[EC:7.2.2.5]
p0364        K20459        212        lantibiotic_transport_system_ATP-binding_protein
p0364        K20490        18        lantibiotic_transport_system_ATP-binding_protein
p0364        K23060        2        arginine/lysine/histidine_transport_system_ATP-binding_protein_[EC:7.4.2.1]
p0364        K23184        14        ferric_citrate_transport_system_ATP-binding_protein_[EC:7.2.2.18]
p0364        K23188        5        ferric_enterobactin_transport_system_ATP-binding_protein_[EC:7.2.2.17]</t>
  </si>
  <si>
    <t>Various paralogous families. This group of proteins includes ATP-binding proteins of various types of ABC transporters and similar proteins which often occur in several copies in bacterial and archaeal genomes. Several long branches.</t>
  </si>
  <si>
    <t>p0365</t>
  </si>
  <si>
    <t>P00469</t>
  </si>
  <si>
    <t>Thymidylate synthase (TS) (TSase) (EC 2.1.1.45)</t>
  </si>
  <si>
    <t>thyA</t>
  </si>
  <si>
    <t>Lactobacillus casei</t>
  </si>
  <si>
    <t>K00560,K13998</t>
  </si>
  <si>
    <t>thymidylate_synthase_[EC:2.1.1.45],dihydrofolate_reductase_/_thymidylate_synthase_[EC:1.5.1.3_2.1.1.45]</t>
  </si>
  <si>
    <t>-,PF00303</t>
  </si>
  <si>
    <t>-,Thymidylate_synthase</t>
  </si>
  <si>
    <t>p0365        K00560        4986        thymidylate_synthase_[EC:2.1.1.45]
p0365        K13998        39        dihydrofolate_reductase_/_thymidylate_synthase_[EC:1.5.1.3_2.1.1.45]</t>
  </si>
  <si>
    <t>Few archaeal sequenes (86)
Most archaea monophyletic</t>
  </si>
  <si>
    <t>p0366</t>
  </si>
  <si>
    <t>E3DA53</t>
  </si>
  <si>
    <t>Threonine synthase (EC 4.2.3.1)</t>
  </si>
  <si>
    <t>thrC</t>
  </si>
  <si>
    <t>Gardnerella vaginalis (strain ATCC 14019 / 317)</t>
  </si>
  <si>
    <t>-,K00872,K01733,K03926,K06037</t>
  </si>
  <si>
    <t>-,homoserine_kinase_[EC:2.7.1.39],threonine_synthase_[EC:4.2.3.1],periplasmic_divalent_cation_tolerance_protein,O-phospho-L-threonine_phospho-lyase_[EC:4.2.3.-]</t>
  </si>
  <si>
    <t>-,PF00288,PF00291,PF02685,PF03091,PF08544,PF14821</t>
  </si>
  <si>
    <t>-,GHMP_kinases_N_terminal_domain,Pyridoxal-phosphate_dependent_enzyme,Glucokinase,CutA1_divalent_ion_tolerance_protein,GHMP_kinases_C_terminal_,Threonine_synthase_N_terminus</t>
  </si>
  <si>
    <t>p0366        -        1        -
p0366        K00872        1187        homoserine_kinase_[EC:2.7.1.39]
p0366        K01733        212        threonine_synthase_[EC:4.2.3.1]
p0366        K03926        18        periplasmic_divalent_cation_tolerance_protein
p0366        K06037        3797        O-phospho-L-threonine_phospho-lyase_[EC:4.2.3.-]</t>
  </si>
  <si>
    <t>At least two paralogous families.
Main: K06037 O-phospho-L-threonine_phospho-lyase, K03926 periplasmic_divalent_cation_tolerance_protein and K01733 threonine_synthase. Unclear whether sequences annotated as K03926 and K01733 represent paralogs or wrong annotations. The main group include one very long branch formed by a single sequence.
Paralog: Sequences annotated as K00872 homoserine_kinase form a distinct monophyletic branch and represent a paralog.</t>
  </si>
  <si>
    <t>Almost no archaea (56 sequences)
Archaea not monophyletic</t>
  </si>
  <si>
    <t>p0367</t>
  </si>
  <si>
    <t>Q3M5Z3</t>
  </si>
  <si>
    <t>Phenylalanine ammonia-lyase (EC 4.3.1.24)</t>
  </si>
  <si>
    <t>Ava_3988</t>
  </si>
  <si>
    <t>Anabaena variabilis (strain ATCC 29413 / PCC 7937)</t>
  </si>
  <si>
    <t>-,K01468,K01745,K10774,K10775,K13064,K21181</t>
  </si>
  <si>
    <t>-,imidazolonepropionase_[EC:3.5.2.7],histidine_ammonia-lyase_[EC:4.3.1.3],tyrosine_ammonia-lyase_[EC:4.3.1.23],phenylalanine_ammonia-lyase_[EC:4.3.1.24],phenylalanine/tyrosine_ammonia-lyase_[EC:4.3.1.25],MIO-dependent_L-tyrosine_2,3-aminomutase_[EC:5.4.3.6]</t>
  </si>
  <si>
    <t>-,PF00221,PF01979</t>
  </si>
  <si>
    <t>-,Aromatic_amino_acid_lyase,Amidohydrolase_family</t>
  </si>
  <si>
    <t>p0367        -        1        -
p0367        K01468        4        imidazolonepropionase_[EC:3.5.2.7]
p0367        K01745        3345        histidine_ammonia-lyase_[EC:4.3.1.3]
p0367        K10774        12        tyrosine_ammonia-lyase_[EC:4.3.1.23]
p0367        K10775        28        phenylalanine_ammonia-lyase_[EC:4.3.1.24]
p0367        K13064        1        phenylalanine/tyrosine_ammonia-lyase_[EC:4.3.1.25]
p0367        K21181        1        MIO-dependent_L-tyrosine_2,3-aminomutase_[EC:5.4.3.6]</t>
  </si>
  <si>
    <t>Several paralogous families.
Main: K01745 histidine_ammonia-lyase.
Paralogs: (1) Sequences annotated as K10774  tyrosine_ammonia-lyase form a monophyletic group and may represent a paralog. (2) Sequences annotated as K10775 phenylalanine_ammonia-lyase and K13064 phenylalanine/tyrosine_ammonia-lyase form another monophyletic group and may represent another paralog. (3) Sequences annotated as K01468 imidazolonepropionase form two distinct long branches and are likely to represent paralogs.</t>
  </si>
  <si>
    <t>p0368</t>
  </si>
  <si>
    <t>B1I5Y3</t>
  </si>
  <si>
    <t>N5-carboxyaminoimidazole ribonucleotide synthase (N5-CAIR synthase) (EC 6.3.4.18) (5-(carboxyamino)imidazole ribonucleotide synthetase)</t>
  </si>
  <si>
    <t>purK</t>
  </si>
  <si>
    <t>Desulforudis audaxviator (strain MP104C)</t>
  </si>
  <si>
    <t>K00097,K00287,K00950,K01589,K08289,K11808,K18589,K18590,K18591</t>
  </si>
  <si>
    <t>4-hydroxythreonine-4-phosphate_dehydrogenase_[EC:1.1.1.262],dihydrofolate_reductase_[EC:1.5.1.3],2-amino-4-hydroxy-6-hydroxymethyldihydropteridine_diphosphokinase_[EC:2.7.6.3],5-(carboxyamino)imidazole_ribonucleotide_synthase_[EC:6.3.4.18],phosphoribosylglycinamide_formyltransferase_2_[EC:2.1.2.2],phosphoribosylaminoimidazole_carboxylase_[EC:4.1.1.21],dihydrofolate_reductase_(trimethoprim_resistance_protein)_[EC:1.5.1.3],dihydrofolate_reductase_(trimethoprim_resistance_protein)_[EC:1.5.1.3],dihydrofolate_reductase_(trimethoprim_resistance_protein)_[EC:1.5.1.3]</t>
  </si>
  <si>
    <t>-,PF00186,PF00731,PF01288,PF01625,PF02222,PF04166</t>
  </si>
  <si>
    <t>-,Dihydrofolate_reductase,AIR_carboxylase,7,8-dihydro-6-hydroxymethylpterin-pyrophosphokinase_(HPPK),Peptide_methionine_sulfoxide_reductase,ATP-grasp_domain,Pyridoxal_phosphate_biosynthetic_protein_PdxA</t>
  </si>
  <si>
    <t>p0368        K00097        1        4-hydroxythreonine-4-phosphate_dehydrogenase_[EC:1.1.1.262]
p0368        K00287        617        dihydrofolate_reductase_[EC:1.5.1.3]
p0368        K00950        1        2-amino-4-hydroxy-6-hydroxymethyldihydropteridine_diphosphokinase_[EC:2.7.6.3]
p0368        K01589        4986        5-(carboxyamino)imidazole_ribonucleotide_synthase_[EC:6.3.4.18]
p0368        K08289        337        phosphoribosylglycinamide_formyltransferase_2_[EC:2.1.2.2]
p0368        K11808        15        phosphoribosylaminoimidazole_carboxylase_[EC:4.1.1.21]
p0368        K18589        1        dihydrofolate_reductase_(trimethoprim_resistance_protein)_[EC:1.5.1.3]
p0368        K18590        1        dihydrofolate_reductase_(trimethoprim_resistance_protein)_[EC:1.5.1.3]
p0368        K18591        6        dihydrofolate_reductase_(trimethoprim_resistance_protein)_[EC:1.5.1.3]</t>
  </si>
  <si>
    <t>Several paralogous families.
Main: K01589 5-(carboxyamino)imidazole_ribonucleotide_synthase.
Paralogs: (1) Sequences annotated as K08289 phosphoribosylglycinamide_formyltransferase_2 form a monophyletic branch and may represent a paralogous family. (2) Most sequences annotated as K00287 dihydrofolate_reductase form a monophyletic branch, which represents a paralog. Some of the sequences annotated as K00287 form two distinct monophyletic groups on long branches, each of which could represent a paralog.</t>
  </si>
  <si>
    <t>p0369</t>
  </si>
  <si>
    <t>B3QT08</t>
  </si>
  <si>
    <t>RNA polymerase, sigma 54 subunit, RpoN</t>
  </si>
  <si>
    <t>Ctha_0180</t>
  </si>
  <si>
    <t>-,K03092</t>
  </si>
  <si>
    <t>-,RNA_polymerase_sigma-54_factor</t>
  </si>
  <si>
    <t>-,PF00309,PF04552,PF04963</t>
  </si>
  <si>
    <t>-,Sigma-54_factor,_Activator_interacting_domain_(AID)_,Sigma-54,_DNA_binding_domain,Sigma-54_factor,_core_binding_domain</t>
  </si>
  <si>
    <t>p0369        -        1        -
p0369        K03092        4304        RNA_polymerase_sigma-54_factor</t>
  </si>
  <si>
    <t>p0370</t>
  </si>
  <si>
    <t>D0D026</t>
  </si>
  <si>
    <t>Nucleotide-binding protein CSE45_4173</t>
  </si>
  <si>
    <t>CSE45_4173</t>
  </si>
  <si>
    <t>Citreicella sp. SE45</t>
  </si>
  <si>
    <t>K06958</t>
  </si>
  <si>
    <t>RNase_adapter_protein_RapZ</t>
  </si>
  <si>
    <t>PF03668</t>
  </si>
  <si>
    <t>P-loop_ATPase_protein_family</t>
  </si>
  <si>
    <t>p0370        K06958        4507        RNase_adapter_protein_RapZ</t>
  </si>
  <si>
    <t>p0371</t>
  </si>
  <si>
    <t>D0WKS3</t>
  </si>
  <si>
    <t>Aminotransferase, class I/II (EC 2.6.1.-)</t>
  </si>
  <si>
    <t>HMPREF0972_00374</t>
  </si>
  <si>
    <t>Actinomyces sp. oral taxon 848 str. F0332</t>
  </si>
  <si>
    <t>K00375,K00812,K00815,K00816,K00817,K00841,K00842,K02348,K04720,K05825,K10907,K11358,K12252,K14155,K14254,K14260,K14267,K14287,K18907,K19793</t>
  </si>
  <si>
    <t>GntR_family_transcriptional_regulator_/_MocR_family_aminotransferase,aspartate_aminotransferase_[EC:2.6.1.1],tyrosine_aminotransferase_[EC:2.6.1.5],kynurenine---oxoglutarate_transaminase_/_cysteine-S-conjugate_beta-lyase_/_glutamine---phenylpyruvate_transaminase_[EC:2.6.1.7_4.4.1.13_2.6.1.64],histidinol-phosphate_aminotransferase_[EC:2.6.1.9],aminotransferase_[EC:2.6.1.-],aminotransferase_[EC:2.6.1.-],ElaA_protein,threonine-phosphate_decarboxylase_[EC:4.1.1.81],2-aminoadipate_transaminase_[EC:2.6.1.-],aminotransferase_[EC:2.6.1.-],aspartate_aminotransferase_[EC:2.6.1.1],arginine:pyruvate_transaminase_[EC:2.6.1.84],cysteine-S-conjugate_beta-lyase_[EC:4.4.1.13],aminotransferase,alanine-synthesizing_transaminase_[EC:2.6.1.66_2.6.1.2],N-succinyldiaminopimelate_aminotransferase_[EC:2.6.1.17],methionine_transaminase_[EC:2.6.1.88],GntR_family_transcriptional_regulator,_regulator_for_abcA_and_norABC,(5-formylfuran-3-yl)methyl_phosphate_transaminase_[EC:2.6.1.108]</t>
  </si>
  <si>
    <t>-,PF00155,PF11349,PF13673</t>
  </si>
  <si>
    <t>-,Aminotransferase_class_I_and_II,Protein_of_unknown_function_(DUF3151),Acetyltransferase_(GNAT)_domain</t>
  </si>
  <si>
    <t>p0371        K00375        4        GntR_family_transcriptional_regulator_/_MocR_family_aminotransferase
p0371        K00812        226        aspartate_aminotransferase_[EC:2.6.1.1]
p0371        K00815        2        tyrosine_aminotransferase_[EC:2.6.1.5]
p0371        K00816        1        kynurenine---oxoglutarate_transaminase_/_cysteine-S-conjugate_beta-lyase_/_glutamine---phenylpyruvate_transaminase_[EC:2.6.1.7_4.4.1.13_2.6.1.64]
p0371        K00817        5        histidinol-phosphate_aminotransferase_[EC:2.6.1.9]
p0371        K00841        1        aminotransferase_[EC:2.6.1.-]
p0371        K00842        84        aminotransferase_[EC:2.6.1.-]
p0371        K02348        157        ElaA_protein
p0371        K04720        2        threonine-phosphate_decarboxylase_[EC:4.1.1.81]
p0371        K05825        6        2-aminoadipate_transaminase_[EC:2.6.1.-]
p0371        K10907        101        aminotransferase_[EC:2.6.1.-]
p0371        K11358        6        aspartate_aminotransferase_[EC:2.6.1.1]
p0371        K12252        6        arginine:pyruvate_transaminase_[EC:2.6.1.84]
p0371        K14155        3232        cysteine-S-conjugate_beta-lyase_[EC:4.4.1.13]
p0371        K14254        16        aminotransferase
p0371        K14260        19        alanine-synthesizing_transaminase_[EC:2.6.1.66_2.6.1.2]
p0371        K14267        70        N-succinyldiaminopimelate_aminotransferase_[EC:2.6.1.17]
p0371        K14287        84        methionine_transaminase_[EC:2.6.1.88]
p0371        K18907        3        GntR_family_transcriptional_regulator,_regulator_for_abcA_and_norABC
p0371        K19793        2        (5-formylfuran-3-yl)methyl_phosphate_transaminase_[EC:2.6.1.108]</t>
  </si>
  <si>
    <t>Several paralogous families.
Main: K14155 cysteine-S-conjugate_beta-lyase._x001C_
Paralogs: (1) Sequences annotated as K00812 aspartate_aminotransferase, K10907 aminotransferase and K14287 methionine_transaminase and few others form a monophyletic branch that represent at least one paralog (possibly more than one paralog). (2) Sequences annotated as K02348 form a monophyletic group, which is a sister to all other sequences and is likely to represent another paralog. The phylogeny also includes some long branches.</t>
  </si>
  <si>
    <t>Few archaeal sequences (79 sequences)
Archaea not monophyletic</t>
  </si>
  <si>
    <t>p0372</t>
  </si>
  <si>
    <t>C4LD02</t>
  </si>
  <si>
    <t>5-methyltetrahydropteroyltriglutamate--homocysteine methyltransferase (EC 2.1.1.14) (Cobalamin-independent methionine synthase) (Methionine synthase, vitamin-B12 independent isozyme)</t>
  </si>
  <si>
    <t>metE</t>
  </si>
  <si>
    <t>Tolumonas auensis (strain DSM 9187 / TA4)</t>
  </si>
  <si>
    <t>-,K00549</t>
  </si>
  <si>
    <t>-,5-methyltetrahydropteroyltriglutamate--homocysteine_methyltransferase_[EC:2.1.1.14]</t>
  </si>
  <si>
    <t>-,PF01613,PF01717,PF08267</t>
  </si>
  <si>
    <t>-,Flavin_reductase_like_domain,Cobalamin-independent_synthase,_Catalytic_domain,Cobalamin-independent_synthase,_N-terminal_domain</t>
  </si>
  <si>
    <t>p0372        -        18        -
p0372        K00549        3106        5-methyltetrahydropteroyltriglutamate--homocysteine_methyltransferase_[EC:2.1.1.14]</t>
  </si>
  <si>
    <t>p0373</t>
  </si>
  <si>
    <t>A0A1D4PD75</t>
  </si>
  <si>
    <t>Phosphoribosylaminoimidazolesuccinocarboxamide synthase (EC 6.3.4.18)</t>
  </si>
  <si>
    <t>Staphylococcus aureus</t>
  </si>
  <si>
    <t>-,K01587,K01923,K18588,K23264</t>
  </si>
  <si>
    <t>-,phosphoribosylaminoimidazole_carboxylase_/_phosphoribosylaminoimidazole-succinocarboxamide_synthase_[EC:4.1.1.21_6.3.2.6],phosphoribosylaminoimidazole-succinocarboxamide_synthase_[EC:6.3.2.6],coenzyme_Q-binding_protein_COQ10,phosphoribosylformylglycinamidine_synthase_subunit_PurS_[EC:6.3.5.3]</t>
  </si>
  <si>
    <t>-,PF01259,PF02700</t>
  </si>
  <si>
    <t>-,SAICAR_synthetase,Phosphoribosylformylglycinamidine_(FGAM)_synthase</t>
  </si>
  <si>
    <t>p0373        -        3        -
p0373        K01587        104        phosphoribosylaminoimidazole_carboxylase_/_phosphoribosylaminoimidazole-succinocarboxamide_synthase_[EC:4.1.1.21_6.3.2.6]
p0373        K01923        3178        phosphoribosylaminoimidazole-succinocarboxamide_synthase_[EC:6.3.2.6]
p0373        K18588        1        coenzyme_Q-binding_protein_COQ10
p0373        K23264        208        phosphoribosylformylglycinamidine_synthase_subunit_PurS_[EC:6.3.5.3]</t>
  </si>
  <si>
    <t>At least two paralogous families.
Main: K01923 hosphoribosylaminoimidazole-succinocarboxamide_synthase and K01587 phosphoribosylaminoimidazole_carboxylase_/_phosphoribosylaminoimidazole-succinocarboxamide_synthase. The main group includes few long branches that may represent some paralogs.
Paralog: Sequences annotated as K23264 phosphoribosylformylglycinamidine_synthase_subunit_PurS for a monophyletic group, which is a sister to all other sequences and is likely to represent a paralog.</t>
  </si>
  <si>
    <t>p0375</t>
  </si>
  <si>
    <t>A0A1C5ULQ7</t>
  </si>
  <si>
    <t>Probable multidrug resistance ABC transporter ATP-binding/permease protein YheH (EC 3.6.3.-)</t>
  </si>
  <si>
    <t>yheH_3</t>
  </si>
  <si>
    <t>uncultured Faecalibacterium sp.</t>
  </si>
  <si>
    <t>K01990,K01995,K02003,K02006,K02013,K02021,K02032,K02041,K02052,K02065,K02068,K02071,K02074,K02471,K05656,K05657,K05658,K05661,K05662,K05663,K05665,K05776,K05816,K05833,K05847,K06147,K06148,K06159,K06160,K06857,K09691,K09693,K09817,K09820,K10554,K10824,K10829,K10831,K11004,K11085,K11710,K12530,K12536,K12539,K12541,K13409,K14698,K14699,K15600,K16012,K16013,K16014,K16299,K16784,K16786,K16787,K16907,K18104,K18887,K18889,K18890,K18891,K18893,K18894,K20344,K20485,K21397,K23184,K23188</t>
  </si>
  <si>
    <t>ABC-2_type_transport_system_ATP-binding_protein,branched-chain_amino_acid_transport_system_ATP-binding_protein,putative_ABC_transport_system_ATP-binding_protein,cobalt/nickel_transport_system_ATP-binding_protein,iron_complex_transport_system_ATP-binding_protein_[EC:7.2.2.-],putative_ABC_transport_system_ATP-binding_protein,peptide/nickel_transport_system_ATP-binding_protein,phosphonate_transport_system_ATP-binding_protein_[EC:7.3.2.2],putative_spermidine/putrescine_transport_system_ATP-binding_protein,phospholipid/cholesterol/gamma-HCH_transport_system_ATP-binding_protein,putative_ABC_transport_system_ATP-binding_protein,D-methionine_transport_system_ATP-binding_protein,zinc/manganese_transport_system_ATP-binding_protein,vitamin_B12/bleomycin/antimicrobial_peptide_transport_system_ATP-binding/permease_protein,ATP-binding_cassette,_subfamily_B_(MDR/TAP),_member_9,ATP-binding_cassette,_subfamily_B_(MDR/TAP),_member_10,ATP-binding_cassette,_subfamily_B_(MDR/TAP),_member_1_[EC:7.6.2.2],ATP-binding_cassette,_subfamily_B_(MDR/TAP),_member_6,ATP-binding_cassette,_subfamily_B_(MDR/TAP),_member_7,mitochondrial_ABC_transporter_ATM,ATP-binding_cassette,_subfamily_C_(CFTR/MRP),_member_1_[EC:7.6.2.3],molybdate_transport_system_ATP-binding_protein,sn-glycerol_3-phosphate_transport_system_ATP-binding_protein_[EC:7.6.2.10],putative_ABC_transport_system_ATP-binding_protein,osmoprotectant_transport_system_ATP-binding_protein_[EC:7.6.2.9],ATP-binding_cassette,_subfamily_B,_bacterial,ATP-binding_cassette,_subfamily_C,_bacterial,multidrug/microcin_transport_system_ATP-binding/permease_protein,putative_pyoverdin_transport_system_ATP-binding/permease_protein,tungstate_transport_system_ATP-binding_protein_[EC:7.3.2.6],lipopolysaccharide_transport_system_ATP-binding_protein,teichoic_acid_transport_system_ATP-binding_protein_[EC:7.5.2.4],zinc_transport_system_ATP-binding_protein_[EC:7.2.2.-],manganese/iron_transport_system_ATP-binding_protein,fructose_transport_system_ATP-binding_protein,nickel_transport_system_ATP-binding_protein_[EC:7.2.2.11],ferric_hydroxamate_transport_system_ATP-binding_protein_[EC:7.2.2.16],taurine_transport_system_ATP-binding_protein_[EC:7.6.2.7],ATP-binding_cassette,_subfamily_B,_bacterial_HlyB/CyaB,ATP-binding_cassette,_subfamily_B,_bacterial_MsbA_[EC:3.6.3.-],manganese/zinc/iron_transport_system_ATP-_binding_protein_[EC:7.2.2.5],ATP-binding_cassette,_subfamily_B,_bacterial_RtxB,ATP-binding_cassette,_subfamily_C,_bacterial_exporter_for_protease/lipase,ATP-binding_cassette,_subfamily_C,_bacterial_PrsD,ATP-binding_cassette,_subfamily_C,_bacterial_LapB,ATP-binding_cassette,_subfamily_B,_bacterial_RaxB,ATP-binding_cassette,_subfamily_B,_bacterial_IrtA_[EC:3.6.3.-],ATP-binding_cassette,_subfamily_B,_bacterial_IrtB_[EC:3.6.3.-],putative_hydroxymethylpyrimidine_transport_system_ATP-binding_protein,ATP-binding_cassette,_subfamily_C,_bacterial_CydC,ATP-binding_cassette,_subfamily_C,_bacterial_CydD,ATP-binding_cassette,_subfamily_C,_bacterial_CydCD,ATP-binding_cassette,_subfamily_C,_bacterial_EexD,biotin_transport_system_ATP-binding_protein_[EC:3.6.3.-],energy-coupling_factor_transport_system_ATP-binding_protein_[EC:3.6.3.-],energy-coupling_factor_transport_system_ATP-binding_protein_[EC:3.6.3.-],fluoroquinolone_transport_system_ATP-binding_protein_[EC:3.6.3.-],ATP-binding_cassette,_subfamily_B,_bacterial_AbcA/BmrA_[EC:7.6.2.2],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C,_bacteriocin_exporter,ATP-binding_cassette,_subfamily_B,_bacterial_NisT,ABC_transport_system_ATP-binding/permease_protein,ferric_citrate_transport_system_ATP-binding_protein_[EC:7.2.2.18],ferric_enterobactin_transport_system_ATP-binding_protein_[EC:7.2.2.17]</t>
  </si>
  <si>
    <t>-,PF00005,PF00664,PF03412,PF04227,PF06472,PF07690</t>
  </si>
  <si>
    <t>-,ABC_transporter,ABC_transporter_transmembrane_region,Peptidase_C39_family,Indigoidine_synthase_A_like_protein,ABC_transporter_transmembrane_region_2,Major_Facilitator_Superfamily</t>
  </si>
  <si>
    <t>p0375        K01990        13        ABC-2_type_transport_system_ATP-binding_protein
p0375        K01995        2        branched-chain_amino_acid_transport_system_ATP-binding_protein
p0375        K02003        3        putative_ABC_transport_system_ATP-binding_protein
p0375        K02006        10        cobalt/nickel_transport_system_ATP-binding_protein
p0375        K02013        84        iron_complex_transport_system_ATP-binding_protein_[EC:7.2.2.-]
p0375        K02021        15        putative_ABC_transport_system_ATP-binding_protein
p0375        K02032        1        peptide/nickel_transport_system_ATP-binding_protein
p0375        K02041        2        phosphonate_transport_system_ATP-binding_protein_[EC:7.3.2.2]
p0375        K02052        1        putative_spermidine/putrescine_transport_system_ATP-binding_protein
p0375        K02065        1        phospholipid/cholesterol/gamma-HCH_transport_system_ATP-binding_protein
p0375        K02068        29        putative_ABC_transport_system_ATP-binding_protein
p0375        K02071        1        D-methionine_transport_system_ATP-binding_protein
p0375        K02074        1        zinc/manganese_transport_system_ATP-binding_protein
p0375        K02471        12        vitamin_B12/bleomycin/antimicrobial_peptide_transport_system_ATP-binding/permease_protein
p0375        K05656        5        ATP-binding_cassette,_subfamily_B_(MDR/TAP),_member_9
p0375        K05657        40        ATP-binding_cassette,_subfamily_B_(MDR/TAP),_member_10
p0375        K05658        6        ATP-binding_cassette,_subfamily_B_(MDR/TAP),_member_1_[EC:7.6.2.2]
p0375        K05661        14        ATP-binding_cassette,_subfamily_B_(MDR/TAP),_member_6
p0375        K05662        1        ATP-binding_cassette,_subfamily_B_(MDR/TAP),_member_7
p0375        K05663        87        mitochondrial_ABC_transporter_ATM
p0375        K05665        5        ATP-binding_cassette,_subfamily_C_(CFTR/MRP),_member_1_[EC:7.6.2.3]
p0375        K05776        2        molybdate_transport_system_ATP-binding_protein
p0375        K05816        1        sn-glycerol_3-phosphate_transport_system_ATP-binding_protein_[EC:7.6.2.10]
p0375        K05833        1        putative_ABC_transport_system_ATP-binding_protein
p0375        K05847        3        osmoprotectant_transport_system_ATP-binding_protein_[EC:7.6.2.9]
p0375        K06147        565        ATP-binding_cassette,_subfamily_B,_bacterial
p0375        K06148        246        ATP-binding_cassette,_subfamily_C,_bacterial
p0375        K06159        3        multidrug/microcin_transport_system_ATP-binding/permease_protein
p0375        K06160        2        putative_pyoverdin_transport_system_ATP-binding/permease_protein
p0375        K06857        3        tungstate_transport_system_ATP-binding_protein_[EC:7.3.2.6]
p0375        K09691        3        lipopolysaccharide_transport_system_ATP-binding_protein
p0375        K09693        1        teichoic_acid_transport_system_ATP-binding_protein_[EC:7.5.2.4]
p0375        K09817        12        zinc_transport_system_ATP-binding_protein_[EC:7.2.2.-]
p0375        K09820        2        manganese/iron_transport_system_ATP-binding_protein
p0375        K10554        1        fructose_transport_system_ATP-binding_protein
p0375        K10824        1        nickel_transport_system_ATP-binding_protein_[EC:7.2.2.11]
p0375        K10829        2        ferric_hydroxamate_transport_system_ATP-binding_protein_[EC:7.2.2.16]
p0375        K10831        1        taurine_transport_system_ATP-binding_protein_[EC:7.6.2.7]
p0375        K11004        9        ATP-binding_cassette,_subfamily_B,_bacterial_HlyB/CyaB
p0375        K11085        1031        ATP-binding_cassette,_subfamily_B,_bacterial_MsbA_[EC:3.6.3.-]
p0375        K11710        1        manganese/zinc/iron_transport_system_ATP-_binding_protein_[EC:7.2.2.5]
p0375        K12530        1        ATP-binding_cassette,_subfamily_B,_bacterial_RtxB
p0375        K12536        60        ATP-binding_cassette,_subfamily_C,_bacterial_exporter_for_protease/lipase
p0375        K12539        5        ATP-binding_cassette,_subfamily_C,_bacterial_PrsD
p0375        K12541        153        ATP-binding_cassette,_subfamily_C,_bacterial_LapB
p0375        K13409        5        ATP-binding_cassette,_subfamily_B,_bacterial_RaxB
p0375        K14698        3        ATP-binding_cassette,_subfamily_B,_bacterial_IrtA_[EC:3.6.3.-]
p0375        K14699        2        ATP-binding_cassette,_subfamily_B,_bacterial_IrtB_[EC:3.6.3.-]
p0375        K15600        1        putative_hydroxymethylpyrimidine_transport_system_ATP-binding_protein
p0375        K16012        127        ATP-binding_cassette,_subfamily_C,_bacterial_CydC
p0375        K16013        54        ATP-binding_cassette,_subfamily_C,_bacterial_CydD
p0375        K16014        6        ATP-binding_cassette,_subfamily_C,_bacterial_CydCD
p0375        K16299        11        ATP-binding_cassette,_subfamily_C,_bacterial_EexD
p0375        K16784        3        biotin_transport_system_ATP-binding_protein_[EC:3.6.3.-]
p0375        K16786        13        energy-coupling_factor_transport_system_ATP-binding_protein_[EC:3.6.3.-]
p0375        K16787        8        energy-coupling_factor_transport_system_ATP-binding_protein_[EC:3.6.3.-]
p0375        K16907        2        fluoroquinolone_transport_system_ATP-binding_protein_[EC:3.6.3.-]
p0375        K18104        21        ATP-binding_cassette,_subfamily_B,_bacterial_AbcA/BmrA_[EC:7.6.2.2]
p0375        K18887        2052        ATP-binding_cassette,_subfamily_B,_multidrug_efflux_pump
p0375        K18889        167        ATP-binding_cassette,_subfamily_B,_multidrug_efflux_pump
p0375        K18890        38        ATP-binding_cassette,_subfamily_B,_multidrug_efflux_pump
p0375        K18891        107        ATP-binding_cassette,_subfamily_B,_multidrug_efflux_pump
p0375        K18893        55        ATP-binding_cassette,_subfamily_B,_multidrug_efflux_pump
p0375        K18894        2        ATP-binding_cassette,_subfamily_B,_multidrug_efflux_pump
p0375        K20344        10        ATP-binding_cassette,_subfamily_C,_bacteriocin_exporter
p0375        K20485        69        ATP-binding_cassette,_subfamily_B,_bacterial_NisT
p0375        K21397        2        ABC_transport_system_ATP-binding/permease_protein
p0375        K23184        4        ferric_citrate_transport_system_ATP-binding_protein_[EC:7.2.2.18]
p0375        K23188        4        ferric_enterobactin_transport_system_ATP-binding_protein_[EC:7.2.2.17]</t>
  </si>
  <si>
    <t>Few archaeal sequences (135)
Archaea not monophyletic</t>
  </si>
  <si>
    <t>p0376</t>
  </si>
  <si>
    <t>Q8EK32</t>
  </si>
  <si>
    <t>Nicotinamide-nucleotide amidohydrolase PncC (NMN amidohydrolase PncC) (EC 3.5.1.42) (NMN deamidase) (Nicotinamide-nucleotide amidase)</t>
  </si>
  <si>
    <t>pncC</t>
  </si>
  <si>
    <t>Shewanella oneidensis (strain MR-1)</t>
  </si>
  <si>
    <t>K02173,K03742,K03743</t>
  </si>
  <si>
    <t>putative_kinase,nicotinamide-nucleotide_amidase_[EC:3.5.1.42],nicotinamide-nucleotide_amidase_[EC:3.5.1.42]</t>
  </si>
  <si>
    <t>-,PF00994,PF02464</t>
  </si>
  <si>
    <t>-,Probable_molybdopterin_binding_domain,Competence-damaged_protein</t>
  </si>
  <si>
    <t>p0376        K02173        1        putative_kinase
p0376        K03742        3846        nicotinamide-nucleotide_amidase_[EC:3.5.1.42]
p0376        K03743        2954        nicotinamide-nucleotide_amidase_[EC:3.5.1.42]</t>
  </si>
  <si>
    <t>Unclear. The phylogeny includes several long branches which could represent paralogs. Sequences forming a long branch are annoted with a distinct the pfam domain (PF00994 Probable_molybdopterin_binding_domain) and could represent a paralog. Other sequences annotated with the pfam domain PF00994 are scattered throughout the phylogeny however (main pfam annotation: PF02464 Competence-damaged_protein).</t>
  </si>
  <si>
    <t>p0377</t>
  </si>
  <si>
    <t>Q5NHK5</t>
  </si>
  <si>
    <t>Phosphoenolpyruvate carboxykinase (ATP) (PCK) (PEP carboxykinase) (PEPCK) (EC 4.1.1.49)</t>
  </si>
  <si>
    <t>pckA</t>
  </si>
  <si>
    <t>Francisella tularensis subsp. tularensis (strain SCHU S4 / Schu 4)</t>
  </si>
  <si>
    <t>-,K01610</t>
  </si>
  <si>
    <t>-,phosphoenolpyruvate_carboxykinase_(ATP)_[EC:4.1.1.49]</t>
  </si>
  <si>
    <t>-,PF01293</t>
  </si>
  <si>
    <t>-,Phosphoenolpyruvate_carboxykinase</t>
  </si>
  <si>
    <t>p0377        -        2        -
p0377        K01610        3093        phosphoenolpyruvate_carboxykinase_(ATP)_[EC:4.1.1.49]</t>
  </si>
  <si>
    <t>Few archaeal sequences (51)
Archaea not monophyletic</t>
  </si>
  <si>
    <t>p0378</t>
  </si>
  <si>
    <t>A9AYE5</t>
  </si>
  <si>
    <t>ATPase AAA-2 domain protein</t>
  </si>
  <si>
    <t>Haur_0879</t>
  </si>
  <si>
    <t>K03694,K03695,K03696,K03697,K04086,K11907</t>
  </si>
  <si>
    <t>ATP-dependent_Clp_protease_ATP-binding_subunit_ClpA,ATP-dependent_Clp_protease_ATP-binding_subunit_ClpB,ATP-dependent_Clp_protease_ATP-binding_subunit_ClpC,ATP-dependent_Clp_protease_ATP-binding_subunit_ClpE,ATP-dependent_Clp_protease_ATP-binding_subunit_ClpL,type_VI_secretion_system_protein_VasG</t>
  </si>
  <si>
    <t>-,PF00004,PF02861,PF07724,PF10431</t>
  </si>
  <si>
    <t>-,ATPase_family_associated_with_various_cellular_activities_(AAA),Clp_amino_terminal_domain,_pathogenicity_island_component,AAA_domain_(Cdc48_subfamily),C-terminal,_D2-small_domain,_of_ClpB_protein_</t>
  </si>
  <si>
    <t>p0378        K03694        2428        ATP-dependent_Clp_protease_ATP-binding_subunit_ClpA
p0378        K03695        130        ATP-dependent_Clp_protease_ATP-binding_subunit_ClpB
p0378        K03696        914        ATP-dependent_Clp_protease_ATP-binding_subunit_ClpC
p0378        K03697        626        ATP-dependent_Clp_protease_ATP-binding_subunit_ClpE
p0378        K04086        40        ATP-dependent_Clp_protease_ATP-binding_subunit_ClpL
p0378        K11907        7        type_VI_secretion_system_protein_VasG</t>
  </si>
  <si>
    <t>Several paralogous families.
Main: K03694 ATP-dependent_Clp_protease_ATP-binding_subunit_ClpA.
Paralogs: (1) Most sequences annotated as K03696 ATP-dependent_Clp_protease_ATP-binding_subunit_ClpC are grouped on a single branch, which probably represents a paralogous family. Smaller groups of sequences annotated as K03696 form several monophyletic groups, each of which could represent a separate paralog. (2). Sequences annotated as K03695, K03697 and K04086 form three distinct monophyletic groups, each of which may represent a separate paralogous family.</t>
  </si>
  <si>
    <t>Almost not archaea (1 sequence)</t>
  </si>
  <si>
    <t>p0379</t>
  </si>
  <si>
    <t>C6XQ80</t>
  </si>
  <si>
    <t>Dihydroorotate dehydrogenase (quinone) (EC 1.3.5.2)</t>
  </si>
  <si>
    <t>Hbal_0903</t>
  </si>
  <si>
    <t>-,K00226,K00254</t>
  </si>
  <si>
    <t>-,dihydroorotate_dehydrogenase_(fumarate)_[EC:1.3.98.1],dihydroorotate_dehydrogenase_[EC:1.3.5.2]</t>
  </si>
  <si>
    <t>-,PF01180,PF07884</t>
  </si>
  <si>
    <t>-,Dihydroorotate_dehydrogenase,Vitamin_K_epoxide_reductase_family</t>
  </si>
  <si>
    <t>p0379        -        2        -
p0379        K00226        50        dihydroorotate_dehydrogenase_(fumarate)_[EC:1.3.98.1]
p0379        K00254        4330        dihydroorotate_dehydrogenase_[EC:1.3.5.2]</t>
  </si>
  <si>
    <t>Few archaeal sequences (127)
Archaea not monophyletic</t>
  </si>
  <si>
    <t>p0380</t>
  </si>
  <si>
    <t>C7PU60</t>
  </si>
  <si>
    <t>Branched-chain-amino-acid aminotransferase (EC 2.6.1.42)</t>
  </si>
  <si>
    <t>Cpin_1604</t>
  </si>
  <si>
    <t>-,K00824,K00826,K21346</t>
  </si>
  <si>
    <t>-,D-alanine_transaminase_[EC:2.6.1.21],branched-chain_amino_acid_aminotransferase_[EC:2.6.1.42],methionine_transaminase_[EC:2.6.1.88]</t>
  </si>
  <si>
    <t>-,PF01063</t>
  </si>
  <si>
    <t>-,Amino-transferase_class_IV</t>
  </si>
  <si>
    <t>p0380        -        2        -
p0380        K00824        40        D-alanine_transaminase_[EC:2.6.1.21]
p0380        K00826        4081        branched-chain_amino_acid_aminotransferase_[EC:2.6.1.42]
p0380        K21346        1        methionine_transaminase_[EC:2.6.1.88]</t>
  </si>
  <si>
    <t>At least two paralogous families.
Main: K00826 branched-chain_amino_acid_aminotransferase.
Paralog: Most sequences annotated as K00824 D-alanine_transaminase  for a distinct monophyletic group that may represent a paralogous family.</t>
  </si>
  <si>
    <t>Few archaeal sequences (62)
Archaea not monophyletic</t>
  </si>
  <si>
    <t>p0381</t>
  </si>
  <si>
    <t>C8W3A0</t>
  </si>
  <si>
    <t>Sulphate transporter</t>
  </si>
  <si>
    <t>Dtox_0978</t>
  </si>
  <si>
    <t>Desulfotomaculum acetoxidans (strain ATCC 49208 / DSM 771 / VKM B-1644)</t>
  </si>
  <si>
    <t>K01673,K03321,K14708,K18059</t>
  </si>
  <si>
    <t>carbonic_anhydrase_[EC:4.2.1.1],sulfate_permease,_SulP_family,solute_carrier_family_26_(sodium-independent_sulfate_anion_transporter),_member_11,sulfate_transporter_4</t>
  </si>
  <si>
    <t>-,PF00027,PF00484,PF00916,PF01740</t>
  </si>
  <si>
    <t>-,Cyclic_nucleotide-binding_domain,Carbonic_anhydrase,Sulfate_permease_family,STAS_domain</t>
  </si>
  <si>
    <t>p0381        K01673        149        carbonic_anhydrase_[EC:4.2.1.1]
p0381        K03321        4520        sulfate_permease,_SulP_family
p0381        K14708        5        solute_carrier_family_26_(sodium-independent_sulfate_anion_transporter),_member_11
p0381        K18059        267        sulfate_transporter_4</t>
  </si>
  <si>
    <t>Possibly several paralogous families.
Main: K03321 sulfate_permease,_SulP_family, K18059 sulfate_transporter_4 and K14708 solute_carrier_family_26_(sodium-independent_sulfate_anion_transporter),_member_11.
Paralogs: Sequences annotated as K01673 carbonic_anhydrase are grouped on 9 distinct long branches, each of which could represent a separate paralogous family.</t>
  </si>
  <si>
    <t>Few archaeal sequences (64)
Archaea not monophyletic</t>
  </si>
  <si>
    <t>p0382</t>
  </si>
  <si>
    <t>Q8ZPK4</t>
  </si>
  <si>
    <t>Osmoprotectant import ATP-binding protein OsmV (EC 3.6.3.-)</t>
  </si>
  <si>
    <t>osmV</t>
  </si>
  <si>
    <t>Salmonella typhimurium (strain LT2 / SGSC1412 / ATCC 700720)</t>
  </si>
  <si>
    <t>-,K00400,K01990,K01995,K01996,K02000,K02003,K02006,K02010,K02013,K02017,K02028,K02031,K02032,K02041,K02045,K02049,K02052,K02062,K02065,K02068,K02071,K02074,K02193,K05643,K05685,K05776,K05779,K05780,K05816,K05833,K05846,K05847,K06148,K06857,K06861,K07744,K09013,K09691,K09695,K09697,K09810,K09812,K09817,K09820,K10000,K10004,K10010,K10111,K10112,K10191,K10441,K10823,K10824,K10829,K11050,K11072,K11076,K11080,K11085,K11631,K11635,K11710,K11963,K12372,K12541,K13409,K13892,K13896,K13926,K15497,K15555,K15583,K15587,K15600,K16786,K16787,K16960,K16963,K17063,K17076,K17240,K18232,K19083,K19230,K19309,K19340,K20459,K20490,K21397,K23058,K23060,K23184,K23188</t>
  </si>
  <si>
    <t>-,methyl_coenzyme_M_reductase_system,_component_A2,ABC-2_type_transport_system_ATP-binding_protein,branched-chain_amino_acid_transport_system_ATP-binding_protein,branched-chain_amino_acid_transport_system_ATP-binding_protein,glycine_betaine/proline_transport_system_ATP-binding_protein_[EC:7.6.2.9],putative_ABC_transport_system_ATP-binding_protein,cobalt/nickel_transport_system_ATP-binding_protein,iron(III)_transport_system_ATP-binding_protein_[EC:7.2.2.7],iron_complex_transport_system_ATP-binding_protein_[EC:7.2.2.-],molybdate_transport_system_ATP-binding_protein_[EC:7.3.2.5],polar_amino_acid_transport_system_ATP-binding_protein_[EC:7.4.2.1],peptide/nickel_transport_system_ATP-binding_protein,peptide/nickel_transport_system_ATP-binding_protein,phosphonate_transport_system_ATP-binding_protein_[EC:7.3.2.2],sulfate/thiosulfate_transport_system_ATP-binding_protein_[EC:7.3.2.3],NitT/TauT_family_transport_system_ATP-binding_protein,putative_spermidine/putrescine_transport_system_ATP-binding_protein,thiamine_transport_system_ATP-binding_protein,phospholipid/cholesterol/gamma-HCH_transport_system_ATP-binding_protein,putative_ABC_transport_system_ATP-binding_protein,D-methionine_transport_system_ATP-binding_protein,zinc/manganese_transport_system_ATP-binding_protein,heme_exporter_protein_A_[EC:7.6.2.5],ATP-binding_cassette,_subfamily_A_(ABC1),_member_3,macrolide_transport_system_ATP-binding/permease_protein_[EC:3.6.3.-],molybdate_transport_system_ATP-binding_protein,putative_thiamine_transport_system_ATP-binding_protein,alpha-D-ribose_1-methylphosphonate_5-triphosphate_synthase_subunit_PhnL_[EC:2.7.8.37],sn-glycerol_3-phosphate_transport_system_ATP-binding_protein_[EC:7.6.2.10],putative_ABC_transport_system_ATP-binding_protein,osmoprotectant_transport_system_permease_protein,osmoprotectant_transport_system_ATP-binding_protein_[EC:7.6.2.9],ATP-binding_cassette,_subfamily_C,_bacterial,tungstate_transport_system_ATP-binding_protein_[EC:7.3.2.6],lipopolysaccharide_export_system_ATP-binding_protein_[EC:3.6.3.-],transcriptional_regulator,Fe-S_cluster_assembly_ATP-binding_protein,lipopolysaccharide_transport_system_ATP-binding_protein,lipooligosaccharide_transport_system_ATP-binding_protein,sodium_transport_system_ATP-binding_protein_[EC:7.2.2.4],lipoprotein-releasing_system_ATP-binding_protein_[EC:3.6.3.-],cell_division_transport_system_ATP-binding_protein,zinc_transport_system_ATP-binding_protein_[EC:7.2.2.-],manganese/iron_transport_system_ATP-binding_protein,arginine_transport_system_ATP-binding_protein_[EC:7.4.2.1],glutamate/aspartate_transport_system_ATP-binding_protein_[EC:7.4.2.1],L-cystine_transport_system_ATP-binding_protein_[EC:7.4.2.1],multiple_sugar_transport_system_ATP-binding_protein_[EC:3.6.3.-],multiple_sugar_transport_system_ATP-binding_protein,lactose/L-arabinose_transport_system_ATP-binding_protein,ribose_transport_system_ATP-binding_protein_[EC:3.6.3.17],oligopeptide_transport_system_ATP-binding_protein,nickel_transport_system_ATP-binding_protein_[EC:7.2.2.11],ferric_hydroxamate_transport_system_ATP-binding_protein_[EC:7.2.2.16],multidrug/hemolysin_transport_system_ATP-binding_protein,spermidine/putrescine_transport_system_ATP-binding_protein_[EC:7.6.2.11],putrescine_transport_system_ATP-binding_protein,mannopine_transport_system_ATP-binding_protein,ATP-binding_cassette,_subfamily_B,_bacterial_MsbA_[EC:3.6.3.-],bacitracin_transport_system_ATP-binding_protein,putative_ABC_transport_system_ATP-binding_protein,manganese/zinc/iron_transport_system_ATP-_binding_protein_[EC:7.2.2.5],urea_transport_system_ATP-binding_protein,dipeptide_transport_system_ATP-binding_protein,ATP-binding_cassette,_subfamily_C,_bacterial_LapB,ATP-binding_cassette,_subfamily_B,_bacterial_RaxB,glutathione_transport_system_ATP-binding_protein,microcin_C_transport_system_ATP-binding_protein,ribosome-dependent_ATPase,molybdate/tungstate_transport_system_ATP-binding_protein_[EC:7.3.2.5_7.3.2.6],sulfonate_transport_system_ATP-binding_protein_[EC:3.6.3.-],oligopeptide_transport_system_ATP-binding_protein,nickel_transport_system_ATP-binding_protein_[EC:7.2.2.11],putative_hydroxymethylpyrimidine_transport_system_ATP-binding_protein,energy-coupling_factor_transport_system_ATP-binding_protein_[EC:3.6.3.-],energy-coupling_factor_transport_system_ATP-binding_protein_[EC:3.6.3.-],L-cystine_transport_system_ATP-binding_protein_[EC:7.4.2.1],putative_S-methylcysteine_transport_system_ATP-binding_protein,arginine/lysine/histidine/glutamine_transport_system_ATP-binding_protein_[EC:7.4.2.1],putative_lysine_transport_system_ATP-binding_protein_[EC:3.6.3.-],inositol-phosphate_transport_system_ATP-binding_protein,oleandomycin_transport_system_ATP-binding_protein,bacitracin_transport_system_ATP-binding_protein,cationic_peptide_transport_system_ATP-binding_protein,bacitracin_transport_system_ATP-binding_protein,Cu-processing_system_ATP-binding_protein,lantibiotic_transport_system_ATP-binding_protein,lantibiotic_transport_system_ATP-binding_protein,ABC_transport_system_ATP-binding/permease_protein,putative_lysine/arginine/ornithine/histidine/octopine_transport_system_ATP-binding_protein_[EC:7.4.2.1],arginine/lysine/histidine_transport_system_ATP-binding_protein_[EC:7.4.2.1],ferric_citrate_transport_system_ATP-binding_protein_[EC:7.2.2.18],ferric_enterobactin_transport_system_ATP-binding_protein_[EC:7.2.2.17]</t>
  </si>
  <si>
    <t>-,PF00005,PF00528,PF00571,PF01955,PF03444,PF09821,PF13189,PF14524</t>
  </si>
  <si>
    <t>-,ABC_transporter,Binding-protein-dependent_transport_system_inner_membrane_component,CBS_domain,Adenosylcobinamide_amidohydrolase,Winged_helix-turn-helix_transcription_repressor,_HrcA_DNA-binding,C-terminal_AAA-associated_domain,Cytidylate_kinase-like_family,Wzt_C-terminal_domain</t>
  </si>
  <si>
    <t>p0382        -        1        -
p0382        K00400        7        methyl_coenzyme_M_reductase_system,_component_A2
p0382        K01990        476        ABC-2_type_transport_system_ATP-binding_protein
p0382        K01995        4        branched-chain_amino_acid_transport_system_ATP-binding_protein
p0382        K01996        3        branched-chain_amino_acid_transport_system_ATP-binding_protein
p0382        K02000        1194        glycine_betaine/proline_transport_system_ATP-binding_protein_[EC:7.6.2.9]
p0382        K02003        54        putative_ABC_transport_system_ATP-binding_protein
p0382        K02006        54        cobalt/nickel_transport_system_ATP-binding_protein
p0382        K02010        53        iron(III)_transport_system_ATP-binding_protein_[EC:7.2.2.7]
p0382        K02013        169        iron_complex_transport_system_ATP-binding_protein_[EC:7.2.2.-]
p0382        K02017        56        molybdate_transport_system_ATP-binding_protein_[EC:7.3.2.5]
p0382        K02028        17        polar_amino_acid_transport_system_ATP-binding_protein_[EC:7.4.2.1]
p0382        K02031        5        peptide/nickel_transport_system_ATP-binding_protein
p0382        K02032        24        peptide/nickel_transport_system_ATP-binding_protein
p0382        K02041        107        phosphonate_transport_system_ATP-binding_protein_[EC:7.3.2.2]
p0382        K02045        13        sulfate/thiosulfate_transport_system_ATP-binding_protein_[EC:7.3.2.3]
p0382        K02049        119        NitT/TauT_family_transport_system_ATP-binding_protein
p0382        K02052        69        putative_spermidine/putrescine_transport_system_ATP-binding_protein
p0382        K02062        5        thiamine_transport_system_ATP-binding_protein
p0382        K02065        334        phospholipid/cholesterol/gamma-HCH_transport_system_ATP-binding_protein
p0382        K02068        37        putative_ABC_transport_system_ATP-binding_protein
p0382        K02071        13        D-methionine_transport_system_ATP-binding_protein
p0382        K02074        10        zinc/manganese_transport_system_ATP-binding_protein
p0382        K02193        1        heme_exporter_protein_A_[EC:7.6.2.5]
p0382        K05643        8        ATP-binding_cassette,_subfamily_A_(ABC1),_member_3
p0382        K05685        74        macrolide_transport_system_ATP-binding/permease_protein_[EC:3.6.3.-]
p0382        K05776        10        molybdate_transport_system_ATP-binding_protein
p0382        K05779        3        putative_thiamine_transport_system_ATP-binding_protein
p0382        K05780        6        alpha-D-ribose_1-methylphosphonate_5-triphosphate_synthase_subunit_PhnL_[EC:2.7.8.37]
p0382        K05816        14        sn-glycerol_3-phosphate_transport_system_ATP-binding_protein_[EC:7.6.2.10]
p0382        K05833        33        putative_ABC_transport_system_ATP-binding_protein
p0382        K05846        7        osmoprotectant_transport_system_permease_protein
p0382        K05847        2400        osmoprotectant_transport_system_ATP-binding_protein_[EC:7.6.2.9]
p0382        K06148        17        ATP-binding_cassette,_subfamily_C,_bacterial
p0382        K06857        15        tungstate_transport_system_ATP-binding_protein_[EC:7.3.2.6]
p0382        K06861        1        lipopolysaccharide_export_system_ATP-binding_protein_[EC:3.6.3.-]
p0382        K07744        1        transcriptional_regulator
p0382        K09013        1        Fe-S_cluster_assembly_ATP-binding_protein
p0382        K09691        44        lipopolysaccharide_transport_system_ATP-binding_protein
p0382        K09695        64        lipooligosaccharide_transport_system_ATP-binding_protein
p0382        K09697        20        sodium_transport_system_ATP-binding_protein_[EC:7.2.2.4]
p0382        K09810        9        lipoprotein-releasing_system_ATP-binding_protein_[EC:3.6.3.-]
p0382        K09812        119        cell_division_transport_system_ATP-binding_protein
p0382        K09817        38        zinc_transport_system_ATP-binding_protein_[EC:7.2.2.-]
p0382        K09820        12        manganese/iron_transport_system_ATP-binding_protein
p0382        K10000        12        arginine_transport_system_ATP-binding_protein_[EC:7.4.2.1]
p0382        K10004        1        glutamate/aspartate_transport_system_ATP-binding_protein_[EC:7.4.2.1]
p0382        K10010        2        L-cystine_transport_system_ATP-binding_protein_[EC:7.4.2.1]
p0382        K10111        10        multiple_sugar_transport_system_ATP-binding_protein_[EC:3.6.3.-]
p0382        K10112        32        multiple_sugar_transport_system_ATP-binding_protein
p0382        K10191        1        lactose/L-arabinose_transport_system_ATP-binding_protein
p0382        K10441        2        ribose_transport_system_ATP-binding_protein_[EC:3.6.3.17]
p0382        K10823        3        oligopeptide_transport_system_ATP-binding_protein
p0382        K10824        1        nickel_transport_system_ATP-binding_protein_[EC:7.2.2.11]
p0382        K10829        26        ferric_hydroxamate_transport_system_ATP-binding_protein_[EC:7.2.2.16]
p0382        K11050        16        multidrug/hemolysin_transport_system_ATP-binding_protein
p0382        K11072        15        spermidine/putrescine_transport_system_ATP-binding_protein_[EC:7.6.2.11]
p0382        K11076        7        putrescine_transport_system_ATP-binding_protein
p0382        K11080        1        mannopine_transport_system_ATP-binding_protein
p0382        K11085        3        ATP-binding_cassette,_subfamily_B,_bacterial_MsbA_[EC:3.6.3.-]
p0382        K11631        1        bacitracin_transport_system_ATP-binding_protein
p0382        K11635        3        putative_ABC_transport_system_ATP-binding_protein
p0382        K11710        2        manganese/zinc/iron_transport_system_ATP-_binding_protein_[EC:7.2.2.5]
p0382        K11963        4        urea_transport_system_ATP-binding_protein
p0382        K12372        2        dipeptide_transport_system_ATP-binding_protein
p0382        K12541        1        ATP-binding_cassette,_subfamily_C,_bacterial_LapB
p0382        K13409        1        ATP-binding_cassette,_subfamily_B,_bacterial_RaxB
p0382        K13892        1        glutathione_transport_system_ATP-binding_protein
p0382        K13896        2        microcin_C_transport_system_ATP-binding_protein
p0382        K13926        136        ribosome-dependent_ATPase
p0382        K15497        10        molybdate/tungstate_transport_system_ATP-binding_protein_[EC:7.3.2.5_7.3.2.6]
p0382        K15555        24        sulfonate_transport_system_ATP-binding_protein_[EC:3.6.3.-]
p0382        K15583        1        oligopeptide_transport_system_ATP-binding_protein
p0382        K15587        2        nickel_transport_system_ATP-binding_protein_[EC:7.2.2.11]
p0382        K15600        12        putative_hydroxymethylpyrimidine_transport_system_ATP-binding_protein
p0382        K16786        82        energy-coupling_factor_transport_system_ATP-binding_protein_[EC:3.6.3.-]
p0382        K16787        133        energy-coupling_factor_transport_system_ATP-binding_protein_[EC:3.6.3.-]
p0382        K16960        3        L-cystine_transport_system_ATP-binding_protein_[EC:7.4.2.1]
p0382        K16963        6        putative_S-methylcysteine_transport_system_ATP-binding_protein
p0382        K17063        1        arginine/lysine/histidine/glutamine_transport_system_ATP-binding_protein_[EC:7.4.2.1]
p0382        K17076        11        putative_lysine_transport_system_ATP-binding_protein_[EC:3.6.3.-]
p0382        K17240        3        inositol-phosphate_transport_system_ATP-binding_protein
p0382        K18232        23        oleandomycin_transport_system_ATP-binding_protein
p0382        K19083        7        bacitracin_transport_system_ATP-binding_protein
p0382        K19230        3        cationic_peptide_transport_system_ATP-binding_protein
p0382        K19309        19        bacitracin_transport_system_ATP-binding_protein
p0382        K19340        25        Cu-processing_system_ATP-binding_protein
p0382        K20459        25        lantibiotic_transport_system_ATP-binding_protein
p0382        K20490        1        lantibiotic_transport_system_ATP-binding_protein
p0382        K21397        2        ABC_transport_system_ATP-binding/permease_protein
p0382        K23058        1        putative_lysine/arginine/ornithine/histidine/octopine_transport_system_ATP-binding_protein_[EC:7.4.2.1]
p0382        K23060        6        arginine/lysine/histidine_transport_system_ATP-binding_protein_[EC:7.4.2.1]
p0382        K23184        13        ferric_citrate_transport_system_ATP-binding_protein_[EC:7.2.2.18]
p0382        K23188        28        ferric_enterobactin_transport_system_ATP-binding_protein_[EC:7.2.2.17]</t>
  </si>
  <si>
    <t>p0383</t>
  </si>
  <si>
    <t>E7H5S9</t>
  </si>
  <si>
    <t>Phosphoserine aminotransferase (EC 2.6.1.52) (Phosphohydroxythreonine aminotransferase) (PSAT)</t>
  </si>
  <si>
    <t>serC</t>
  </si>
  <si>
    <t>K00831</t>
  </si>
  <si>
    <t>phosphoserine_aminotransferase_[EC:2.6.1.52]</t>
  </si>
  <si>
    <t>-,PF00266</t>
  </si>
  <si>
    <t>-,Aminotransferase_class-V</t>
  </si>
  <si>
    <t>p0383        K00831        3343        phosphoserine_aminotransferase_[EC:2.6.1.52]</t>
  </si>
  <si>
    <t>Almost no archaea (11 sequences)
Archaea not monophyletic</t>
  </si>
  <si>
    <t>p0384</t>
  </si>
  <si>
    <t>A9GCJ8</t>
  </si>
  <si>
    <t>6-phosphogluconate dehydrogenase, decarboxylating (EC 1.1.1.44)</t>
  </si>
  <si>
    <t>gnd2</t>
  </si>
  <si>
    <t>K00033,K00851,K13810</t>
  </si>
  <si>
    <t>6-phosphogluconate_dehydrogenase_[EC:1.1.1.44_1.1.1.343],gluconokinase_[EC:2.7.1.12],transaldolase_/_glucose-6-phosphate_isomerase_[EC:2.2.1.2_5.3.1.9]</t>
  </si>
  <si>
    <t>-,PF00393,PF00923,PF01202,PF02781,PF03446,PF13671</t>
  </si>
  <si>
    <t>-,6-phosphogluconate_dehydrogenase,_C-terminal_domain,Transaldolase/Fructose-6-phosphate_aldolase,Shikimate_kinase,Glucose-6-phosphate_dehydrogenase,_C-terminal_domain,NAD_binding_domain_of_6-phosphogluconate_dehydrogenase,AAA_domain</t>
  </si>
  <si>
    <t>p0384        K00033        4314        6-phosphogluconate_dehydrogenase_[EC:1.1.1.44_1.1.1.343]
p0384        K00851        191        gluconokinase_[EC:2.7.1.12]
p0384        K13810        1        transaldolase_/_glucose-6-phosphate_isomerase_[EC:2.2.1.2_5.3.1.9]</t>
  </si>
  <si>
    <t>Several paralogous families.
Main: K00033 6-phosphogluconate_dehydrogenase.
Paralog(s): Sequences annotated as K00851 gluconokinase form 7 long branches, each of which could represent a separate paralog (4 of the long branches are singletons).</t>
  </si>
  <si>
    <t>Few archaeal sequences (111)
Most archaea monophyletic</t>
  </si>
  <si>
    <t>p0385</t>
  </si>
  <si>
    <t>A5TWX7</t>
  </si>
  <si>
    <t>UDP-N-acetylmuramoyl-tripeptide--D-alanyl-D-alanine ligase (EC 6.3.2.10) (D-alanyl-D-alanine-adding enzyme)</t>
  </si>
  <si>
    <t>hisB/murF</t>
  </si>
  <si>
    <t>Fusobacterium nucleatum subsp. polymorphum ATCC 10953</t>
  </si>
  <si>
    <t>-,K01775,K01924,K01928,K01929,K03271,K03273,K15792</t>
  </si>
  <si>
    <t>-,alanine_racemase_[EC:5.1.1.1],UDP-N-acetylmuramate--alanine_ligase_[EC:6.3.2.8],UDP-N-acetylmuramoyl-L-alanyl-D-glutamate--2,6-diaminopimelate_ligase_[EC:6.3.2.13],UDP-N-acetylmuramoyl-tripeptide--D-alanyl-D-alanine_ligase_[EC:6.3.2.10],D-sedoheptulose_7-phosphate_isomerase_[EC:5.3.1.28],D-glycero-D-manno-heptose_1,7-bisphosphate_phosphatase_[EC:3.1.3.82_3.1.3.83],murE/murF_fusion_protein_[EC:6.3.2.13_6.3.2.10]</t>
  </si>
  <si>
    <t>-,PF00483,PF01168,PF01225,PF02875,PF08245,PF08645,PF13242,PF13419,PF13580</t>
  </si>
  <si>
    <t>-,Nucleotidyl_transferase,Alanine_racemase,_N-terminal_domain,Mur_ligase_family,_catalytic_domain,Mur_ligase_family,_glutamate_ligase_domain,Mur_ligase_middle_domain,Polynucleotide_kinase_3_phosphatase,HAD-hyrolase-like,Haloacid_dehalogenase-like_hydrolase,SIS_domain</t>
  </si>
  <si>
    <t>p0385        -        1        -
p0385        K01775        7        alanine_racemase_[EC:5.1.1.1]
p0385        K01924        2        UDP-N-acetylmuramate--alanine_ligase_[EC:6.3.2.8]
p0385        K01928        2        UDP-N-acetylmuramoyl-L-alanyl-D-glutamate--2,6-diaminopimelate_ligase_[EC:6.3.2.13]
p0385        K01929        6754        UDP-N-acetylmuramoyl-tripeptide--D-alanyl-D-alanine_ligase_[EC:6.3.2.10]
p0385        K03271        1        D-sedoheptulose_7-phosphate_isomerase_[EC:5.3.1.28]
p0385        K03273        205        D-glycero-D-manno-heptose_1,7-bisphosphate_phosphatase_[EC:3.1.3.82_3.1.3.83]
p0385        K15792        628        murE/murF_fusion_protein_[EC:6.3.2.13_6.3.2.10]</t>
  </si>
  <si>
    <t>Several paralogous families.
Main: K01929 UDP-N-acetylmuramoyl-tripeptide--D-alanyl-D-alanine_ligase and K15792 murE/murF_fusion_protein.
Paralog(s): Sequences annotated as K03273 D-glycero-D-manno-heptose_1,7-bisphosphate_phosphatase form 5 distinct monophyletic groups, each of which could represent a separate paralog.</t>
  </si>
  <si>
    <t>Almost no archaea (23 sequences)
Archaea not monophyletic</t>
  </si>
  <si>
    <t>p0386</t>
  </si>
  <si>
    <t>Q6MNK1</t>
  </si>
  <si>
    <t>Bifunctional protein PutA [Includes: Proline dehydrogenase (EC 1.5.5.2) (Proline oxidase); Delta-1-pyrroline-5-carboxylate dehydrogenase (P5C dehydrogenase) (EC 1.2.1.88) (L-glutamate gamma-semialdehyde dehydrogenase)]</t>
  </si>
  <si>
    <t>putA</t>
  </si>
  <si>
    <t>-,K00128,K00129,K00130,K00131,K00135,K00137,K00138,K00140,K00141,K00146,K00149,K00151,K00154,K00318,K02167,K06447,K07248,K07249,K07793,K08324,K09472,K10217,K12254,K13821,K14085,K15038,K15786,K17819,K18370,K18601,K18978,K19266,K19588,K19700,K20199,K21802,K22187,K22445,K23234</t>
  </si>
  <si>
    <t>-,aldehyde_dehydrogenase_(NAD+)_[EC:1.2.1.3],aldehyde_dehydrogenase_(NAD(P)+)_[EC:1.2.1.5],betaine-aldehyde_dehydrogenase_[EC:1.2.1.8],glyceraldehyde-3-phosphate_dehydrogenase_(NADP+)_[EC:1.2.1.9],succinate-semialdehyde_dehydrogenase_/_glutarate-semialdehyde_dehydrogenase_[EC:1.2.1.16_1.2.1.79_1.2.1.20],aminobutyraldehyde_dehydrogenase_[EC:1.2.1.19],aldehyde_dehydrogenase_[EC:1.2.1.-],malonate-semialdehyde_dehydrogenase_(acetylating)_/_methylmalonate-semialdehyde_dehydrogenase_[EC:1.2.1.18_1.2.1.27],benzaldehyde_dehydrogenase_(NAD)_[EC:1.2.1.28],phenylacetaldehyde_dehydrogenase_[EC:1.2.1.39],aldehyde_dehydrogenase_family_9_member_A1_[EC:1.2.1.47_1.2.1.3],5-carboxymethyl-2-hydroxymuconic-semialdehyde_dehydrogenase_[EC:1.2.1.60],coniferyl-aldehyde_dehydrogenase_[EC:1.2.1.68],proline_dehydrogenase_[EC:1.5.5.2],TetR/AcrR_family_transcriptional_regulator,_transcriptional_repressor_of_bet_genes,succinylglutamic_semialdehyde_dehydrogenase_[EC:1.2.1.71],lactaldehyde_dehydrogenase_/_glycolaldehyde_dehydrogenase_[EC:1.2.1.22_1.2.1.21],retinal_dehydrogenase_[EC:1.2.1.36],putative_tricarboxylic_transport_membrane_protein,succinate-semialdehyde_dehydrogenase_[EC:1.2.1.16_1.2.1.24],4-(gamma-glutamylamino)butanal_dehydrogenase_[EC:1.2.1.99],aminomuconate-semialdehyde/2-hydroxymuconate-6-semialdehyde_dehydrogenase_[EC:1.2.1.32_1.2.1.85],4-guanidinobutyraldehyde_dehydrogenase_/_NAD-dependent_aldehyde_dehydrogenase_[EC:1.2.1.54_1.2.1.-],RHH-type_transcriptional_regulator,_proline_utilization_regulon_repressor_/_proline_dehydrogenase_/_delta_1-pyrroline-5-carboxylate_dehydrogenase_[EC:1.5.5.2_1.2.1.88],aldehyde_dehydrogenase_family_7_member_A1_[EC:1.2.1.31_1.2.1.8_1.2.1.3],succinyl-CoA_reductase_[EC:1.2.1.76],aspartate-semialdehyde_dehydrogenase_[EC:1.2.1.-],beta-apo-4'-carotenal_oxygenase_[EC:1.2.1.82],alcohol_dehydrogenase_[EC:1.1.1.-],aldehyde_dehydrogenase_[EC:1.2.1.-],glyceraldehyde-3-phosphate_dehydrogenase_[NAD(P)+]_[EC:1.2.1.90],lactaldehyde_dehydrogenase_[EC:1.2.1.22],2,5-dioxopentanoate_dehydrogenase_[EC:1.2.1.26],3-succinoylsemialdehyde-pyridine_dehydrogenase_[EC:1.2.1.83],4-hydroxybenzaldehyde_dehydrogenase_(NADP+)_[EC:1.2.1.96],vanillin_dehydrogenase_[EC:1.2.1.67],alpha-ketoglutaric_semialdehyde_dehydrogenase_[EC:1.2.1.-],4,4'-diapolycopenoate_synthase_[EC:1.2.99.10],aminomuconate-semialdehyde_dehydrogenase_[EC:1.2.1.32]</t>
  </si>
  <si>
    <t>-,PF00171,PF01619,PF01970</t>
  </si>
  <si>
    <t>-,Aldehyde_dehydrogenase_family,Proline_dehydrogenase,Tripartite_tricarboxylate_transporter_TctA_family</t>
  </si>
  <si>
    <t>p0386        -        1        -
p0386        K00128        4        aldehyde_dehydrogenase_(NAD+)_[EC:1.2.1.3]
p0386        K00129        284        aldehyde_dehydrogenase_(NAD(P)+)_[EC:1.2.1.5]
p0386        K00130        841        betaine-aldehyde_dehydrogenase_[EC:1.2.1.8]
p0386        K00131        43        glyceraldehyde-3-phosphate_dehydrogenase_(NADP+)_[EC:1.2.1.9]
p0386        K00135        140        succinate-semialdehyde_dehydrogenase_/_glutarate-semialdehyde_dehydrogenase_[EC:1.2.1.16_1.2.1.79_1.2.1.20]
p0386        K00137        72        aminobutyraldehyde_dehydrogenase_[EC:1.2.1.19]
p0386        K00138        1400        aldehyde_dehydrogenase_[EC:1.2.1.-]
p0386        K00140        549        malonate-semialdehyde_dehydrogenase_(acetylating)_/_methylmalonate-semialdehyde_dehydrogenase_[EC:1.2.1.18_1.2.1.27]
p0386        K00141        2        benzaldehyde_dehydrogenase_(NAD)_[EC:1.2.1.28]
p0386        K00146        407        phenylacetaldehyde_dehydrogenase_[EC:1.2.1.39]
p0386        K00149        11        aldehyde_dehydrogenase_family_9_member_A1_[EC:1.2.1.47_1.2.1.3]
p0386        K00151        173        5-carboxymethyl-2-hydroxymuconic-semialdehyde_dehydrogenase_[EC:1.2.1.60]
p0386        K00154        175        coniferyl-aldehyde_dehydrogenase_[EC:1.2.1.68]
p0386        K00318        8        proline_dehydrogenase_[EC:1.5.5.2]
p0386        K02167        1        TetR/AcrR_family_transcriptional_regulator,_transcriptional_repressor_of_bet_genes
p0386        K06447        75        succinylglutamic_semialdehyde_dehydrogenase_[EC:1.2.1.71]
p0386        K07248        36        lactaldehyde_dehydrogenase_/_glycolaldehyde_dehydrogenase_[EC:1.2.1.22_1.2.1.21]
p0386        K07249        12        retinal_dehydrogenase_[EC:1.2.1.36]
p0386        K07793        275        putative_tricarboxylic_transport_membrane_protein
p0386        K08324        72        succinate-semialdehyde_dehydrogenase_[EC:1.2.1.16_1.2.1.24]
p0386        K09472        25        4-(gamma-glutamylamino)butanal_dehydrogenase_[EC:1.2.1.99]
p0386        K10217        103        aminomuconate-semialdehyde/2-hydroxymuconate-6-semialdehyde_dehydrogenase_[EC:1.2.1.32_1.2.1.85]
p0386        K12254        52        4-guanidinobutyraldehyde_dehydrogenase_/_NAD-dependent_aldehyde_dehydrogenase_[EC:1.2.1.54_1.2.1.-]
p0386        K13821        89        RHH-type_transcriptional_regulator,_proline_utilization_regulon_repressor_/_proline_dehydrogenase_/_delta_1-pyrroline-5-carboxylate_dehydrogenase_[EC:1.5.5.2_1.2.1.88]
p0386        K14085        36        aldehyde_dehydrogenase_family_7_member_A1_[EC:1.2.1.31_1.2.1.8_1.2.1.3]
p0386        K15038        1        succinyl-CoA_reductase_[EC:1.2.1.76]
p0386        K15786        1        aspartate-semialdehyde_dehydrogenase_[EC:1.2.1.-]
p0386        K17819        8        beta-apo-4'-carotenal_oxygenase_[EC:1.2.1.82]
p0386        K18370        109        alcohol_dehydrogenase_[EC:1.1.1.-]
p0386        K18601        11        aldehyde_dehydrogenase_[EC:1.2.1.-]
p0386        K18978        19        glyceraldehyde-3-phosphate_dehydrogenase_[NAD(P)+]_[EC:1.2.1.90]
p0386        K19266        19        lactaldehyde_dehydrogenase_[EC:1.2.1.22]
p0386        K19588        15        2,5-dioxopentanoate_dehydrogenase_[EC:1.2.1.26]
p0386        K19700        52        3-succinoylsemialdehyde-pyridine_dehydrogenase_[EC:1.2.1.83]
p0386        K20199        15        4-hydroxybenzaldehyde_dehydrogenase_(NADP+)_[EC:1.2.1.96]
p0386        K21802        18        vanillin_dehydrogenase_[EC:1.2.1.67]
p0386        K22187        94        alpha-ketoglutaric_semialdehyde_dehydrogenase_[EC:1.2.1.-]
p0386        K22445        11        4,4'-diapolycopenoate_synthase_[EC:1.2.99.10]
p0386        K23234        2        aminomuconate-semialdehyde_dehydrogenase_[EC:1.2.1.32]</t>
  </si>
  <si>
    <t>Various paralogous families (include several distinct types of aldehyde dehydrogenases but could also include some alcohol dehydrogenases). A monophyletic group of protein annotated as K07793 putative_tricarboxylic_transport_membrane_protein represent another distant paralog.</t>
  </si>
  <si>
    <t>Archaea no monophyletic</t>
  </si>
  <si>
    <t>p0387</t>
  </si>
  <si>
    <t>A0A1Y3SWL0</t>
  </si>
  <si>
    <t>2,3-bisphosphoglycerate-dependent phosphoglycerate mutase</t>
  </si>
  <si>
    <t>gpmA</t>
  </si>
  <si>
    <t>Akkermansia muciniphila (strain ATCC BAA-835 / Muc)</t>
  </si>
  <si>
    <t>K00015,K00018,K00032,K00049,K00058,K00090,K00122,K01834,K01837,K02226,K03778,K15634,K15640,K16843,K17064,K18347,K22305,K22982,K23109</t>
  </si>
  <si>
    <t>glyoxylate_reductase_[EC:1.1.1.26],glycerate_dehydrogenase_[EC:1.1.1.29],phosphogluconate_2-dehydrogenase_[EC:1.1.1.43],glyoxylate/hydroxypyruvate_reductase_[EC:1.1.1.79_1.1.1.81],D-3-phosphoglycerate_dehydrogenase_/_2-oxoglutarate_reductase_[EC:1.1.1.95_1.1.1.399],glyoxylate/hydroxypyruvate/2-ketogluconate_reductase_[EC:1.1.1.79_1.1.1.81_1.1.1.215],formate_dehydrogenase_[EC:1.17.1.9],2,3-bisphosphoglycerate-dependent_phosphoglycerate_mutase_[EC:5.4.2.11],bisphosphoglycerate/phosphoglycerate_mutase_[EC:5.4.2.4_5.4.2.11],alpha-ribazole_phosphatase_[EC:3.1.3.73],D-lactate_dehydrogenase_[EC:1.1.1.28],probable_phosphoglycerate_mutase_[EC:5.4.2.12],uncharacterized_phosphatase,(S)-sulfolactate_dehydrogenase_[EC:1.1.1.310],D-2-hydroxyacid_dehydrogenase_(NADP+)_[EC:1.1.1.272],D-specific_alpha-keto_acid_dehydrogenase_[EC:1.1.1.-],phosphoserine_phosphatase_[EC:3.1.3.3],hydroxypyruvate_reductase_[EC:1.1.1.81],aromatic_2-oxoacid_reductase_[EC:1.1.1.110]</t>
  </si>
  <si>
    <t>-,PF00300,PF00389,PF02826</t>
  </si>
  <si>
    <t>-,Histidine_phosphatase_superfamily_(branch_1),D-isomer_specific_2-hydroxyacid_dehydrogenase,_catalytic_domain,D-isomer_specific_2-hydroxyacid_dehydrogenase,_NAD_binding_domain</t>
  </si>
  <si>
    <t>p0387        K00015        210        glyoxylate_reductase_[EC:1.1.1.26]
p0387        K00018        578        glycerate_dehydrogenase_[EC:1.1.1.29]
p0387        K00032        6        phosphogluconate_2-dehydrogenase_[EC:1.1.1.43]
p0387        K00049        29        glyoxylate/hydroxypyruvate_reductase_[EC:1.1.1.79_1.1.1.81]
p0387        K00058        1998        D-3-phosphoglycerate_dehydrogenase_/_2-oxoglutarate_reductase_[EC:1.1.1.95_1.1.1.399]
p0387        K00090        244        glyoxylate/hydroxypyruvate/2-ketogluconate_reductase_[EC:1.1.1.79_1.1.1.81_1.1.1.215]
p0387        K00122        7        formate_dehydrogenase_[EC:1.17.1.9]
p0387        K01834        3061        2,3-bisphosphoglycerate-dependent_phosphoglycerate_mutase_[EC:5.4.2.11]
p0387        K01837        2        bisphosphoglycerate/phosphoglycerate_mutase_[EC:5.4.2.4_5.4.2.11]
p0387        K02226        1        alpha-ribazole_phosphatase_[EC:3.1.3.73]
p0387        K03778        1193        D-lactate_dehydrogenase_[EC:1.1.1.28]
p0387        K15634        15        probable_phosphoglycerate_mutase_[EC:5.4.2.12]
p0387        K15640        10        uncharacterized_phosphatase
p0387        K16843        11        (S)-sulfolactate_dehydrogenase_[EC:1.1.1.310]
p0387        K17064        2        D-2-hydroxyacid_dehydrogenase_(NADP+)_[EC:1.1.1.272]
p0387        K18347        28        D-specific_alpha-keto_acid_dehydrogenase_[EC:1.1.1.-]
p0387        K22305        20        phosphoserine_phosphatase_[EC:3.1.3.3]
p0387        K22982        22        hydroxypyruvate_reductase_[EC:1.1.1.81]
p0387        K23109        7        aromatic_2-oxoacid_reductase_[EC:1.1.1.110]</t>
  </si>
  <si>
    <t>Various paralogous families. Sequences annotated as K01834, K00058 and K03778 form the three largest monophyletic groups of this entry and each of these groups represent a distinct paralog.</t>
  </si>
  <si>
    <t>p0388</t>
  </si>
  <si>
    <t>Q59337</t>
  </si>
  <si>
    <t>Catalase (EC 1.11.1.6)</t>
  </si>
  <si>
    <t>katA</t>
  </si>
  <si>
    <t>-,K03711,K03781,K05520,K09825,K22297</t>
  </si>
  <si>
    <t>-,Fur_family_transcriptional_regulator,_ferric_uptake_regulator,catalase_[EC:1.11.1.6],protease_I_[EC:3.5.1.124],Fur_family_transcriptional_regulator,_peroxide_stress_response_regulator,Fur_family_transcriptional_regulator,_stress-responsive_regulator</t>
  </si>
  <si>
    <t>-,PF00199,PF01475,PF01965,PF06628</t>
  </si>
  <si>
    <t>-,Catalase,Ferric_uptake_regulator_family,DJ-1/PfpI_family,Catalase-related_immune-responsive</t>
  </si>
  <si>
    <t>p0388        -        9        -
p0388        K03711        4        Fur_family_transcriptional_regulator,_ferric_uptake_regulator
p0388        K03781        3191        catalase_[EC:1.11.1.6]
p0388        K05520        4        protease_I_[EC:3.5.1.124]
p0388        K09825        5        Fur_family_transcriptional_regulator,_peroxide_stress_response_regulator
p0388        K22297        77        Fur_family_transcriptional_regulator,_stress-responsive_regulator</t>
  </si>
  <si>
    <t>Unclear. The phylogeny includes several long branches which could represent paralogs. Some of these long branches are formed by sequences annotated as K22297 Fur_family_transcriptional_regulator,_stress-responsive_regulator but most of the sequences annotated as K22297 are not clearly distinct from the majority of sequences annotated as K03781 catalase.</t>
  </si>
  <si>
    <t>Few archaeal sequences (77)
Archaea not monophyletic</t>
  </si>
  <si>
    <t>p0389</t>
  </si>
  <si>
    <t>P21469</t>
  </si>
  <si>
    <t>30S ribosomal protein S7 (BS7)</t>
  </si>
  <si>
    <t>rpsG</t>
  </si>
  <si>
    <t>Bacillus subtilis (strain 168)</t>
  </si>
  <si>
    <t>K02989,K02992</t>
  </si>
  <si>
    <t>small_subunit_ribosomal_protein_S5e,small_subunit_ribosomal_protein_S7</t>
  </si>
  <si>
    <t>-,PF00177</t>
  </si>
  <si>
    <t>-,Ribosomal_protein_S7p/S5e</t>
  </si>
  <si>
    <t>p0389        K02989        90        small_subunit_ribosomal_protein_S5e
p0389        K02992        6824        small_subunit_ribosomal_protein_S7</t>
  </si>
  <si>
    <t>Few archaeal sequences (91)
Most archaea monophyletic</t>
  </si>
  <si>
    <t>p0390</t>
  </si>
  <si>
    <t>B2A728</t>
  </si>
  <si>
    <t>3-phosphoshikimate 1-carboxyvinyltransferase (EC 2.5.1.19) (5-enolpyruvylshikimate-3-phosphate synthase) (EPSP synthase) (EPSPS)</t>
  </si>
  <si>
    <t>aroA</t>
  </si>
  <si>
    <t>K00210,K00220,K00800,K00945,K04516,K04517,K13830,K15226</t>
  </si>
  <si>
    <t>prephenate_dehydrogenase_[EC:1.3.1.12],cyclohexadieny/prephenate_dehydrogenase_[EC:1.3.1.43_1.3.1.12],3-phosphoshikimate_1-carboxyvinyltransferase_[EC:2.5.1.19],CMP/dCMP_kinase_[EC:2.7.4.25],chorismate_mutase_[EC:5.4.99.5],prephenate_dehydrogenase_[EC:1.3.1.12],pentafunctional_AROM_polypeptide_[EC:4.2.3.4_4.2.1.10_1.1.1.25_2.7.1.71_2.5.1.19],arogenate_dehydrogenase_(NADP+)_[EC:1.3.1.78]</t>
  </si>
  <si>
    <t>-,PF00275,PF02153,PF02224</t>
  </si>
  <si>
    <t>-,EPSP_synthase_(3-phosphoshikimate_1-carboxyvinyltransferase),Prephenate_dehydrogenase,Cytidylate_kinase</t>
  </si>
  <si>
    <t>p0390        K00210        4        prephenate_dehydrogenase_[EC:1.3.1.12]
p0390        K00220        246        cyclohexadieny/prephenate_dehydrogenase_[EC:1.3.1.43_1.3.1.12]
p0390        K00800        5674        3-phosphoshikimate_1-carboxyvinyltransferase_[EC:2.5.1.19]
p0390        K00945        10        CMP/dCMP_kinase_[EC:2.7.4.25]
p0390        K04516        2        chorismate_mutase_[EC:5.4.99.5]
p0390        K04517        831        prephenate_dehydrogenase_[EC:1.3.1.12]
p0390        K13830        7        pentafunctional_AROM_polypeptide_[EC:4.2.3.4_4.2.1.10_1.1.1.25_2.7.1.71_2.5.1.19]
p0390        K15226        6        arogenate_dehydrogenase_(NADP+)_[EC:1.3.1.78]</t>
  </si>
  <si>
    <t xml:space="preserve">At least three paralogous families.
Main: K00800 3-phosphoshikimate_1-carboxyvinyltransferase.
Paralogs: (1) Sequences annotated as K04517 prephenate_dehydrogenase and K00220 cyclohexadieny/prephenate_dehydrogenase form a separate monophyletic group, which is a sister to the main group and represent a paralogous family. (2) A small group of sequences annotated with the pfam domain PF00275 EPSP_synthase_(3-phosphoshikimate_1-carboxyvinyltransferase) forms a long branch within the clade defined by sequences annotated as K04517 and K00220 and may represent another paralog. </t>
  </si>
  <si>
    <t>p0391</t>
  </si>
  <si>
    <t>T2I430</t>
  </si>
  <si>
    <t>NADH-dependent butanol dehydrogenase A (EC 1.1.1.-)</t>
  </si>
  <si>
    <t>bdhA</t>
  </si>
  <si>
    <t>Bifidobacterium longum subsp. longum CECT 7347</t>
  </si>
  <si>
    <t>-,K00043,K00048,K00086,K00100,K00217,K04022,K04072,K08325,K09459,K11173,K11440,K13921,K13954,K14392,K17067,K19714,K19954,K19955</t>
  </si>
  <si>
    <t>-,4-hydroxybutyrate_dehydrogenase_[EC:1.1.1.61],lactaldehyde_reductase_[EC:1.1.1.77],1,3-propanediol_dehydrogenase_[EC:1.1.1.202],butanol_dehydrogenase_[EC:1.1.1.-],maleylacetate_reductase_[EC:1.3.1.32],alcohol_dehydrogenase,acetaldehyde_dehydrogenase_/_alcohol_dehydrogenase_[EC:1.2.1.10_1.1.1.1],NADP-dependent_alcohol_dehydrogenase_[EC:1.1.-.-],phosphonopyruvate_decarboxylase_[EC:4.1.1.82],hydroxyacid-oxoacid_transhydrogenase_[EC:1.1.99.24],choline_dehydrogenase_[EC:1.1.1.1],1-propanol_dehydrogenase,alcohol_dehydrogenase_[EC:1.1.1.1],sodium/pantothenate_symporter,formaldehyde_dismutase_/_methanol_dehydrogenase_[EC:1.2.98.1_1.1.99.37],3-deoxy-alpha-D-manno-octulosonate_8-oxidase_[EC:1.1.3.48],alcohol_dehydrogenase_[EC:1.1.1.-],alcohol_dehydrogenase_[EC:1.1.1.-]</t>
  </si>
  <si>
    <t>-,PF00465,PF00474</t>
  </si>
  <si>
    <t>-,Iron-containing_alcohol_dehydrogenase_,Sodium:solute_symporter_family</t>
  </si>
  <si>
    <t>p0391        -        3        -
p0391        K00043        321        4-hydroxybutyrate_dehydrogenase_[EC:1.1.1.61]
p0391        K00048        36        lactaldehyde_reductase_[EC:1.1.1.77]
p0391        K00086        196        1,3-propanediol_dehydrogenase_[EC:1.1.1.202]
p0391        K00100        291        butanol_dehydrogenase_[EC:1.1.1.-]
p0391        K00217        1        maleylacetate_reductase_[EC:1.3.1.32]
p0391        K04022        5        alcohol_dehydrogenase
p0391        K04072        156        acetaldehyde_dehydrogenase_/_alcohol_dehydrogenase_[EC:1.2.1.10_1.1.1.1]
p0391        K08325        827        NADP-dependent_alcohol_dehydrogenase_[EC:1.1.-.-]
p0391        K09459        6        phosphonopyruvate_decarboxylase_[EC:4.1.1.82]
p0391        K11173        55        hydroxyacid-oxoacid_transhydrogenase_[EC:1.1.99.24]
p0391        K11440        16        choline_dehydrogenase_[EC:1.1.1.1]
p0391        K13921        18        1-propanol_dehydrogenase
p0391        K13954        412        alcohol_dehydrogenase_[EC:1.1.1.1]
p0391        K14392        1        sodium/pantothenate_symporter
p0391        K17067        1        formaldehyde_dismutase_/_methanol_dehydrogenase_[EC:1.2.98.1_1.1.99.37]
p0391        K19714        2        3-deoxy-alpha-D-manno-octulosonate_8-oxidase_[EC:1.1.3.48]
p0391        K19954        497        alcohol_dehydrogenase_[EC:1.1.1.-]
p0391        K19955        1208        alcohol_dehydrogenase_[EC:1.1.1.-]</t>
  </si>
  <si>
    <t>Several paralogous families of alcohol dehydrogenases (distinct types) and related enzymes.</t>
  </si>
  <si>
    <t>Few archaeal sequences (128)
Archaea not monophyletic</t>
  </si>
  <si>
    <t>p0392</t>
  </si>
  <si>
    <t>G0Q9F9</t>
  </si>
  <si>
    <t>Alpha-factor-transporting ATPase., Xenobiotic-transporting ATPase (EC 3.6.3.44) (EC 3.6.3.48)</t>
  </si>
  <si>
    <t>SACT1_5091</t>
  </si>
  <si>
    <t>Streptomyces sp. ACT-1</t>
  </si>
  <si>
    <t>-,K01990,K01995,K02003,K02006,K02013,K02021,K02036,K02041,K02049,K02068,K02074,K02193,K02471,K05657,K05658,K05661,K05662,K05663,K05665,K05685,K05776,K06147,K06148,K06159,K06160,K06857,K09691,K09817,K09820,K10829,K11004,K11050,K11085,K12530,K12536,K12539,K12541,K13409,K13926,K14698,K14699,K16012,K16013,K16014,K16299,K16786,K16787,K18104,K18216,K18887,K18888,K18889,K18890,K18891,K18892,K18893,K18894,K18895,K20344,K20485,K21397,K23184,K23188</t>
  </si>
  <si>
    <t>-,ABC-2_type_transport_system_ATP-binding_protein,branched-chain_amino_acid_transport_system_ATP-binding_protein,putative_ABC_transport_system_ATP-binding_protein,cobalt/nickel_transport_system_ATP-binding_protein,iron_complex_transport_system_ATP-binding_protein_[EC:7.2.2.-],putative_ABC_transport_system_ATP-binding_protein,phosphate_transport_system_ATP-binding_protein_[EC:7.3.2.1],phosphonate_transport_system_ATP-binding_protein_[EC:7.3.2.2],NitT/TauT_family_transport_system_ATP-binding_protein,putative_ABC_transport_system_ATP-binding_protein,zinc/manganese_transport_system_ATP-binding_protein,heme_exporter_protein_A_[EC:7.6.2.5],vitamin_B12/bleomycin/antimicrobial_peptide_transport_system_ATP-binding/permease_protein,ATP-binding_cassette,_subfamily_B_(MDR/TAP),_member_10,ATP-binding_cassette,_subfamily_B_(MDR/TAP),_member_1_[EC:7.6.2.2],ATP-binding_cassette,_subfamily_B_(MDR/TAP),_member_6,ATP-binding_cassette,_subfamily_B_(MDR/TAP),_member_7,mitochondrial_ABC_transporter_ATM,ATP-binding_cassette,_subfamily_C_(CFTR/MRP),_member_1_[EC:7.6.2.3],macrolide_transport_system_ATP-binding/permease_protein_[EC:3.6.3.-],molybdate_transport_system_ATP-binding_protein,ATP-binding_cassette,_subfamily_B,_bacterial,ATP-binding_cassette,_subfamily_C,_bacterial,multidrug/microcin_transport_system_ATP-binding/permease_protein,putative_pyoverdin_transport_system_ATP-binding/permease_protein,tungstate_transport_system_ATP-binding_protein_[EC:7.3.2.6],lipopolysaccharide_transport_system_ATP-binding_protein,zinc_transport_system_ATP-binding_protein_[EC:7.2.2.-],manganese/iron_transport_system_ATP-binding_protein,ferric_hydroxamate_transport_system_ATP-binding_protein_[EC:7.2.2.16],ATP-binding_cassette,_subfamily_B,_bacterial_HlyB/CyaB,multidrug/hemolysin_transport_system_ATP-binding_protein,ATP-binding_cassette,_subfamily_B,_bacterial_MsbA_[EC:3.6.3.-],ATP-binding_cassette,_subfamily_B,_bacterial_RtxB,ATP-binding_cassette,_subfamily_C,_bacterial_exporter_for_protease/lipase,ATP-binding_cassette,_subfamily_C,_bacterial_PrsD,ATP-binding_cassette,_subfamily_C,_bacterial_LapB,ATP-binding_cassette,_subfamily_B,_bacterial_RaxB,ribosome-dependent_ATPase,ATP-binding_cassette,_subfamily_B,_bacterial_IrtA_[EC:3.6.3.-],ATP-binding_cassette,_subfamily_B,_bacterial_IrtB_[EC:3.6.3.-],ATP-binding_cassette,_subfamily_C,_bacterial_CydC,ATP-binding_cassette,_subfamily_C,_bacterial_CydD,ATP-binding_cassette,_subfamily_C,_bacterial_CydCD,ATP-binding_cassette,_subfamily_C,_bacterial_EexD,energy-coupling_factor_transport_system_ATP-binding_protein_[EC:3.6.3.-],energy-coupling_factor_transport_system_ATP-binding_protein_[EC:3.6.3.-],ATP-binding_cassette,_subfamily_B,_bacterial_AbcA/BmrA_[EC:7.6.2.2],ATP-binding_cassette,_subfamily_B,_tetracycline_resistant_protein,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multidrug_efflux_pump,ATP-binding_cassette,_subfamily_B,_salmochelin/enterobactin_exporter,ATP-binding_cassette,_subfamily_C,_bacteriocin_exporter,ATP-binding_cassette,_subfamily_B,_bacterial_NisT,ABC_transport_system_ATP-binding/permease_protein,ferric_citrate_transport_system_ATP-binding_protein_[EC:7.2.2.18],ferric_enterobactin_transport_system_ATP-binding_protein_[EC:7.2.2.17]</t>
  </si>
  <si>
    <t>-,PF00005,PF00664,PF03412,PF06472</t>
  </si>
  <si>
    <t>-,ABC_transporter,ABC_transporter_transmembrane_region,Peptidase_C39_family,ABC_transporter_transmembrane_region_2</t>
  </si>
  <si>
    <t>p0392        -        2        -
p0392        K01990        9        ABC-2_type_transport_system_ATP-binding_protein
p0392        K01995        1        branched-chain_amino_acid_transport_system_ATP-binding_protein
p0392        K02003        1        putative_ABC_transport_system_ATP-binding_protein
p0392        K02006        13        cobalt/nickel_transport_system_ATP-binding_protein
p0392        K02013        63        iron_complex_transport_system_ATP-binding_protein_[EC:7.2.2.-]
p0392        K02021        11        putative_ABC_transport_system_ATP-binding_protein
p0392        K02036        1        phosphate_transport_system_ATP-binding_protein_[EC:7.3.2.1]
p0392        K02041        1        phosphonate_transport_system_ATP-binding_protein_[EC:7.3.2.2]
p0392        K02049        1        NitT/TauT_family_transport_system_ATP-binding_protein
p0392        K02068        19        putative_ABC_transport_system_ATP-binding_protein
p0392        K02074        1        zinc/manganese_transport_system_ATP-binding_protein
p0392        K02193        1        heme_exporter_protein_A_[EC:7.6.2.5]
p0392        K02471        16        vitamin_B12/bleomycin/antimicrobial_peptide_transport_system_ATP-binding/permease_protein
p0392        K05657        10        ATP-binding_cassette,_subfamily_B_(MDR/TAP),_member_10
p0392        K05658        2        ATP-binding_cassette,_subfamily_B_(MDR/TAP),_member_1_[EC:7.6.2.2]
p0392        K05661        62        ATP-binding_cassette,_subfamily_B_(MDR/TAP),_member_6
p0392        K05662        2        ATP-binding_cassette,_subfamily_B_(MDR/TAP),_member_7
p0392        K05663        505        mitochondrial_ABC_transporter_ATM
p0392        K05665        1        ATP-binding_cassette,_subfamily_C_(CFTR/MRP),_member_1_[EC:7.6.2.3]
p0392        K05685        1        macrolide_transport_system_ATP-binding/permease_protein_[EC:3.6.3.-]
p0392        K05776        4        molybdate_transport_system_ATP-binding_protein
p0392        K06147        812        ATP-binding_cassette,_subfamily_B,_bacterial
p0392        K06148        217        ATP-binding_cassette,_subfamily_C,_bacterial
p0392        K06159        2        multidrug/microcin_transport_system_ATP-binding/permease_protein
p0392        K06160        5        putative_pyoverdin_transport_system_ATP-binding/permease_protein
p0392        K06857        1        tungstate_transport_system_ATP-binding_protein_[EC:7.3.2.6]
p0392        K09691        4        lipopolysaccharide_transport_system_ATP-binding_protein
p0392        K09817        13        zinc_transport_system_ATP-binding_protein_[EC:7.2.2.-]
p0392        K09820        5        manganese/iron_transport_system_ATP-binding_protein
p0392        K10829        2        ferric_hydroxamate_transport_system_ATP-binding_protein_[EC:7.2.2.16]
p0392        K11004        11        ATP-binding_cassette,_subfamily_B,_bacterial_HlyB/CyaB
p0392        K11050        1        multidrug/hemolysin_transport_system_ATP-binding_protein
p0392        K11085        960        ATP-binding_cassette,_subfamily_B,_bacterial_MsbA_[EC:3.6.3.-]
p0392        K12530        2        ATP-binding_cassette,_subfamily_B,_bacterial_RtxB
p0392        K12536        41        ATP-binding_cassette,_subfamily_C,_bacterial_exporter_for_protease/lipase
p0392        K12539        7        ATP-binding_cassette,_subfamily_C,_bacterial_PrsD
p0392        K12541        58        ATP-binding_cassette,_subfamily_C,_bacterial_LapB
p0392        K13409        6        ATP-binding_cassette,_subfamily_B,_bacterial_RaxB
p0392        K13926        1        ribosome-dependent_ATPase
p0392        K14698        28        ATP-binding_cassette,_subfamily_B,_bacterial_IrtA_[EC:3.6.3.-]
p0392        K14699        9        ATP-binding_cassette,_subfamily_B,_bacterial_IrtB_[EC:3.6.3.-]
p0392        K16012        122        ATP-binding_cassette,_subfamily_C,_bacterial_CydC
p0392        K16013        67        ATP-binding_cassette,_subfamily_C,_bacterial_CydD
p0392        K16014        9        ATP-binding_cassette,_subfamily_C,_bacterial_CydCD
p0392        K16299        9        ATP-binding_cassette,_subfamily_C,_bacterial_EexD
p0392        K16786        11        energy-coupling_factor_transport_system_ATP-binding_protein_[EC:3.6.3.-]
p0392        K16787        3        energy-coupling_factor_transport_system_ATP-binding_protein_[EC:3.6.3.-]
p0392        K18104        97        ATP-binding_cassette,_subfamily_B,_bacterial_AbcA/BmrA_[EC:7.6.2.2]
p0392        K18216        3        ATP-binding_cassette,_subfamily_B,_tetracycline_resistant_protein
p0392        K18887        195        ATP-binding_cassette,_subfamily_B,_multidrug_efflux_pump
p0392        K18888        42        ATP-binding_cassette,_subfamily_B,_multidrug_efflux_pump
p0392        K18889        1788        ATP-binding_cassette,_subfamily_B,_multidrug_efflux_pump
p0392        K18890        209        ATP-binding_cassette,_subfamily_B,_multidrug_efflux_pump
p0392        K18891        22        ATP-binding_cassette,_subfamily_B,_multidrug_efflux_pump
p0392        K18892        1        ATP-binding_cassette,_subfamily_B,_multidrug_efflux_pump
p0392        K18893        145        ATP-binding_cassette,_subfamily_B,_multidrug_efflux_pump
p0392        K18894        134        ATP-binding_cassette,_subfamily_B,_multidrug_efflux_pump
p0392        K18895        11        ATP-binding_cassette,_subfamily_B,_salmochelin/enterobactin_exporter
p0392        K20344        7        ATP-binding_cassette,_subfamily_C,_bacteriocin_exporter
p0392        K20485        58        ATP-binding_cassette,_subfamily_B,_bacterial_NisT
p0392        K21397        3        ABC_transport_system_ATP-binding/permease_protein
p0392        K23184        2        ferric_citrate_transport_system_ATP-binding_protein_[EC:7.2.2.18]
p0392        K23188        6        ferric_enterobactin_transport_system_ATP-binding_protein_[EC:7.2.2.17]</t>
  </si>
  <si>
    <t>Few archaeal sequences (137)
Archaea not monophyletic</t>
  </si>
  <si>
    <t>p0393</t>
  </si>
  <si>
    <t>O30563</t>
  </si>
  <si>
    <t>Superoxide dismutase [Fe] (EC 1.15.1.1)</t>
  </si>
  <si>
    <t>sod</t>
  </si>
  <si>
    <t>Borrelia burgdorferi (strain ATCC 35210 / B31 / CIP 102532 / DSM 4680)</t>
  </si>
  <si>
    <t>K00164,K04564</t>
  </si>
  <si>
    <t>2-oxoglutarate_dehydrogenase_E1_component_[EC:1.2.4.2],superoxide_dismutase,_Fe-Mn_family_[EC:1.15.1.1]</t>
  </si>
  <si>
    <t>-,PF00081,PF02777</t>
  </si>
  <si>
    <t>-,Iron/manganese_superoxide_dismutases,_alpha-hairpin_domain,Iron/manganese_superoxide_dismutases,_C-terminal_domain</t>
  </si>
  <si>
    <t>p0393        K00164        1        2-oxoglutarate_dehydrogenase_E1_component_[EC:1.2.4.2]
p0393        K04564        5735        superoxide_dismutase,_Fe-Mn_family_[EC:1.15.1.1]</t>
  </si>
  <si>
    <t>p0394</t>
  </si>
  <si>
    <t>D6CXL7</t>
  </si>
  <si>
    <t>Urocanate hydratase (Urocanase) (EC 4.2.1.49) (Imidazolonepropionate hydrolase)</t>
  </si>
  <si>
    <t>hutU</t>
  </si>
  <si>
    <t>Bacteroides xylanisolvens XB1A</t>
  </si>
  <si>
    <t>-,K01712,K13641</t>
  </si>
  <si>
    <t>-,urocanate_hydratase_[EC:4.2.1.49],IclR_family_transcriptional_regulator,_acetate_operon_repressor</t>
  </si>
  <si>
    <t>-,PF01175,PF17391,PF17392</t>
  </si>
  <si>
    <t>-,Urocanase_Rossmann-like_domain,Urocanase_N-terminal_domain,Urocanase_C-terminal_domain</t>
  </si>
  <si>
    <t>p0394        -        3        -
p0394        K01712        3149        urocanate_hydratase_[EC:4.2.1.49]
p0394        K13641        1        IclR_family_transcriptional_regulator,_acetate_operon_repressor</t>
  </si>
  <si>
    <t>Two paralogous families.
Main: K01712 urocanate_hydratase.
Paralog: The single sequence annotated as K13641 IclR_family_transcriptional_regulator,_acetate_operon_repressor forms a long branch and is likely to represent a member of a paralogous family.</t>
  </si>
  <si>
    <t>Few archaeal sequences (126)
Archaea not monophyletic</t>
  </si>
  <si>
    <t>p0395</t>
  </si>
  <si>
    <t>P57700</t>
  </si>
  <si>
    <t>Potassium-transporting ATPase ATP-binding subunit (EC 3.6.3.12) (ATP phosphohydrolase [potassium-transporting] B chain) (Potassium-binding and translocating subunit B) (Potassium-translocating ATPase B chain)</t>
  </si>
  <si>
    <t>kdpB</t>
  </si>
  <si>
    <t>-,K01533,K01534,K01547,K07213,K08364,K12950,K12952,K12953,K12956,K16242,K17686,K19597,K23254</t>
  </si>
  <si>
    <t>-,P-type_Cu2+_transporter_[EC:7.2.2.9],Cd2+/Zn2+-exporting_ATPase_[EC:3.6.3.3_7.2.2.12],potassium-transporting_ATPase_ATP-binding_subunit_[EC:7.2.2.6],copper_chaperone,periplasmic_mercuric_ion_binding_protein,manganese/zinc-transporting_P-type_ATPase_C_[EC:7.2.2.-],cation-transporting_P-type_ATPase_E_[EC:7.2.2.-],cation-transporting_P-type_ATPase_F_[EC:7.2.2.-],copper-transporting_P-type_ATPase_V_[EC:7.2.2.8],phenol_hydroxylase_P3_protein_[EC:1.14.13.-],P-type_Cu+_transporter_[EC:7.2.2.8],Au+-exporting_ATPase_[EC:3.6.1.-],P-type_Ag+_transporter_[EC:7.2.2.15]</t>
  </si>
  <si>
    <t>-,PF00122,PF00403,PF00702,PF02669,PF04945</t>
  </si>
  <si>
    <t>-,E1-E2_ATPase,Heavy-metal-associated_domain,haloacid_dehalogenase-like_hydrolase,K+-transporting_ATPase,_c_chain,YHS_domain</t>
  </si>
  <si>
    <t>p0395        -        4        -
p0395        K01533        55        P-type_Cu2+_transporter_[EC:7.2.2.9]
p0395        K01534        201        Cd2+/Zn2+-exporting_ATPase_[EC:3.6.3.3_7.2.2.12]
p0395        K01547        2215        potassium-transporting_ATPase_ATP-binding_subunit_[EC:7.2.2.6]
p0395        K07213        4        copper_chaperone
p0395        K08364        4        periplasmic_mercuric_ion_binding_protein
p0395        K12950        24        manganese/zinc-transporting_P-type_ATPase_C_[EC:7.2.2.-]
p0395        K12952        5        cation-transporting_P-type_ATPase_E_[EC:7.2.2.-]
p0395        K12953        1        cation-transporting_P-type_ATPase_F_[EC:7.2.2.-]
p0395        K12956        1        copper-transporting_P-type_ATPase_V_[EC:7.2.2.8]
p0395        K16242        2        phenol_hydroxylase_P3_protein_[EC:1.14.13.-]
p0395        K17686        207        P-type_Cu+_transporter_[EC:7.2.2.8]
p0395        K19597        13        Au+-exporting_ATPase_[EC:3.6.1.-]
p0395        K23254        261        P-type_Ag+_transporter_[EC:7.2.2.15]</t>
  </si>
  <si>
    <t>Several paralogous families.
Main: K01547 potassium-transporting_ATPase_ATP-binding_subunit.
Paralogs: Sequences annotated as K01533 P-type_Cu2+_transporter, K01534 Cd2+/Zn2+-exporting_ATPase, K17686 P-type_Cu+_transporter, and K23254 P-type_Ag+_transporter form together a monophyletic group clearly distinct from the main group of sequences and represent several distinct paralogs.</t>
  </si>
  <si>
    <t>Few archaeal sequences (99)
Archaea not monophyletic</t>
  </si>
  <si>
    <t>p0396</t>
  </si>
  <si>
    <t>A9NFL6</t>
  </si>
  <si>
    <t>Alpha-1,4 glucan phosphorylase (EC 2.4.1.1)</t>
  </si>
  <si>
    <t>glgP</t>
  </si>
  <si>
    <t>Acholeplasma laidlawii (strain PG-8A)</t>
  </si>
  <si>
    <t>K00688,K00705,K06044,K09902,K16153</t>
  </si>
  <si>
    <t>glycogen_phosphorylase_[EC:2.4.1.1],4-alpha-glucanotransferase_[EC:2.4.1.25],(1-&gt;4)-alpha-D-glucan_1-alpha-D-glucosylmutase_[EC:5.4.99.15],uncharacterized_protein,glycogen_phosphorylase/synthase_[EC:2.4.1.1_2.4.1.11]</t>
  </si>
  <si>
    <t>-,PF00343,PF02446,PF05166</t>
  </si>
  <si>
    <t>-,Carbohydrate_phosphorylase,4-alpha-glucanotransferase,YcgL_domain</t>
  </si>
  <si>
    <t>p0396        K00688        2889        glycogen_phosphorylase_[EC:2.4.1.1]
p0396        K00705        762        4-alpha-glucanotransferase_[EC:2.4.1.25]
p0396        K06044        49        (1-&gt;4)-alpha-D-glucan_1-alpha-D-glucosylmutase_[EC:5.4.99.15]
p0396        K09902        2        uncharacterized_protein
p0396        K16153        1        glycogen_phosphorylase/synthase_[EC:2.4.1.1_2.4.1.11]</t>
  </si>
  <si>
    <t>At least two paralogous families.
Main: K00688 glycogen_phosphorylase.
Paralog(s): Sequences annotated as K00705 4-alpha-glucanotransferase and K06044 (1-&gt;4)-alpha-D-glucan_1-alpha-D-glucosylmutase form a separate monophyletic group clearly distinct from the main group of sequences and that represent at least one paralogous family.</t>
  </si>
  <si>
    <t>Few archaeal sequences (74)
Archaea not monophyletic</t>
  </si>
  <si>
    <t>p0397</t>
  </si>
  <si>
    <t>B9MM92</t>
  </si>
  <si>
    <t>Ribosomal RNA small subunit methyltransferase I (EC 2.1.1.198) (16S rRNA 2'-O-ribose C1402 methyltransferase) (rRNA (cytidine-2'-O-)-methyltransferase RsmI)</t>
  </si>
  <si>
    <t>rsmI</t>
  </si>
  <si>
    <t>Caldicellulosiruptor bescii (strain ATCC BAA-1888 / DSM 6725 / Z-1320) (Anaerocellum thermophilum)</t>
  </si>
  <si>
    <t>K07056,K07461</t>
  </si>
  <si>
    <t>16S_rRNA_(cytidine1402-2'-O)-methyltransferase_[EC:2.1.1.198],putative_endonuclease</t>
  </si>
  <si>
    <t>-,PF00590,PF01541,PF09424,PF14437</t>
  </si>
  <si>
    <t>-,Tetrapyrrole_(Corrin/Porphyrin)_Methylases,GIY-YIG_catalytic_domain,Yqey-like_protein,MafB19-like_deaminase</t>
  </si>
  <si>
    <t>p0397        K07056        7356        16S_rRNA_(cytidine1402-2'-O)-methyltransferase_[EC:2.1.1.198]
p0397        K07461        114        putative_endonuclease</t>
  </si>
  <si>
    <t>At least two paralogous families.
Main: K07356 16S_rRNA_(cytidine1402-2'-O)-methyltransferase.
Paralog(s): Sequences annotated as K07461 putative_endonuclease form several monophyletic groups on long branches that represent one or more paralogous families. Includes all archaeal sequences.</t>
  </si>
  <si>
    <t>Few archaeal sequences (73)
Most archaea monophyletic</t>
  </si>
  <si>
    <t>p0398</t>
  </si>
  <si>
    <t>Q01NZ0</t>
  </si>
  <si>
    <t>DNA topoisomerase III (EC 5.99.1.2)</t>
  </si>
  <si>
    <t>Acid_7732</t>
  </si>
  <si>
    <t>Solibacter usitatus (strain Ellin6076)</t>
  </si>
  <si>
    <t>-,K03165,K03168,K03169,K03654,K05590,K05591,K05592,K10730,K10901,K11594,K11927,K15223,K18692</t>
  </si>
  <si>
    <t>-,DNA_topoisomerase_III_[EC:5.6.2.1],DNA_topoisomerase_I_[EC:5.6.2.1],DNA_topoisomerase_III_[EC:5.6.2.1],ATP-dependent_DNA_helicase_RecQ_[EC:3.6.4.12],ATP-dependent_RNA_helicase_SrmB_[EC:3.6.4.13],ATP-independent_RNA_helicase_DbpA_[EC:3.6.4.13],ATP-dependent_RNA_helicase_DeaD_[EC:3.6.4.13],ATP-dependent_DNA_helicase_Q4_[EC:3.6.4.12],bloom_syndrome_protein_[EC:3.6.4.12],ATP-dependent_RNA_helicase_DDX3X_[EC:3.6.4.13],ATP-dependent_RNA_helicase_RhlE_[EC:3.6.4.13],upstream_activation_factor_subunit_UAF30,ATP-dependent_RNA_helicase_CshB_[EC:3.6.4.13]</t>
  </si>
  <si>
    <t>-,PF00270,PF00271,PF00570,PF01131,PF01396,PF01751,PF02201,PF13342</t>
  </si>
  <si>
    <t>-,DEAD/DEAH_box_helicase,Helicase_conserved_C-terminal_domain,HRDC_domain,DNA_topoisomerase,Topoisomerase_DNA_binding_C4_zinc_finger,Toprim_domain,SWIB/MDM2_domain,C-terminal_repeat_of_topoisomerase</t>
  </si>
  <si>
    <t>p0398        -        5        -
p0398        K03165        13        DNA_topoisomerase_III_[EC:5.6.2.1]
p0398        K03168        7        DNA_topoisomerase_I_[EC:5.6.2.1]
p0398        K03169        2739        DNA_topoisomerase_III_[EC:5.6.2.1]
p0398        K03654        15        ATP-dependent_DNA_helicase_RecQ_[EC:3.6.4.12]
p0398        K05590        4        ATP-dependent_RNA_helicase_SrmB_[EC:3.6.4.13]
p0398        K05591        4        ATP-independent_RNA_helicase_DbpA_[EC:3.6.4.13]
p0398        K05592        258        ATP-dependent_RNA_helicase_DeaD_[EC:3.6.4.13]
p0398        K10730        1        ATP-dependent_DNA_helicase_Q4_[EC:3.6.4.12]
p0398        K10901        2        bloom_syndrome_protein_[EC:3.6.4.12]
p0398        K11594        1        ATP-dependent_RNA_helicase_DDX3X_[EC:3.6.4.13]
p0398        K11927        106        ATP-dependent_RNA_helicase_RhlE_[EC:3.6.4.13]
p0398        K15223        249        upstream_activation_factor_subunit_UAF30
p0398        K18692        23        ATP-dependent_RNA_helicase_CshB_[EC:3.6.4.13]</t>
  </si>
  <si>
    <t>At least two paralogous families.
Main: K03169 DNA_topoisomerase_III, K03165 DNA_topoisomerase_III, K03168 DNA_topoisomerase_I and K15223 upstream_activation_factor_subunit_UAF30.
Paralog(s): Sequences annotated K05592 ATP-dependent_RNA_helicase_DeaD, K11927 ATP-dependent_RNA_helicase_RhlE, K18692 ATP-dependent_RNA_helicase_CshB and all other sequences annotated as RNA/DNA helicases form a monophyletic group, which is a sister to the main group and represent several paralogous families.</t>
  </si>
  <si>
    <t>Almost no archaea (27 sequences)
Archaea not monophyletic</t>
  </si>
  <si>
    <t>p0399</t>
  </si>
  <si>
    <t>D1CBT9</t>
  </si>
  <si>
    <t>UDP-N-acetylglucosamine--N-acetylmuramyl-(pentapeptide) pyrophosphoryl-undecaprenol N-acetylglucosamine transferase (EC 2.4.1.227) (Undecaprenyl-PP-MurNAc-pentapeptide-UDPGlcNAc GlcNAc transferase)</t>
  </si>
  <si>
    <t>murG</t>
  </si>
  <si>
    <t>K02563</t>
  </si>
  <si>
    <t>UDP-N-acetylglucosamine--N-acetylmuramyl-(pentapeptide)_pyrophosphoryl-undecaprenol_N-acetylglucosamine_transferase_[EC:2.4.1.227]</t>
  </si>
  <si>
    <t>-,PF01098,PF03033,PF04101</t>
  </si>
  <si>
    <t>-,Cell_cycle_protein,Glycosyltransferase_family_28_N-terminal_domain,Glycosyltransferase_family_28_C-terminal_domain</t>
  </si>
  <si>
    <t>p0399        K02563        7324        UDP-N-acetylglucosamine--N-acetylmuramyl-(pentapeptide)_pyrophosphoryl-undecaprenol_N-acetylglucosamine_transferase_[EC:2.4.1.227]</t>
  </si>
  <si>
    <t>1st Check on annotation-mapping published gene trees</t>
  </si>
  <si>
    <t>1st Paralog check on annotation-mapped published gene trees</t>
  </si>
  <si>
    <t>Number of Markers</t>
  </si>
  <si>
    <t>Percentage of Markers</t>
  </si>
  <si>
    <t>Paralogs present?</t>
  </si>
  <si>
    <t>sum</t>
  </si>
  <si>
    <t>2nd Check on gtdb-taxonomy mapped published gene trees</t>
  </si>
  <si>
    <t>Number of Marker</t>
  </si>
  <si>
    <t>Sheet</t>
  </si>
  <si>
    <t>Monophyly_Paralogy_check</t>
  </si>
  <si>
    <t xml:space="preserve">Calculations to check for monophyly and paralogy using the manual inspection summary (Marker_gene_screening_summary). </t>
  </si>
  <si>
    <t>Marker_gene_screening_sum_full</t>
  </si>
  <si>
    <t>no clear AB branch</t>
  </si>
  <si>
    <t>n/a</t>
  </si>
  <si>
    <t>no archaea representation in subsample</t>
  </si>
  <si>
    <t>1 archaeon in subsample</t>
  </si>
  <si>
    <t>potential_AB_branch_length</t>
  </si>
  <si>
    <t>%Archaea_of_all_taxa</t>
  </si>
  <si>
    <t>%Bacteria_of_all_taxa</t>
  </si>
  <si>
    <t>%Archaea_of_all_Archaea</t>
  </si>
  <si>
    <t>%Bacteria_of_all_Bacteria</t>
  </si>
  <si>
    <t>Arc_atleast_50%</t>
  </si>
  <si>
    <t>Bac_atleast_50%</t>
  </si>
  <si>
    <t>ArcBac_atleast_50%</t>
  </si>
  <si>
    <t>Potential AB branch estimation using p0000-p0381 of the 1000-taxa subsample</t>
  </si>
  <si>
    <t>50%_ArcBac_representation</t>
  </si>
  <si>
    <t>Arc/Bac Monophyletic (comment)?</t>
  </si>
  <si>
    <t>no paralogs</t>
  </si>
  <si>
    <t>no paralogs; (correct: peptide_chain_release_factor_1) one paralog on long branches, but only 3 hits: K02836)</t>
  </si>
  <si>
    <t>2 paralogs (correct: GTP-binding_protein_LepA; paralog: translation_factor_GUF1,_mitochondrial_[EC:3.6.5.-])</t>
  </si>
  <si>
    <t>two major groups; (correct should be: glutamyl-tRNA_synthetase_[EC:6.1.1.17]; paralog: glutamyl-tRNA_synthetase_[EC:6.1.1.17])
there are more hits to the paralog family than the correct family</t>
  </si>
  <si>
    <t>no paralogs; few paralogous sequences (&lt;10) on long branches</t>
  </si>
  <si>
    <t>many paralogs. Not sure which is the correct one, but based on the description it should be this: K00823|4-aminobutyrate_aminotransferase_[EC:2.6.1.19], which only has 321 hits. Appears that two other groups are the primary paralogs: acetylornithine/N-succinyldiaminopimelate_aminotransferase_[EC:2.6.1.11_2.6.1.17] and ornithine--oxo-acid_transaminase_[EC:2.6.1.13]. However, there are several other groups with 10+ hits each.</t>
  </si>
  <si>
    <t xml:space="preserve">two major groups, but not sure which one is the correct paralog. By description: ATP-dependent_RNA_helicase_RhlE_[EC:3.6.4.13] but has fewer than other major paralog: ATP-dependent_RNA_helicase_DeaD_[EC:3.6.4.13]. Many other RNA helicase subunits/subfamilies are present. </t>
  </si>
  <si>
    <t>no paralogs; but several long branches with few taxa</t>
  </si>
  <si>
    <t>no paralogs; few archaea</t>
  </si>
  <si>
    <t>no paralogs; however, either missannotated or hard to distinguish from GTP_pyrophosphokinase_[EC-2-7-6-5] (both occur mixed in the tree).</t>
  </si>
  <si>
    <t>no paralogs; however, some longer, single taxa branches (most annotated as indole-3-glycerol_phosphate_synthase_[EC:4.1.1.48], which are shorter proteins)</t>
  </si>
  <si>
    <t>no paralogs; one separate branch at bottom but all likely partial/shorter proteins</t>
  </si>
  <si>
    <t>no paralogs; 5 hits to transposase that are mixed in the tree and not on a long branch and likely are difficult to annotate due to the short protein size.</t>
  </si>
  <si>
    <t>unclear; potentially different transporter ATP subunits, but hard to distinguish</t>
  </si>
  <si>
    <t>unclear; MAYBE 1 paralogous families (correct: tRNA-uridine_2-sulfurtransferase_[EC:2.8.1.13, maybe paralog: tRNA-5-taurinomethyluridine_2-sulfurtransferase_[EC:2.8.1.14] but hard to distinguish based on other annotations; AND paralogue: NifU-like_protein that have 1/2 length of the other proteins and almost all belong to archaea, all with different domains than the correct protein)</t>
  </si>
  <si>
    <t>no paralogs; Just 1 taxa that is a paralogue (Patatin-like_phospholipase)</t>
  </si>
  <si>
    <t>no paralogs; however, with 2 long branches with few taxa (1-3) inside tree (uroporphyrinogen_III_methyltransferase_/_synthase_[EC-2-1-1-107_4-2-1-75])</t>
  </si>
  <si>
    <t>unclear;  K11787 (phosphoribosylamine--glycine_ligase_/_phosphoribosylglycinamide_formyltransferase_/_phosphoribosylformylglycinamidine_cyclo-ligase_[EC:6.3.4.13_2.1.2.2_6.3.3.1]) AND phosphoribosylformylglycinamidine_cyclo-ligase_[EC:6.3.3.1]. However, these two are almost impossible to distinguish based on other annotations.</t>
  </si>
  <si>
    <t>no paralogs; one long branch with 2 taxa but seems mostly due to short protein length</t>
  </si>
  <si>
    <t>no paralogs; (correct:cysteine_desulfurase_[EC:2.8.1.7]). Few taxa with potential 1 paralogues ( L-cysteine/cystine_lyase), however, hard to distinguish based on domains.</t>
  </si>
  <si>
    <t>no paralogs; Correct: chromosome_segregation_protein but two clusters with inconsistent annotations.</t>
  </si>
  <si>
    <t>no paralogs; only two long branches with 1 and 2 taxa each that are very short</t>
  </si>
  <si>
    <t>unclear; no paralogs based on annotations, however, based on tree it seems there are two families. Based on the InterPro domains, there exist a type I (IPR023434) and a type II (IPR023437) arginosuccinate synthase, which could explain these clusters.</t>
  </si>
  <si>
    <t>no paralogs; Two long, 1 taxa branches.</t>
  </si>
  <si>
    <t>no paralogs; few long, single taxa branches of either short or missannotated proteins</t>
  </si>
  <si>
    <t>no paralogs; However, several long branches that likely all come from very likely from short proteins</t>
  </si>
  <si>
    <t>no paralogs; (just three sequences on a long branch that should be removed)</t>
  </si>
  <si>
    <t>no paralogs; Annotation = Fe-S_cluster_assembly_ATP-binding_protein SufC</t>
  </si>
  <si>
    <t>no paralogs; likely different sub-families of acetyl-CoA_synthetase</t>
  </si>
  <si>
    <t>no paralogs; several extremely long branches, very few archaea, likely several different enzyme sub-families</t>
  </si>
  <si>
    <t>no paralogs; (some very long branches)</t>
  </si>
  <si>
    <t>unclear; at least two paralogous families, some very long branches</t>
  </si>
  <si>
    <t>unclear; includes paralogs on some very long branches</t>
  </si>
  <si>
    <t>some putative paralogs on very long branches, two major paralogous protein families: DegT/DnrJ/EryC1/StrS_aminotransferase_family and 23S_rRNA-intervening_sequence_protein</t>
  </si>
  <si>
    <t>unclear; strange tree (branch length correct?), might include different ABC transporters (see KOs)</t>
  </si>
  <si>
    <t>no paralogs; but two archaeal sequences on a very long branch</t>
  </si>
  <si>
    <t xml:space="preserve">no paralogs; the 2-methylcitrate_synthases are functionally distinct though </t>
  </si>
  <si>
    <t>includes two paralogous clusters: alanine_or_glycine:cation_symporter,_AGCS_family and putative_sodium/glutamine_symporter</t>
  </si>
  <si>
    <t>no paralogs; bacterial homologs mainly assigned to glucose-1-phosphate_adenylyltransferase and archaeal homologs assigned to mannose-1-phosphate_guanylyltransferase</t>
  </si>
  <si>
    <t>no paralogs; one very long branch or two sub-families</t>
  </si>
  <si>
    <t>overall no paralogs, but includes some very long branches</t>
  </si>
  <si>
    <t>unclear; might include potential paralogous families, i.e. UDP-N-acetylmuramoylalanine--D-glutamate_ligase_[EC:6.3.2.9] and UDP-N-acetylmuramoyl-L-alanine---L-glutamate_ligase_[EC:6.3.2.53]</t>
  </si>
  <si>
    <t>unclear; seems to represent one family but with a number of isolated long branches</t>
  </si>
  <si>
    <t>no paralogs; includes a number of long branches annotated as K01599 uroporphyrinogen_decarboxylase. The single K14080 is on a long branch.</t>
  </si>
  <si>
    <t>no paralogs;
(Nota Bene: a different subunit of arginyl t-RNA synthetase relative to p0313)</t>
  </si>
  <si>
    <t>no paralogs; The two main groups of sequences K01658 anthranilate_synthase_component_II and K01664 para-aminobenzoate_synthetase_component_II are intermixed (seem to catalyze similar reactions on similar substrates 2- and 4-aminobenzoic acid).</t>
  </si>
  <si>
    <t>unclear; Appears ok but suspect group (see below). The single sequence annotated as K02304 precorrin-2_dehydrogenase_/_sirohydrochlorin_ferrochelatase is probably wrongly annotated.
However, 995 sequences are annotated with the pfam domain PF01488 Shikimate_/_quinate_5-dehydrogenase. This sequences are to some extent intermixed with sequences annotated with the pfam domain PF05201 Glutamyl-tRNAGlu_reductase,_N-terminal_domain.
The phylogeny includes several long branches</t>
  </si>
  <si>
    <t>no paralogs; some long branches</t>
  </si>
  <si>
    <t>unclear; may include two or more paralogous families.
Main: K00560 thymidylate_synthase. Subsets of sequences appear on very long  branches and may therefore represent paralogs.
Possible paralog: Sequences annotated as K13998 dihydrofolate_reductase_/_thymidylate_synthase form a monophyletic branch and may also represent a paralogous family.</t>
  </si>
  <si>
    <t>no paralogs; The phylogeny includes many, relatiely long branches.
(Note that the archaeal transcription machinery does not use sigma factors).</t>
  </si>
  <si>
    <t>no paralogs; The phylogeny includes many, relatiely long branches.</t>
  </si>
  <si>
    <t>no paralogs; The phylogeny includes one long branch.</t>
  </si>
  <si>
    <t>no paralogs; Annotations of the sequences do not suggest paralogs. Nevertheless, one sequence annotated as K01610 forms a very long branch, which is likely to represent a paralog.</t>
  </si>
  <si>
    <t>no paralogs; The phylogeny includes some long branches.</t>
  </si>
  <si>
    <t>no paralogs; Annotations of the sequences do not suggest paralogs. Nevertheless, the phylogeny includes several long branches, which could represent distinct paralogs.</t>
  </si>
  <si>
    <t>no paralogs; Nevertheless, the phylogeny includes several long branches.</t>
  </si>
  <si>
    <t>no paralogs; (many branches are relatively long).
Note that this enzyme is involved in the biosynthesis of peptidoglycan which is essentially a bacterial feature.</t>
  </si>
  <si>
    <t>Paralog(s) present decision (yes/no)</t>
  </si>
  <si>
    <t>Manual inspection of published single gene trees, checking for paralogous sequences</t>
  </si>
  <si>
    <t>Inspection of published single gene trees with annotations to corresponding tips from published alignments for p0000-p0381 on wol-repository (Zhu et al., 2019)</t>
  </si>
  <si>
    <t>Taxonomic (gtdb) inspection of all tips of corresponding published marker phylogenies for p0000-p0381 on wol-repository (Zhu et al., 2019)</t>
  </si>
  <si>
    <t xml:space="preserve">Table including metadata, Pfam and KO annotation information and counts, manual monophyly/paralogy inspection summary, and taxanomic counts (Arc/Bac) for all 381 single-copy marker genes in the expanded marker set (Zhu et al. 2019). This table includes the ArcBac counts and percentage distributions (%) from the published alignments and single gene phylogenies for markers p0000-p0381 as present on the wol-repository (Zhu et al. 2019). </t>
  </si>
  <si>
    <t>AB branch present</t>
  </si>
  <si>
    <t>AB branch determination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</si>
</sst>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sz val="12"/>
      <color theme="0"/>
      <name val="Calibri"/>
      <family val="2"/>
      <scheme val="minor"/>
    </font>
    <font>
      <sz val="12"/>
      <color rgb="FF000000"/>
      <name val="Calibri"/>
      <family val="2"/>
      <scheme val="minor"/>
    </font>
  </fonts>
  <fills count="9">
    <fill>
      <patternFill patternType="none"/>
    </fill>
    <fill>
      <patternFill patternType="gray125"/>
    </fill>
    <fill>
      <patternFill patternType="solid">
        <fgColor theme="1"/>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F2F2F2"/>
        <bgColor rgb="FF000000"/>
      </patternFill>
    </fill>
  </fills>
  <borders count="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1">
    <xf numFmtId="0" fontId="0" fillId="0" borderId="0"/>
  </cellStyleXfs>
  <cellXfs count="20">
    <xf numFmtId="0" fontId="0" fillId="0" borderId="0" xfId="0"/>
    <xf numFmtId="0" fontId="2" fillId="2" borderId="0" xfId="0" applyFont="1" applyFill="1"/>
    <xf numFmtId="0" fontId="0" fillId="3" borderId="0" xfId="0" applyFill="1"/>
    <xf numFmtId="0" fontId="0" fillId="4" borderId="0" xfId="0" applyFill="1"/>
    <xf numFmtId="0" fontId="1" fillId="0" borderId="0" xfId="0" applyFont="1"/>
    <xf numFmtId="49" fontId="2" fillId="2" borderId="0" xfId="0" applyNumberFormat="1" applyFont="1" applyFill="1" applyAlignment="1">
      <alignment wrapText="1"/>
    </xf>
    <xf numFmtId="49" fontId="0" fillId="0" borderId="0" xfId="0" applyNumberFormat="1" applyAlignment="1">
      <alignment wrapText="1"/>
    </xf>
    <xf numFmtId="0" fontId="0" fillId="6" borderId="0" xfId="0" applyFill="1"/>
    <xf numFmtId="0" fontId="0" fillId="7" borderId="0" xfId="0" applyFill="1"/>
    <xf numFmtId="0" fontId="3" fillId="8" borderId="0" xfId="0" applyFont="1" applyFill="1"/>
    <xf numFmtId="0" fontId="0" fillId="6" borderId="0" xfId="0" applyFill="1" applyAlignment="1">
      <alignment horizontal="fill" wrapText="1"/>
    </xf>
    <xf numFmtId="0" fontId="0" fillId="3" borderId="0" xfId="0" applyFill="1" applyAlignment="1"/>
    <xf numFmtId="0" fontId="0" fillId="6" borderId="0" xfId="0" applyFill="1" applyAlignment="1"/>
    <xf numFmtId="0" fontId="0" fillId="7" borderId="0" xfId="0" applyFill="1" applyAlignment="1"/>
    <xf numFmtId="0" fontId="0" fillId="4" borderId="0" xfId="0" applyFill="1" applyAlignment="1"/>
    <xf numFmtId="0" fontId="0" fillId="0" borderId="0" xfId="0" applyAlignment="1"/>
    <xf numFmtId="0" fontId="0" fillId="0" borderId="1" xfId="0"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5" borderId="0" xfId="0" applyFill="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D186A-C8B5-8144-933F-21752830C0C2}">
  <dimension ref="A1:B3"/>
  <sheetViews>
    <sheetView tabSelected="1" zoomScale="120" zoomScaleNormal="120" workbookViewId="0">
      <selection activeCell="D4" sqref="D4"/>
    </sheetView>
  </sheetViews>
  <sheetFormatPr baseColWidth="10" defaultRowHeight="16" x14ac:dyDescent="0.2"/>
  <cols>
    <col min="1" max="1" width="30" bestFit="1" customWidth="1"/>
    <col min="2" max="2" width="125.83203125" style="6" customWidth="1"/>
  </cols>
  <sheetData>
    <row r="1" spans="1:2" ht="17" x14ac:dyDescent="0.2">
      <c r="A1" s="1" t="s">
        <v>4093</v>
      </c>
      <c r="B1" s="5" t="s">
        <v>8</v>
      </c>
    </row>
    <row r="2" spans="1:2" ht="68" x14ac:dyDescent="0.2">
      <c r="A2" s="4" t="s">
        <v>4096</v>
      </c>
      <c r="B2" s="6" t="s">
        <v>4173</v>
      </c>
    </row>
    <row r="3" spans="1:2" ht="17" x14ac:dyDescent="0.2">
      <c r="A3" s="4" t="s">
        <v>4094</v>
      </c>
      <c r="B3" s="6" t="s">
        <v>4095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A22504-EE60-A946-A37B-9FD432029F6F}">
  <dimension ref="A1:AI383"/>
  <sheetViews>
    <sheetView zoomScale="140" zoomScaleNormal="140" workbookViewId="0">
      <pane xSplit="1" ySplit="2" topLeftCell="P3" activePane="bottomRight" state="frozen"/>
      <selection pane="topRight" activeCell="B1" sqref="B1"/>
      <selection pane="bottomLeft" activeCell="A3" sqref="A3"/>
      <selection pane="bottomRight" activeCell="AI12" sqref="AI12"/>
    </sheetView>
  </sheetViews>
  <sheetFormatPr baseColWidth="10" defaultRowHeight="16" x14ac:dyDescent="0.2"/>
  <cols>
    <col min="13" max="13" width="128.1640625" customWidth="1"/>
    <col min="33" max="33" width="34.83203125" bestFit="1" customWidth="1"/>
    <col min="34" max="34" width="24.83203125" bestFit="1" customWidth="1"/>
    <col min="35" max="35" width="24.6640625" bestFit="1" customWidth="1"/>
  </cols>
  <sheetData>
    <row r="1" spans="1:35" ht="17" thickBot="1" x14ac:dyDescent="0.25">
      <c r="M1" s="16" t="s">
        <v>4171</v>
      </c>
      <c r="N1" s="17"/>
      <c r="O1" s="17"/>
      <c r="P1" s="17"/>
      <c r="Q1" s="17"/>
      <c r="R1" s="17"/>
      <c r="S1" s="17"/>
      <c r="T1" s="17"/>
      <c r="U1" s="18"/>
      <c r="V1" s="16" t="s">
        <v>4172</v>
      </c>
      <c r="W1" s="17"/>
      <c r="X1" s="17"/>
      <c r="Y1" s="17"/>
      <c r="Z1" s="17"/>
      <c r="AA1" s="17"/>
      <c r="AB1" s="17"/>
      <c r="AC1" s="17"/>
      <c r="AD1" s="17"/>
      <c r="AE1" s="17"/>
      <c r="AF1" s="18"/>
      <c r="AG1" s="16" t="s">
        <v>4109</v>
      </c>
      <c r="AH1" s="17"/>
      <c r="AI1" s="18"/>
    </row>
    <row r="2" spans="1:35" x14ac:dyDescent="0.2">
      <c r="A2" s="1" t="s">
        <v>0</v>
      </c>
      <c r="B2" s="1" t="s">
        <v>1</v>
      </c>
      <c r="C2" s="1" t="s">
        <v>2</v>
      </c>
      <c r="D2" s="1" t="s">
        <v>3</v>
      </c>
      <c r="E2" s="1" t="s">
        <v>4</v>
      </c>
      <c r="F2" s="1" t="s">
        <v>5</v>
      </c>
      <c r="G2" s="1" t="s">
        <v>6</v>
      </c>
      <c r="H2" s="1" t="s">
        <v>7</v>
      </c>
      <c r="I2" s="1" t="s">
        <v>8</v>
      </c>
      <c r="J2" s="1" t="s">
        <v>9</v>
      </c>
      <c r="K2" s="1" t="s">
        <v>10</v>
      </c>
      <c r="L2" s="1" t="s">
        <v>11</v>
      </c>
      <c r="M2" s="1" t="s">
        <v>4170</v>
      </c>
      <c r="N2" s="1" t="s">
        <v>4111</v>
      </c>
      <c r="O2" s="1" t="s">
        <v>13</v>
      </c>
      <c r="P2" s="1" t="s">
        <v>4169</v>
      </c>
      <c r="Q2" s="1" t="s">
        <v>14</v>
      </c>
      <c r="R2" s="1" t="s">
        <v>15</v>
      </c>
      <c r="S2" s="1" t="s">
        <v>16</v>
      </c>
      <c r="T2" s="1" t="s">
        <v>17</v>
      </c>
      <c r="U2" s="1" t="s">
        <v>18</v>
      </c>
      <c r="V2" s="1" t="s">
        <v>19</v>
      </c>
      <c r="W2" s="1" t="s">
        <v>20</v>
      </c>
      <c r="X2" s="1" t="s">
        <v>21</v>
      </c>
      <c r="Y2" s="1" t="s">
        <v>22</v>
      </c>
      <c r="Z2" s="1" t="s">
        <v>4102</v>
      </c>
      <c r="AA2" s="1" t="s">
        <v>4103</v>
      </c>
      <c r="AB2" s="1" t="s">
        <v>4104</v>
      </c>
      <c r="AC2" s="1" t="s">
        <v>4105</v>
      </c>
      <c r="AD2" s="1" t="s">
        <v>4106</v>
      </c>
      <c r="AE2" s="1" t="s">
        <v>4107</v>
      </c>
      <c r="AF2" s="1" t="s">
        <v>4108</v>
      </c>
      <c r="AG2" s="1" t="s">
        <v>4175</v>
      </c>
      <c r="AH2" s="1" t="s">
        <v>4101</v>
      </c>
      <c r="AI2" s="1" t="s">
        <v>4110</v>
      </c>
    </row>
    <row r="3" spans="1:35" x14ac:dyDescent="0.2">
      <c r="A3" s="2" t="s">
        <v>23</v>
      </c>
      <c r="B3" s="2" t="s">
        <v>24</v>
      </c>
      <c r="C3" s="2" t="s">
        <v>25</v>
      </c>
      <c r="D3" s="2" t="s">
        <v>26</v>
      </c>
      <c r="E3" s="2" t="s">
        <v>27</v>
      </c>
      <c r="F3" s="2">
        <v>1631</v>
      </c>
      <c r="G3" s="2">
        <v>863.26099999999997</v>
      </c>
      <c r="H3" s="2" t="s">
        <v>28</v>
      </c>
      <c r="I3" s="2" t="s">
        <v>29</v>
      </c>
      <c r="J3" s="2" t="s">
        <v>30</v>
      </c>
      <c r="K3" s="2" t="s">
        <v>31</v>
      </c>
      <c r="L3" s="2" t="s">
        <v>32</v>
      </c>
      <c r="M3" s="7" t="s">
        <v>33</v>
      </c>
      <c r="N3" s="7" t="s">
        <v>34</v>
      </c>
      <c r="O3" s="7" t="s">
        <v>34</v>
      </c>
      <c r="P3" s="7" t="s">
        <v>35</v>
      </c>
      <c r="Q3" s="8">
        <v>511</v>
      </c>
      <c r="R3" s="8">
        <v>8005</v>
      </c>
      <c r="S3" s="8">
        <v>8516</v>
      </c>
      <c r="T3" s="8">
        <v>6.0004697040864254</v>
      </c>
      <c r="U3" s="8">
        <v>93.999530295913573</v>
      </c>
      <c r="V3" s="3" t="s">
        <v>34</v>
      </c>
      <c r="W3" s="3">
        <v>652</v>
      </c>
      <c r="X3" s="3">
        <v>9333</v>
      </c>
      <c r="Y3" s="3">
        <v>9985</v>
      </c>
      <c r="Z3" s="3">
        <v>6.529794692038057</v>
      </c>
      <c r="AA3" s="3">
        <v>93.470205307961933</v>
      </c>
      <c r="AB3" s="3">
        <v>97.458893871449931</v>
      </c>
      <c r="AC3" s="3">
        <v>94.215626892792244</v>
      </c>
      <c r="AD3" s="3" t="str">
        <f>IF(AB3&gt;=50, "1", "0")</f>
        <v>1</v>
      </c>
      <c r="AE3" s="3" t="str">
        <f>IF(AC3&gt;=50, "1", "0")</f>
        <v>1</v>
      </c>
      <c r="AF3" s="3" t="b">
        <f>AND(AD3="1", AE3="1")</f>
        <v>1</v>
      </c>
      <c r="AG3" t="s">
        <v>4174</v>
      </c>
      <c r="AH3">
        <v>1.087</v>
      </c>
      <c r="AI3" t="s">
        <v>35</v>
      </c>
    </row>
    <row r="4" spans="1:35" x14ac:dyDescent="0.2">
      <c r="A4" s="2" t="s">
        <v>36</v>
      </c>
      <c r="B4" s="2" t="s">
        <v>37</v>
      </c>
      <c r="C4" s="2" t="s">
        <v>38</v>
      </c>
      <c r="D4" s="2" t="s">
        <v>39</v>
      </c>
      <c r="E4" s="2" t="s">
        <v>40</v>
      </c>
      <c r="F4" s="2">
        <v>880</v>
      </c>
      <c r="G4" s="2">
        <v>687.51300000000003</v>
      </c>
      <c r="H4" s="2" t="s">
        <v>41</v>
      </c>
      <c r="I4" s="2" t="s">
        <v>42</v>
      </c>
      <c r="J4" s="2" t="s">
        <v>43</v>
      </c>
      <c r="K4" s="2" t="s">
        <v>44</v>
      </c>
      <c r="L4" s="2" t="s">
        <v>45</v>
      </c>
      <c r="M4" s="7" t="s">
        <v>46</v>
      </c>
      <c r="N4" s="7" t="s">
        <v>34</v>
      </c>
      <c r="O4" s="7" t="s">
        <v>34</v>
      </c>
      <c r="P4" s="7" t="s">
        <v>35</v>
      </c>
      <c r="Q4" s="8">
        <v>494</v>
      </c>
      <c r="R4" s="8">
        <v>7834</v>
      </c>
      <c r="S4" s="8">
        <v>8328</v>
      </c>
      <c r="T4" s="8">
        <v>5.9317963496637853</v>
      </c>
      <c r="U4" s="8">
        <v>94.068203650336216</v>
      </c>
      <c r="V4" s="3" t="s">
        <v>35</v>
      </c>
      <c r="W4" s="3">
        <v>649</v>
      </c>
      <c r="X4" s="3">
        <v>9588</v>
      </c>
      <c r="Y4" s="3">
        <v>10237</v>
      </c>
      <c r="Z4" s="3">
        <v>6.3397479730389765</v>
      </c>
      <c r="AA4" s="3">
        <v>93.660252026961018</v>
      </c>
      <c r="AB4" s="3">
        <v>97.010463378176382</v>
      </c>
      <c r="AC4" s="3">
        <v>96.789824348879478</v>
      </c>
      <c r="AD4" s="3" t="str">
        <f t="shared" ref="AD4:AE67" si="0">IF(AB4&gt;=50, "1", "0")</f>
        <v>1</v>
      </c>
      <c r="AE4" s="3" t="str">
        <f t="shared" si="0"/>
        <v>1</v>
      </c>
      <c r="AF4" s="3" t="b">
        <f t="shared" ref="AF4:AF67" si="1">AND(AD4="1", AE4="1")</f>
        <v>1</v>
      </c>
      <c r="AG4" t="s">
        <v>4174</v>
      </c>
      <c r="AH4">
        <v>2.0179999999999998</v>
      </c>
      <c r="AI4" t="s">
        <v>35</v>
      </c>
    </row>
    <row r="5" spans="1:35" x14ac:dyDescent="0.2">
      <c r="A5" s="2" t="s">
        <v>47</v>
      </c>
      <c r="B5" s="2" t="s">
        <v>48</v>
      </c>
      <c r="C5" s="2" t="s">
        <v>49</v>
      </c>
      <c r="D5" s="2" t="s">
        <v>50</v>
      </c>
      <c r="E5" s="2" t="s">
        <v>51</v>
      </c>
      <c r="F5" s="2">
        <v>721</v>
      </c>
      <c r="G5" s="2">
        <v>650.798</v>
      </c>
      <c r="H5" s="2" t="s">
        <v>52</v>
      </c>
      <c r="I5" s="2" t="s">
        <v>53</v>
      </c>
      <c r="J5" s="2" t="s">
        <v>54</v>
      </c>
      <c r="K5" s="2" t="s">
        <v>55</v>
      </c>
      <c r="L5" s="2" t="s">
        <v>56</v>
      </c>
      <c r="M5" s="7" t="s">
        <v>57</v>
      </c>
      <c r="N5" s="7" t="s">
        <v>34</v>
      </c>
      <c r="O5" s="7" t="s">
        <v>34</v>
      </c>
      <c r="P5" s="7" t="s">
        <v>35</v>
      </c>
      <c r="Q5" s="8">
        <v>557</v>
      </c>
      <c r="R5" s="8">
        <v>7939</v>
      </c>
      <c r="S5" s="8">
        <v>8496</v>
      </c>
      <c r="T5" s="8">
        <v>6.5560263653483997</v>
      </c>
      <c r="U5" s="8">
        <v>93.443973634651599</v>
      </c>
      <c r="V5" s="3" t="s">
        <v>34</v>
      </c>
      <c r="W5" s="3">
        <v>665</v>
      </c>
      <c r="X5" s="3">
        <v>9578</v>
      </c>
      <c r="Y5" s="3">
        <v>10243</v>
      </c>
      <c r="Z5" s="3">
        <v>6.4922386019720779</v>
      </c>
      <c r="AA5" s="3">
        <v>93.507761398027924</v>
      </c>
      <c r="AB5" s="3">
        <v>99.402092675635274</v>
      </c>
      <c r="AC5" s="3">
        <v>96.688875429032905</v>
      </c>
      <c r="AD5" s="3" t="str">
        <f t="shared" si="0"/>
        <v>1</v>
      </c>
      <c r="AE5" s="3" t="str">
        <f t="shared" si="0"/>
        <v>1</v>
      </c>
      <c r="AF5" s="3" t="b">
        <f t="shared" si="1"/>
        <v>1</v>
      </c>
      <c r="AG5" t="s">
        <v>4174</v>
      </c>
      <c r="AH5">
        <v>2.6789999999999998</v>
      </c>
      <c r="AI5" t="s">
        <v>35</v>
      </c>
    </row>
    <row r="6" spans="1:35" x14ac:dyDescent="0.2">
      <c r="A6" s="2" t="s">
        <v>58</v>
      </c>
      <c r="B6" s="2" t="s">
        <v>59</v>
      </c>
      <c r="C6" s="2" t="s">
        <v>60</v>
      </c>
      <c r="D6" s="2" t="s">
        <v>61</v>
      </c>
      <c r="E6" s="2" t="s">
        <v>62</v>
      </c>
      <c r="F6" s="2">
        <v>1652</v>
      </c>
      <c r="G6" s="2">
        <v>1269.8900000000001</v>
      </c>
      <c r="H6" s="2" t="s">
        <v>63</v>
      </c>
      <c r="I6" s="2" t="s">
        <v>64</v>
      </c>
      <c r="J6" s="2" t="s">
        <v>65</v>
      </c>
      <c r="K6" s="2" t="s">
        <v>66</v>
      </c>
      <c r="L6" s="2" t="s">
        <v>67</v>
      </c>
      <c r="M6" s="7" t="s">
        <v>4112</v>
      </c>
      <c r="N6" s="7" t="s">
        <v>35</v>
      </c>
      <c r="O6" s="7" t="s">
        <v>35</v>
      </c>
      <c r="P6" s="7" t="s">
        <v>34</v>
      </c>
      <c r="Q6" s="8">
        <v>509</v>
      </c>
      <c r="R6" s="8">
        <v>8105</v>
      </c>
      <c r="S6" s="8">
        <v>8614</v>
      </c>
      <c r="T6" s="8">
        <v>5.9089853726491759</v>
      </c>
      <c r="U6" s="8">
        <v>94.091014627350816</v>
      </c>
      <c r="V6" s="3" t="s">
        <v>35</v>
      </c>
      <c r="W6" s="3">
        <v>656</v>
      </c>
      <c r="X6" s="3">
        <v>9593</v>
      </c>
      <c r="Y6" s="3">
        <v>10249</v>
      </c>
      <c r="Z6" s="3">
        <v>6.4006244511659673</v>
      </c>
      <c r="AA6" s="3">
        <v>93.599375548834033</v>
      </c>
      <c r="AB6" s="3">
        <v>98.056801195814643</v>
      </c>
      <c r="AC6" s="3">
        <v>96.840298808802743</v>
      </c>
      <c r="AD6" s="3" t="str">
        <f t="shared" si="0"/>
        <v>1</v>
      </c>
      <c r="AE6" s="3" t="str">
        <f t="shared" si="0"/>
        <v>1</v>
      </c>
      <c r="AF6" s="3" t="b">
        <f t="shared" si="1"/>
        <v>1</v>
      </c>
      <c r="AG6" t="s">
        <v>4174</v>
      </c>
      <c r="AH6">
        <v>5.26</v>
      </c>
      <c r="AI6" t="s">
        <v>35</v>
      </c>
    </row>
    <row r="7" spans="1:35" x14ac:dyDescent="0.2">
      <c r="A7" s="2" t="s">
        <v>68</v>
      </c>
      <c r="B7" s="2" t="s">
        <v>69</v>
      </c>
      <c r="C7" s="2" t="s">
        <v>70</v>
      </c>
      <c r="D7" s="2" t="s">
        <v>71</v>
      </c>
      <c r="E7" s="2" t="s">
        <v>72</v>
      </c>
      <c r="F7" s="2">
        <v>424</v>
      </c>
      <c r="G7" s="2">
        <v>379.06200000000001</v>
      </c>
      <c r="H7" s="2" t="s">
        <v>73</v>
      </c>
      <c r="I7" s="2" t="s">
        <v>74</v>
      </c>
      <c r="J7" s="2" t="s">
        <v>75</v>
      </c>
      <c r="K7" s="2" t="s">
        <v>76</v>
      </c>
      <c r="L7" s="2" t="s">
        <v>77</v>
      </c>
      <c r="M7" s="7" t="s">
        <v>78</v>
      </c>
      <c r="N7" s="7" t="s">
        <v>34</v>
      </c>
      <c r="O7" s="7" t="s">
        <v>34</v>
      </c>
      <c r="P7" s="7" t="s">
        <v>35</v>
      </c>
      <c r="Q7" s="8">
        <v>476</v>
      </c>
      <c r="R7" s="8">
        <v>7581</v>
      </c>
      <c r="S7" s="8">
        <v>8057</v>
      </c>
      <c r="T7" s="8">
        <v>5.9079061685490872</v>
      </c>
      <c r="U7" s="8">
        <v>94.09209383145091</v>
      </c>
      <c r="V7" s="3" t="s">
        <v>34</v>
      </c>
      <c r="W7" s="3">
        <v>640</v>
      </c>
      <c r="X7" s="3">
        <v>9414</v>
      </c>
      <c r="Y7" s="3">
        <v>10054</v>
      </c>
      <c r="Z7" s="3">
        <v>6.3656256216431268</v>
      </c>
      <c r="AA7" s="3">
        <v>93.634374378356881</v>
      </c>
      <c r="AB7" s="3">
        <v>95.665171898355752</v>
      </c>
      <c r="AC7" s="3">
        <v>95.033313143549364</v>
      </c>
      <c r="AD7" s="3" t="str">
        <f t="shared" si="0"/>
        <v>1</v>
      </c>
      <c r="AE7" s="3" t="str">
        <f t="shared" si="0"/>
        <v>1</v>
      </c>
      <c r="AF7" s="3" t="b">
        <f t="shared" si="1"/>
        <v>1</v>
      </c>
      <c r="AG7" t="s">
        <v>4174</v>
      </c>
      <c r="AH7">
        <v>1.6679999999999999</v>
      </c>
      <c r="AI7" t="s">
        <v>35</v>
      </c>
    </row>
    <row r="8" spans="1:35" x14ac:dyDescent="0.2">
      <c r="A8" s="2" t="s">
        <v>79</v>
      </c>
      <c r="B8" s="2" t="s">
        <v>80</v>
      </c>
      <c r="C8" s="2" t="s">
        <v>81</v>
      </c>
      <c r="D8" s="2" t="s">
        <v>82</v>
      </c>
      <c r="E8" s="2" t="s">
        <v>83</v>
      </c>
      <c r="F8" s="2">
        <v>1220</v>
      </c>
      <c r="G8" s="2">
        <v>973.62599999999998</v>
      </c>
      <c r="H8" s="2" t="s">
        <v>84</v>
      </c>
      <c r="I8" s="2" t="s">
        <v>85</v>
      </c>
      <c r="J8" s="2" t="s">
        <v>86</v>
      </c>
      <c r="K8" s="2" t="s">
        <v>87</v>
      </c>
      <c r="L8" s="2" t="s">
        <v>88</v>
      </c>
      <c r="M8" s="7" t="s">
        <v>89</v>
      </c>
      <c r="N8" s="7" t="s">
        <v>34</v>
      </c>
      <c r="O8" s="7" t="s">
        <v>34</v>
      </c>
      <c r="P8" s="7" t="s">
        <v>35</v>
      </c>
      <c r="Q8" s="8">
        <v>521</v>
      </c>
      <c r="R8" s="8">
        <v>8245</v>
      </c>
      <c r="S8" s="8">
        <v>8766</v>
      </c>
      <c r="T8" s="8">
        <v>5.94341775039927</v>
      </c>
      <c r="U8" s="8">
        <v>94.056582249600723</v>
      </c>
      <c r="V8" s="3" t="s">
        <v>34</v>
      </c>
      <c r="W8" s="3">
        <v>649</v>
      </c>
      <c r="X8" s="3">
        <v>9538</v>
      </c>
      <c r="Y8" s="3">
        <v>10187</v>
      </c>
      <c r="Z8" s="3">
        <v>6.370864827721606</v>
      </c>
      <c r="AA8" s="3">
        <v>93.629135172278396</v>
      </c>
      <c r="AB8" s="3">
        <v>97.010463378176382</v>
      </c>
      <c r="AC8" s="3">
        <v>96.28507974964667</v>
      </c>
      <c r="AD8" s="3" t="str">
        <f t="shared" si="0"/>
        <v>1</v>
      </c>
      <c r="AE8" s="3" t="str">
        <f t="shared" si="0"/>
        <v>1</v>
      </c>
      <c r="AF8" s="3" t="b">
        <f t="shared" si="1"/>
        <v>1</v>
      </c>
      <c r="AG8" t="s">
        <v>4097</v>
      </c>
      <c r="AH8" t="s">
        <v>4098</v>
      </c>
      <c r="AI8" t="s">
        <v>35</v>
      </c>
    </row>
    <row r="9" spans="1:35" x14ac:dyDescent="0.2">
      <c r="A9" s="2" t="s">
        <v>90</v>
      </c>
      <c r="B9" s="2" t="s">
        <v>91</v>
      </c>
      <c r="C9" s="2" t="s">
        <v>92</v>
      </c>
      <c r="D9" s="2" t="s">
        <v>93</v>
      </c>
      <c r="E9" s="2" t="s">
        <v>94</v>
      </c>
      <c r="F9" s="2">
        <v>537</v>
      </c>
      <c r="G9" s="2">
        <v>465.46300000000002</v>
      </c>
      <c r="H9" s="2" t="s">
        <v>95</v>
      </c>
      <c r="I9" s="2" t="s">
        <v>96</v>
      </c>
      <c r="J9" s="2" t="s">
        <v>97</v>
      </c>
      <c r="K9" s="2" t="s">
        <v>98</v>
      </c>
      <c r="L9" s="2" t="s">
        <v>99</v>
      </c>
      <c r="M9" s="7" t="s">
        <v>100</v>
      </c>
      <c r="N9" s="7" t="s">
        <v>34</v>
      </c>
      <c r="O9" s="7" t="s">
        <v>34</v>
      </c>
      <c r="P9" s="7" t="s">
        <v>35</v>
      </c>
      <c r="Q9" s="8">
        <v>450</v>
      </c>
      <c r="R9" s="8">
        <v>7917</v>
      </c>
      <c r="S9" s="8">
        <v>8367</v>
      </c>
      <c r="T9" s="8">
        <v>5.3782717820007173</v>
      </c>
      <c r="U9" s="8">
        <v>94.621728217999276</v>
      </c>
      <c r="V9" s="3" t="s">
        <v>34</v>
      </c>
      <c r="W9" s="3">
        <v>580</v>
      </c>
      <c r="X9" s="3">
        <v>9397</v>
      </c>
      <c r="Y9" s="3">
        <v>9977</v>
      </c>
      <c r="Z9" s="3">
        <v>5.8133707527312817</v>
      </c>
      <c r="AA9" s="3">
        <v>94.186629247268712</v>
      </c>
      <c r="AB9" s="3">
        <v>86.696562032884898</v>
      </c>
      <c r="AC9" s="3">
        <v>94.861699979810226</v>
      </c>
      <c r="AD9" s="3" t="str">
        <f t="shared" si="0"/>
        <v>1</v>
      </c>
      <c r="AE9" s="3" t="str">
        <f t="shared" si="0"/>
        <v>1</v>
      </c>
      <c r="AF9" s="3" t="b">
        <f t="shared" si="1"/>
        <v>1</v>
      </c>
      <c r="AG9" t="s">
        <v>4097</v>
      </c>
      <c r="AH9" t="s">
        <v>4098</v>
      </c>
      <c r="AI9" t="s">
        <v>35</v>
      </c>
    </row>
    <row r="10" spans="1:35" x14ac:dyDescent="0.2">
      <c r="A10" s="2" t="s">
        <v>101</v>
      </c>
      <c r="B10" s="2" t="s">
        <v>102</v>
      </c>
      <c r="C10" s="2" t="s">
        <v>103</v>
      </c>
      <c r="D10" s="2" t="s">
        <v>104</v>
      </c>
      <c r="E10" s="2" t="s">
        <v>72</v>
      </c>
      <c r="F10" s="2">
        <v>401</v>
      </c>
      <c r="G10" s="2">
        <v>419.8</v>
      </c>
      <c r="H10" s="2" t="s">
        <v>105</v>
      </c>
      <c r="I10" s="2" t="s">
        <v>106</v>
      </c>
      <c r="J10" s="2" t="s">
        <v>107</v>
      </c>
      <c r="K10" s="2" t="s">
        <v>108</v>
      </c>
      <c r="L10" s="2" t="s">
        <v>109</v>
      </c>
      <c r="M10" s="7" t="s">
        <v>4112</v>
      </c>
      <c r="N10" s="7" t="s">
        <v>34</v>
      </c>
      <c r="O10" s="7" t="s">
        <v>34</v>
      </c>
      <c r="P10" s="7" t="s">
        <v>34</v>
      </c>
      <c r="Q10" s="8">
        <v>500</v>
      </c>
      <c r="R10" s="8">
        <v>7369</v>
      </c>
      <c r="S10" s="8">
        <v>7869</v>
      </c>
      <c r="T10" s="8">
        <v>6.3540475282755109</v>
      </c>
      <c r="U10" s="8">
        <v>93.645952471724485</v>
      </c>
      <c r="V10" s="3" t="s">
        <v>34</v>
      </c>
      <c r="W10" s="3">
        <v>646</v>
      </c>
      <c r="X10" s="3">
        <v>8972</v>
      </c>
      <c r="Y10" s="3">
        <v>9618</v>
      </c>
      <c r="Z10" s="3">
        <v>6.7165730921189439</v>
      </c>
      <c r="AA10" s="3">
        <v>93.283426907881065</v>
      </c>
      <c r="AB10" s="3">
        <v>96.562032884902834</v>
      </c>
      <c r="AC10" s="3">
        <v>90.571370886331522</v>
      </c>
      <c r="AD10" s="3" t="str">
        <f t="shared" si="0"/>
        <v>1</v>
      </c>
      <c r="AE10" s="3" t="str">
        <f t="shared" si="0"/>
        <v>1</v>
      </c>
      <c r="AF10" s="3" t="b">
        <f t="shared" si="1"/>
        <v>1</v>
      </c>
      <c r="AG10" t="s">
        <v>4097</v>
      </c>
      <c r="AH10" t="s">
        <v>4098</v>
      </c>
      <c r="AI10" t="s">
        <v>35</v>
      </c>
    </row>
    <row r="11" spans="1:35" x14ac:dyDescent="0.2">
      <c r="A11" s="2" t="s">
        <v>110</v>
      </c>
      <c r="B11" s="2" t="s">
        <v>111</v>
      </c>
      <c r="C11" s="2" t="s">
        <v>112</v>
      </c>
      <c r="D11" s="2" t="s">
        <v>113</v>
      </c>
      <c r="E11" s="2" t="s">
        <v>114</v>
      </c>
      <c r="F11" s="2">
        <v>428</v>
      </c>
      <c r="G11" s="2">
        <v>419.81299999999999</v>
      </c>
      <c r="H11" s="2" t="s">
        <v>115</v>
      </c>
      <c r="I11" s="2" t="s">
        <v>116</v>
      </c>
      <c r="J11" s="2" t="s">
        <v>117</v>
      </c>
      <c r="K11" s="2" t="s">
        <v>118</v>
      </c>
      <c r="L11" s="2" t="s">
        <v>119</v>
      </c>
      <c r="M11" s="7" t="s">
        <v>4112</v>
      </c>
      <c r="N11" s="7" t="s">
        <v>34</v>
      </c>
      <c r="O11" s="7" t="s">
        <v>34</v>
      </c>
      <c r="P11" s="7" t="s">
        <v>34</v>
      </c>
      <c r="Q11" s="8">
        <v>406</v>
      </c>
      <c r="R11" s="8">
        <v>7800</v>
      </c>
      <c r="S11" s="8">
        <v>8206</v>
      </c>
      <c r="T11" s="8">
        <v>4.9475993175725073</v>
      </c>
      <c r="U11" s="8">
        <v>95.052400682427489</v>
      </c>
      <c r="V11" s="3" t="s">
        <v>34</v>
      </c>
      <c r="W11" s="3">
        <v>536</v>
      </c>
      <c r="X11" s="3">
        <v>9408</v>
      </c>
      <c r="Y11" s="3">
        <v>9944</v>
      </c>
      <c r="Z11" s="3">
        <v>5.3901850362027357</v>
      </c>
      <c r="AA11" s="3">
        <v>94.609814963797263</v>
      </c>
      <c r="AB11" s="3">
        <v>80.119581464872951</v>
      </c>
      <c r="AC11" s="3">
        <v>94.972743791641435</v>
      </c>
      <c r="AD11" s="3" t="str">
        <f t="shared" si="0"/>
        <v>1</v>
      </c>
      <c r="AE11" s="3" t="str">
        <f t="shared" si="0"/>
        <v>1</v>
      </c>
      <c r="AF11" s="3" t="b">
        <f t="shared" si="1"/>
        <v>1</v>
      </c>
      <c r="AG11" t="s">
        <v>4097</v>
      </c>
      <c r="AH11" t="s">
        <v>4098</v>
      </c>
      <c r="AI11" t="s">
        <v>35</v>
      </c>
    </row>
    <row r="12" spans="1:35" x14ac:dyDescent="0.2">
      <c r="A12" s="2" t="s">
        <v>120</v>
      </c>
      <c r="B12" s="2" t="s">
        <v>121</v>
      </c>
      <c r="C12" s="2" t="s">
        <v>122</v>
      </c>
      <c r="D12" s="2" t="s">
        <v>123</v>
      </c>
      <c r="E12" s="2" t="s">
        <v>124</v>
      </c>
      <c r="F12" s="2">
        <v>639</v>
      </c>
      <c r="G12" s="2">
        <v>463.97</v>
      </c>
      <c r="H12" s="2" t="s">
        <v>125</v>
      </c>
      <c r="I12" s="2" t="s">
        <v>126</v>
      </c>
      <c r="J12" s="2" t="s">
        <v>127</v>
      </c>
      <c r="K12" s="2" t="s">
        <v>128</v>
      </c>
      <c r="L12" s="2" t="s">
        <v>129</v>
      </c>
      <c r="M12" s="7" t="s">
        <v>130</v>
      </c>
      <c r="N12" s="7" t="s">
        <v>34</v>
      </c>
      <c r="O12" s="7" t="s">
        <v>34</v>
      </c>
      <c r="P12" s="7" t="s">
        <v>35</v>
      </c>
      <c r="Q12" s="8">
        <v>499</v>
      </c>
      <c r="R12" s="8">
        <v>6866</v>
      </c>
      <c r="S12" s="8">
        <v>7365</v>
      </c>
      <c r="T12" s="8">
        <v>6.7752885268160217</v>
      </c>
      <c r="U12" s="8">
        <v>93.224711473183973</v>
      </c>
      <c r="V12" s="3" t="s">
        <v>34</v>
      </c>
      <c r="W12" s="3">
        <v>649</v>
      </c>
      <c r="X12" s="3">
        <v>7926</v>
      </c>
      <c r="Y12" s="3">
        <v>8575</v>
      </c>
      <c r="Z12" s="3">
        <v>7.5685131195335282</v>
      </c>
      <c r="AA12" s="3">
        <v>92.43148688046648</v>
      </c>
      <c r="AB12" s="3">
        <v>97.010463378176382</v>
      </c>
      <c r="AC12" s="3">
        <v>80.012113870381583</v>
      </c>
      <c r="AD12" s="3" t="str">
        <f t="shared" si="0"/>
        <v>1</v>
      </c>
      <c r="AE12" s="3" t="str">
        <f t="shared" si="0"/>
        <v>1</v>
      </c>
      <c r="AF12" s="3" t="b">
        <f t="shared" si="1"/>
        <v>1</v>
      </c>
      <c r="AG12" t="s">
        <v>4174</v>
      </c>
      <c r="AH12">
        <v>0.374</v>
      </c>
      <c r="AI12" t="s">
        <v>35</v>
      </c>
    </row>
    <row r="13" spans="1:35" x14ac:dyDescent="0.2">
      <c r="A13" s="2" t="s">
        <v>131</v>
      </c>
      <c r="B13" s="2" t="s">
        <v>132</v>
      </c>
      <c r="C13" s="2" t="s">
        <v>133</v>
      </c>
      <c r="D13" s="2" t="s">
        <v>134</v>
      </c>
      <c r="E13" s="2" t="s">
        <v>135</v>
      </c>
      <c r="F13" s="2">
        <v>1429</v>
      </c>
      <c r="G13" s="2">
        <v>1189.67</v>
      </c>
      <c r="H13" s="2" t="s">
        <v>136</v>
      </c>
      <c r="I13" s="2" t="s">
        <v>137</v>
      </c>
      <c r="J13" s="2" t="s">
        <v>138</v>
      </c>
      <c r="K13" s="2" t="s">
        <v>139</v>
      </c>
      <c r="L13" s="2" t="s">
        <v>140</v>
      </c>
      <c r="M13" s="7" t="s">
        <v>4112</v>
      </c>
      <c r="N13" s="7" t="s">
        <v>35</v>
      </c>
      <c r="O13" s="7" t="s">
        <v>35</v>
      </c>
      <c r="P13" s="7" t="s">
        <v>34</v>
      </c>
      <c r="Q13" s="8">
        <v>274</v>
      </c>
      <c r="R13" s="8">
        <v>8034</v>
      </c>
      <c r="S13" s="8">
        <v>8308</v>
      </c>
      <c r="T13" s="8">
        <v>3.2980259990370726</v>
      </c>
      <c r="U13" s="8">
        <v>96.701974000962934</v>
      </c>
      <c r="V13" s="3" t="s">
        <v>35</v>
      </c>
      <c r="W13" s="3">
        <v>327</v>
      </c>
      <c r="X13" s="3">
        <v>9584</v>
      </c>
      <c r="Y13" s="3">
        <v>9911</v>
      </c>
      <c r="Z13" s="3">
        <v>3.2993643426495813</v>
      </c>
      <c r="AA13" s="3">
        <v>96.700635657350418</v>
      </c>
      <c r="AB13" s="3">
        <v>48.878923766816143</v>
      </c>
      <c r="AC13" s="3">
        <v>96.749444780940834</v>
      </c>
      <c r="AD13" s="3" t="str">
        <f t="shared" si="0"/>
        <v>0</v>
      </c>
      <c r="AE13" s="3" t="str">
        <f t="shared" si="0"/>
        <v>1</v>
      </c>
      <c r="AF13" s="3" t="b">
        <f t="shared" si="1"/>
        <v>0</v>
      </c>
      <c r="AG13" t="s">
        <v>4174</v>
      </c>
      <c r="AH13">
        <v>7.0119999999999996</v>
      </c>
      <c r="AI13" t="s">
        <v>34</v>
      </c>
    </row>
    <row r="14" spans="1:35" x14ac:dyDescent="0.2">
      <c r="A14" s="2" t="s">
        <v>141</v>
      </c>
      <c r="B14" s="2" t="s">
        <v>142</v>
      </c>
      <c r="C14" s="2" t="s">
        <v>143</v>
      </c>
      <c r="D14" s="2" t="s">
        <v>144</v>
      </c>
      <c r="E14" s="2" t="s">
        <v>145</v>
      </c>
      <c r="F14" s="2">
        <v>1098</v>
      </c>
      <c r="G14" s="2">
        <v>825.31200000000001</v>
      </c>
      <c r="H14" s="2" t="s">
        <v>146</v>
      </c>
      <c r="I14" s="2" t="s">
        <v>147</v>
      </c>
      <c r="J14" s="2" t="s">
        <v>148</v>
      </c>
      <c r="K14" s="2" t="s">
        <v>149</v>
      </c>
      <c r="L14" s="2" t="s">
        <v>150</v>
      </c>
      <c r="M14" s="7" t="s">
        <v>151</v>
      </c>
      <c r="N14" s="7" t="s">
        <v>34</v>
      </c>
      <c r="O14" s="7" t="s">
        <v>34</v>
      </c>
      <c r="P14" s="7" t="s">
        <v>35</v>
      </c>
      <c r="Q14" s="8">
        <v>537</v>
      </c>
      <c r="R14" s="8">
        <v>8200</v>
      </c>
      <c r="S14" s="8">
        <v>8737</v>
      </c>
      <c r="T14" s="8">
        <v>6.1462744649193084</v>
      </c>
      <c r="U14" s="8">
        <v>93.853725535080684</v>
      </c>
      <c r="V14" s="3" t="s">
        <v>34</v>
      </c>
      <c r="W14" s="3">
        <v>661</v>
      </c>
      <c r="X14" s="3">
        <v>9592</v>
      </c>
      <c r="Y14" s="3">
        <v>10253</v>
      </c>
      <c r="Z14" s="3">
        <v>6.4468935921193795</v>
      </c>
      <c r="AA14" s="3">
        <v>93.55310640788062</v>
      </c>
      <c r="AB14" s="3">
        <v>98.804185351270561</v>
      </c>
      <c r="AC14" s="3">
        <v>96.830203916818093</v>
      </c>
      <c r="AD14" s="3" t="str">
        <f t="shared" si="0"/>
        <v>1</v>
      </c>
      <c r="AE14" s="3" t="str">
        <f t="shared" si="0"/>
        <v>1</v>
      </c>
      <c r="AF14" s="3" t="b">
        <f t="shared" si="1"/>
        <v>1</v>
      </c>
      <c r="AG14" t="s">
        <v>4174</v>
      </c>
      <c r="AH14">
        <v>0.76459999999999995</v>
      </c>
      <c r="AI14" t="s">
        <v>35</v>
      </c>
    </row>
    <row r="15" spans="1:35" x14ac:dyDescent="0.2">
      <c r="A15" s="2" t="s">
        <v>152</v>
      </c>
      <c r="B15" s="2" t="s">
        <v>153</v>
      </c>
      <c r="C15" s="2" t="s">
        <v>154</v>
      </c>
      <c r="D15" s="2" t="s">
        <v>155</v>
      </c>
      <c r="E15" s="2" t="s">
        <v>156</v>
      </c>
      <c r="F15" s="2">
        <v>1375</v>
      </c>
      <c r="G15" s="2">
        <v>496.565</v>
      </c>
      <c r="H15" s="2" t="s">
        <v>157</v>
      </c>
      <c r="I15" s="2" t="s">
        <v>158</v>
      </c>
      <c r="J15" s="2" t="s">
        <v>159</v>
      </c>
      <c r="K15" s="2" t="s">
        <v>160</v>
      </c>
      <c r="L15" s="2" t="s">
        <v>161</v>
      </c>
      <c r="M15" s="7" t="s">
        <v>162</v>
      </c>
      <c r="N15" s="7" t="s">
        <v>34</v>
      </c>
      <c r="O15" s="7" t="s">
        <v>34</v>
      </c>
      <c r="P15" s="7" t="s">
        <v>35</v>
      </c>
      <c r="Q15" s="8">
        <v>487</v>
      </c>
      <c r="R15" s="8">
        <v>7250</v>
      </c>
      <c r="S15" s="8">
        <v>7737</v>
      </c>
      <c r="T15" s="8">
        <v>6.2944293653871011</v>
      </c>
      <c r="U15" s="8">
        <v>93.705570634612897</v>
      </c>
      <c r="V15" s="3" t="s">
        <v>34</v>
      </c>
      <c r="W15" s="3">
        <v>638</v>
      </c>
      <c r="X15" s="3">
        <v>8388</v>
      </c>
      <c r="Y15" s="3">
        <v>9026</v>
      </c>
      <c r="Z15" s="3">
        <v>7.0684688677154881</v>
      </c>
      <c r="AA15" s="3">
        <v>92.931531132284505</v>
      </c>
      <c r="AB15" s="3">
        <v>95.366218236173395</v>
      </c>
      <c r="AC15" s="3">
        <v>84.675953967292543</v>
      </c>
      <c r="AD15" s="3" t="str">
        <f t="shared" si="0"/>
        <v>1</v>
      </c>
      <c r="AE15" s="3" t="str">
        <f t="shared" si="0"/>
        <v>1</v>
      </c>
      <c r="AF15" s="3" t="b">
        <f t="shared" si="1"/>
        <v>1</v>
      </c>
      <c r="AG15" t="s">
        <v>4097</v>
      </c>
      <c r="AH15" t="s">
        <v>4098</v>
      </c>
      <c r="AI15" t="s">
        <v>35</v>
      </c>
    </row>
    <row r="16" spans="1:35" x14ac:dyDescent="0.2">
      <c r="A16" s="2" t="s">
        <v>163</v>
      </c>
      <c r="B16" s="2" t="s">
        <v>164</v>
      </c>
      <c r="C16" s="2" t="s">
        <v>165</v>
      </c>
      <c r="D16" s="2" t="s">
        <v>166</v>
      </c>
      <c r="E16" s="2" t="s">
        <v>167</v>
      </c>
      <c r="F16" s="2">
        <v>540</v>
      </c>
      <c r="G16" s="2">
        <v>534.38900000000001</v>
      </c>
      <c r="H16" s="2" t="s">
        <v>168</v>
      </c>
      <c r="I16" s="2" t="s">
        <v>169</v>
      </c>
      <c r="J16" s="2" t="s">
        <v>170</v>
      </c>
      <c r="K16" s="2" t="s">
        <v>171</v>
      </c>
      <c r="L16" s="2" t="s">
        <v>172</v>
      </c>
      <c r="M16" s="9" t="s">
        <v>4112</v>
      </c>
      <c r="N16" s="7" t="s">
        <v>34</v>
      </c>
      <c r="O16" s="7" t="s">
        <v>34</v>
      </c>
      <c r="P16" s="7" t="s">
        <v>34</v>
      </c>
      <c r="Q16" s="8">
        <v>503</v>
      </c>
      <c r="R16" s="8">
        <v>7458</v>
      </c>
      <c r="S16" s="8">
        <v>7961</v>
      </c>
      <c r="T16" s="8">
        <v>6.3183017208893357</v>
      </c>
      <c r="U16" s="8">
        <v>93.681698279110662</v>
      </c>
      <c r="V16" s="3" t="s">
        <v>34</v>
      </c>
      <c r="W16" s="3">
        <v>641</v>
      </c>
      <c r="X16" s="3">
        <v>8921</v>
      </c>
      <c r="Y16" s="3">
        <v>9562</v>
      </c>
      <c r="Z16" s="3">
        <v>6.7036184898556783</v>
      </c>
      <c r="AA16" s="3">
        <v>93.296381510144329</v>
      </c>
      <c r="AB16" s="3">
        <v>95.814648729446944</v>
      </c>
      <c r="AC16" s="3">
        <v>90.056531395114064</v>
      </c>
      <c r="AD16" s="3" t="str">
        <f t="shared" si="0"/>
        <v>1</v>
      </c>
      <c r="AE16" s="3" t="str">
        <f t="shared" si="0"/>
        <v>1</v>
      </c>
      <c r="AF16" s="3" t="b">
        <f t="shared" si="1"/>
        <v>1</v>
      </c>
      <c r="AG16" t="s">
        <v>4097</v>
      </c>
      <c r="AH16" t="s">
        <v>4098</v>
      </c>
      <c r="AI16" t="s">
        <v>35</v>
      </c>
    </row>
    <row r="17" spans="1:35" x14ac:dyDescent="0.2">
      <c r="A17" s="2" t="s">
        <v>173</v>
      </c>
      <c r="B17" s="2" t="s">
        <v>174</v>
      </c>
      <c r="C17" s="2" t="s">
        <v>175</v>
      </c>
      <c r="D17" s="2" t="s">
        <v>176</v>
      </c>
      <c r="E17" s="2" t="s">
        <v>177</v>
      </c>
      <c r="F17" s="2">
        <v>496</v>
      </c>
      <c r="G17" s="2">
        <v>413.14299999999997</v>
      </c>
      <c r="H17" s="2" t="s">
        <v>178</v>
      </c>
      <c r="I17" s="2" t="s">
        <v>179</v>
      </c>
      <c r="J17" s="2" t="s">
        <v>180</v>
      </c>
      <c r="K17" s="2" t="s">
        <v>181</v>
      </c>
      <c r="L17" s="2" t="s">
        <v>182</v>
      </c>
      <c r="M17" s="7" t="s">
        <v>183</v>
      </c>
      <c r="N17" s="7" t="s">
        <v>34</v>
      </c>
      <c r="O17" s="7" t="s">
        <v>34</v>
      </c>
      <c r="P17" s="7" t="s">
        <v>35</v>
      </c>
      <c r="Q17" s="8">
        <v>414</v>
      </c>
      <c r="R17" s="8">
        <v>7640</v>
      </c>
      <c r="S17" s="8">
        <v>8054</v>
      </c>
      <c r="T17" s="8">
        <v>5.1403029550533903</v>
      </c>
      <c r="U17" s="8">
        <v>94.859697044946614</v>
      </c>
      <c r="V17" s="3" t="s">
        <v>34</v>
      </c>
      <c r="W17" s="3">
        <v>541</v>
      </c>
      <c r="X17" s="3">
        <v>9176</v>
      </c>
      <c r="Y17" s="3">
        <v>9717</v>
      </c>
      <c r="Z17" s="3">
        <v>5.5675620047339711</v>
      </c>
      <c r="AA17" s="3">
        <v>94.432437995266028</v>
      </c>
      <c r="AB17" s="3">
        <v>80.866965620328841</v>
      </c>
      <c r="AC17" s="3">
        <v>92.630728851201297</v>
      </c>
      <c r="AD17" s="3" t="str">
        <f t="shared" si="0"/>
        <v>1</v>
      </c>
      <c r="AE17" s="3" t="str">
        <f t="shared" si="0"/>
        <v>1</v>
      </c>
      <c r="AF17" s="3" t="b">
        <f t="shared" si="1"/>
        <v>1</v>
      </c>
      <c r="AG17" t="s">
        <v>4097</v>
      </c>
      <c r="AH17" t="s">
        <v>4098</v>
      </c>
      <c r="AI17" t="s">
        <v>35</v>
      </c>
    </row>
    <row r="18" spans="1:35" x14ac:dyDescent="0.2">
      <c r="A18" s="2" t="s">
        <v>184</v>
      </c>
      <c r="B18" s="2" t="s">
        <v>185</v>
      </c>
      <c r="C18" s="2" t="s">
        <v>186</v>
      </c>
      <c r="D18" s="2" t="s">
        <v>187</v>
      </c>
      <c r="E18" s="2" t="s">
        <v>188</v>
      </c>
      <c r="F18" s="2">
        <v>573</v>
      </c>
      <c r="G18" s="2">
        <v>615.61699999999996</v>
      </c>
      <c r="H18" s="2" t="s">
        <v>189</v>
      </c>
      <c r="I18" s="2" t="s">
        <v>190</v>
      </c>
      <c r="J18" s="2" t="s">
        <v>191</v>
      </c>
      <c r="K18" s="2" t="s">
        <v>192</v>
      </c>
      <c r="L18" s="2" t="s">
        <v>193</v>
      </c>
      <c r="M18" s="7" t="s">
        <v>194</v>
      </c>
      <c r="N18" s="7" t="s">
        <v>34</v>
      </c>
      <c r="O18" s="7" t="s">
        <v>34</v>
      </c>
      <c r="P18" s="7" t="s">
        <v>35</v>
      </c>
      <c r="Q18" s="8">
        <v>339</v>
      </c>
      <c r="R18" s="8">
        <v>7877</v>
      </c>
      <c r="S18" s="8">
        <v>8216</v>
      </c>
      <c r="T18" s="8">
        <v>4.1260954235637781</v>
      </c>
      <c r="U18" s="8">
        <v>95.873904576436217</v>
      </c>
      <c r="V18" s="3" t="s">
        <v>34</v>
      </c>
      <c r="W18" s="3">
        <v>398</v>
      </c>
      <c r="X18" s="3">
        <v>9485</v>
      </c>
      <c r="Y18" s="3">
        <v>9883</v>
      </c>
      <c r="Z18" s="3">
        <v>4.0271172720833759</v>
      </c>
      <c r="AA18" s="3">
        <v>95.972882727916613</v>
      </c>
      <c r="AB18" s="3">
        <v>59.491778774289983</v>
      </c>
      <c r="AC18" s="3">
        <v>95.750050474459925</v>
      </c>
      <c r="AD18" s="3" t="str">
        <f t="shared" si="0"/>
        <v>1</v>
      </c>
      <c r="AE18" s="3" t="str">
        <f t="shared" si="0"/>
        <v>1</v>
      </c>
      <c r="AF18" s="3" t="b">
        <f t="shared" si="1"/>
        <v>1</v>
      </c>
      <c r="AG18" t="s">
        <v>4097</v>
      </c>
      <c r="AH18" t="s">
        <v>4098</v>
      </c>
      <c r="AI18" t="s">
        <v>35</v>
      </c>
    </row>
    <row r="19" spans="1:35" x14ac:dyDescent="0.2">
      <c r="A19" s="2" t="s">
        <v>195</v>
      </c>
      <c r="B19" s="2" t="s">
        <v>196</v>
      </c>
      <c r="C19" s="2" t="s">
        <v>197</v>
      </c>
      <c r="D19" s="2" t="s">
        <v>198</v>
      </c>
      <c r="E19" s="2" t="s">
        <v>199</v>
      </c>
      <c r="F19" s="2">
        <v>1340</v>
      </c>
      <c r="G19" s="2">
        <v>841.65099999999995</v>
      </c>
      <c r="H19" s="2" t="s">
        <v>200</v>
      </c>
      <c r="I19" s="2" t="s">
        <v>201</v>
      </c>
      <c r="J19" s="2" t="s">
        <v>202</v>
      </c>
      <c r="K19" s="2" t="s">
        <v>203</v>
      </c>
      <c r="L19" s="2" t="s">
        <v>204</v>
      </c>
      <c r="M19" s="7" t="s">
        <v>205</v>
      </c>
      <c r="N19" s="7" t="s">
        <v>34</v>
      </c>
      <c r="O19" s="7" t="s">
        <v>34</v>
      </c>
      <c r="P19" s="7" t="s">
        <v>35</v>
      </c>
      <c r="Q19" s="8">
        <v>279</v>
      </c>
      <c r="R19" s="8">
        <v>8053</v>
      </c>
      <c r="S19" s="8">
        <v>8332</v>
      </c>
      <c r="T19" s="8">
        <v>3.3485357657225157</v>
      </c>
      <c r="U19" s="8">
        <v>96.651464234277483</v>
      </c>
      <c r="V19" s="3" t="s">
        <v>34</v>
      </c>
      <c r="W19" s="3">
        <v>315</v>
      </c>
      <c r="X19" s="3">
        <v>9492</v>
      </c>
      <c r="Y19" s="3">
        <v>9807</v>
      </c>
      <c r="Z19" s="3">
        <v>3.2119914346895073</v>
      </c>
      <c r="AA19" s="3">
        <v>96.788008565310491</v>
      </c>
      <c r="AB19" s="3">
        <v>47.085201793721978</v>
      </c>
      <c r="AC19" s="3">
        <v>95.820714718352519</v>
      </c>
      <c r="AD19" s="3" t="str">
        <f t="shared" si="0"/>
        <v>0</v>
      </c>
      <c r="AE19" s="3" t="str">
        <f t="shared" si="0"/>
        <v>1</v>
      </c>
      <c r="AF19" s="3" t="b">
        <f t="shared" si="1"/>
        <v>0</v>
      </c>
      <c r="AG19" t="s">
        <v>4097</v>
      </c>
      <c r="AH19" t="s">
        <v>4098</v>
      </c>
      <c r="AI19" t="s">
        <v>34</v>
      </c>
    </row>
    <row r="20" spans="1:35" x14ac:dyDescent="0.2">
      <c r="A20" s="2" t="s">
        <v>206</v>
      </c>
      <c r="B20" s="2" t="s">
        <v>207</v>
      </c>
      <c r="C20" s="2" t="s">
        <v>208</v>
      </c>
      <c r="D20" s="2" t="s">
        <v>209</v>
      </c>
      <c r="E20" s="2" t="s">
        <v>210</v>
      </c>
      <c r="F20" s="2">
        <v>1371</v>
      </c>
      <c r="G20" s="2">
        <v>703.26599999999996</v>
      </c>
      <c r="H20" s="2" t="s">
        <v>211</v>
      </c>
      <c r="I20" s="2" t="s">
        <v>212</v>
      </c>
      <c r="J20" s="2" t="s">
        <v>213</v>
      </c>
      <c r="K20" s="2" t="s">
        <v>214</v>
      </c>
      <c r="L20" s="2" t="s">
        <v>215</v>
      </c>
      <c r="M20" s="7" t="s">
        <v>216</v>
      </c>
      <c r="N20" s="7" t="s">
        <v>34</v>
      </c>
      <c r="O20" s="7" t="s">
        <v>34</v>
      </c>
      <c r="P20" s="7" t="s">
        <v>35</v>
      </c>
      <c r="Q20" s="8">
        <v>277</v>
      </c>
      <c r="R20" s="8">
        <v>7825</v>
      </c>
      <c r="S20" s="8">
        <v>8102</v>
      </c>
      <c r="T20" s="8">
        <v>3.4189089113799058</v>
      </c>
      <c r="U20" s="8">
        <v>96.581091088620099</v>
      </c>
      <c r="V20" s="3" t="s">
        <v>34</v>
      </c>
      <c r="W20" s="3">
        <v>323</v>
      </c>
      <c r="X20" s="3">
        <v>9397</v>
      </c>
      <c r="Y20" s="3">
        <v>9720</v>
      </c>
      <c r="Z20" s="3">
        <v>3.3230452674897117</v>
      </c>
      <c r="AA20" s="3">
        <v>96.676954732510296</v>
      </c>
      <c r="AB20" s="3">
        <v>48.281016442451417</v>
      </c>
      <c r="AC20" s="3">
        <v>94.861699979810226</v>
      </c>
      <c r="AD20" s="3" t="str">
        <f t="shared" si="0"/>
        <v>0</v>
      </c>
      <c r="AE20" s="3" t="str">
        <f t="shared" si="0"/>
        <v>1</v>
      </c>
      <c r="AF20" s="3" t="b">
        <f t="shared" si="1"/>
        <v>0</v>
      </c>
      <c r="AG20" t="s">
        <v>4174</v>
      </c>
      <c r="AH20">
        <v>2.8299999999999999E-2</v>
      </c>
      <c r="AI20" t="s">
        <v>34</v>
      </c>
    </row>
    <row r="21" spans="1:35" x14ac:dyDescent="0.2">
      <c r="A21" s="2" t="s">
        <v>217</v>
      </c>
      <c r="B21" s="2" t="s">
        <v>218</v>
      </c>
      <c r="C21" s="2" t="s">
        <v>219</v>
      </c>
      <c r="D21" s="2" t="s">
        <v>220</v>
      </c>
      <c r="E21" s="2" t="s">
        <v>221</v>
      </c>
      <c r="F21" s="2">
        <v>409</v>
      </c>
      <c r="G21" s="2">
        <v>392.44</v>
      </c>
      <c r="H21" s="2" t="s">
        <v>222</v>
      </c>
      <c r="I21" s="2" t="s">
        <v>223</v>
      </c>
      <c r="J21" s="2" t="s">
        <v>224</v>
      </c>
      <c r="K21" s="2" t="s">
        <v>225</v>
      </c>
      <c r="L21" s="2" t="s">
        <v>226</v>
      </c>
      <c r="M21" s="9" t="s">
        <v>4112</v>
      </c>
      <c r="N21" s="7" t="s">
        <v>34</v>
      </c>
      <c r="O21" s="7" t="s">
        <v>34</v>
      </c>
      <c r="P21" s="7" t="s">
        <v>34</v>
      </c>
      <c r="Q21" s="8">
        <v>487</v>
      </c>
      <c r="R21" s="8">
        <v>7711</v>
      </c>
      <c r="S21" s="8">
        <v>8198</v>
      </c>
      <c r="T21" s="8">
        <v>5.9404732861673581</v>
      </c>
      <c r="U21" s="8">
        <v>94.059526713832639</v>
      </c>
      <c r="V21" s="3" t="s">
        <v>34</v>
      </c>
      <c r="W21" s="3">
        <v>633</v>
      </c>
      <c r="X21" s="3">
        <v>9336</v>
      </c>
      <c r="Y21" s="3">
        <v>9969</v>
      </c>
      <c r="Z21" s="3">
        <v>6.3496840204634362</v>
      </c>
      <c r="AA21" s="3">
        <v>93.650315979536558</v>
      </c>
      <c r="AB21" s="3">
        <v>94.618834080717491</v>
      </c>
      <c r="AC21" s="3">
        <v>94.245911568746209</v>
      </c>
      <c r="AD21" s="3" t="str">
        <f t="shared" si="0"/>
        <v>1</v>
      </c>
      <c r="AE21" s="3" t="str">
        <f t="shared" si="0"/>
        <v>1</v>
      </c>
      <c r="AF21" s="3" t="b">
        <f t="shared" si="1"/>
        <v>1</v>
      </c>
      <c r="AG21" t="s">
        <v>4174</v>
      </c>
      <c r="AH21">
        <v>0.38579999999999998</v>
      </c>
      <c r="AI21" t="s">
        <v>35</v>
      </c>
    </row>
    <row r="22" spans="1:35" x14ac:dyDescent="0.2">
      <c r="A22" s="2" t="s">
        <v>227</v>
      </c>
      <c r="B22" s="2" t="s">
        <v>228</v>
      </c>
      <c r="C22" s="2" t="s">
        <v>229</v>
      </c>
      <c r="D22" s="2" t="s">
        <v>230</v>
      </c>
      <c r="E22" s="2" t="s">
        <v>135</v>
      </c>
      <c r="F22" s="2">
        <v>1771</v>
      </c>
      <c r="G22" s="2">
        <v>941.92200000000003</v>
      </c>
      <c r="H22" s="2" t="s">
        <v>231</v>
      </c>
      <c r="I22" s="2" t="s">
        <v>232</v>
      </c>
      <c r="J22" s="2" t="s">
        <v>233</v>
      </c>
      <c r="K22" s="2" t="s">
        <v>234</v>
      </c>
      <c r="L22" s="2" t="s">
        <v>235</v>
      </c>
      <c r="M22" s="9" t="s">
        <v>4112</v>
      </c>
      <c r="N22" s="7" t="s">
        <v>34</v>
      </c>
      <c r="O22" s="7" t="s">
        <v>34</v>
      </c>
      <c r="P22" s="7" t="s">
        <v>34</v>
      </c>
      <c r="Q22" s="8">
        <v>293</v>
      </c>
      <c r="R22" s="8">
        <v>7992</v>
      </c>
      <c r="S22" s="8">
        <v>8285</v>
      </c>
      <c r="T22" s="8">
        <v>3.5365117682558846</v>
      </c>
      <c r="U22" s="8">
        <v>96.463488231744122</v>
      </c>
      <c r="V22" s="3" t="s">
        <v>34</v>
      </c>
      <c r="W22" s="3">
        <v>337</v>
      </c>
      <c r="X22" s="3">
        <v>9276</v>
      </c>
      <c r="Y22" s="3">
        <v>9613</v>
      </c>
      <c r="Z22" s="3">
        <v>3.5056694060126912</v>
      </c>
      <c r="AA22" s="3">
        <v>96.494330593987314</v>
      </c>
      <c r="AB22" s="3">
        <v>50.373692077727952</v>
      </c>
      <c r="AC22" s="3">
        <v>93.640218049666871</v>
      </c>
      <c r="AD22" s="3" t="str">
        <f t="shared" si="0"/>
        <v>1</v>
      </c>
      <c r="AE22" s="3" t="str">
        <f t="shared" si="0"/>
        <v>1</v>
      </c>
      <c r="AF22" s="3" t="b">
        <f t="shared" si="1"/>
        <v>1</v>
      </c>
      <c r="AG22" t="s">
        <v>4097</v>
      </c>
      <c r="AH22" t="s">
        <v>4098</v>
      </c>
      <c r="AI22" t="s">
        <v>35</v>
      </c>
    </row>
    <row r="23" spans="1:35" x14ac:dyDescent="0.2">
      <c r="A23" s="2" t="s">
        <v>236</v>
      </c>
      <c r="B23" s="2" t="s">
        <v>237</v>
      </c>
      <c r="C23" s="2" t="s">
        <v>238</v>
      </c>
      <c r="D23" s="2" t="s">
        <v>239</v>
      </c>
      <c r="E23" s="2" t="s">
        <v>240</v>
      </c>
      <c r="F23" s="2">
        <v>651</v>
      </c>
      <c r="G23" s="2">
        <v>613.53300000000002</v>
      </c>
      <c r="H23" s="2" t="s">
        <v>241</v>
      </c>
      <c r="I23" s="2" t="s">
        <v>242</v>
      </c>
      <c r="J23" s="2" t="s">
        <v>243</v>
      </c>
      <c r="K23" s="2" t="s">
        <v>244</v>
      </c>
      <c r="L23" s="2" t="s">
        <v>245</v>
      </c>
      <c r="M23" s="7" t="s">
        <v>246</v>
      </c>
      <c r="N23" s="7" t="s">
        <v>34</v>
      </c>
      <c r="O23" s="7" t="s">
        <v>34</v>
      </c>
      <c r="P23" s="7" t="s">
        <v>35</v>
      </c>
      <c r="Q23" s="8">
        <v>411</v>
      </c>
      <c r="R23" s="8">
        <v>8030</v>
      </c>
      <c r="S23" s="8">
        <v>8441</v>
      </c>
      <c r="T23" s="8">
        <v>4.8690913398886382</v>
      </c>
      <c r="U23" s="8">
        <v>95.130908660111359</v>
      </c>
      <c r="V23" s="3" t="s">
        <v>34</v>
      </c>
      <c r="W23" s="3">
        <v>507</v>
      </c>
      <c r="X23" s="3">
        <v>9556</v>
      </c>
      <c r="Y23" s="3">
        <v>10063</v>
      </c>
      <c r="Z23" s="3">
        <v>5.0382589684984591</v>
      </c>
      <c r="AA23" s="3">
        <v>94.961741031501546</v>
      </c>
      <c r="AB23" s="3">
        <v>75.784753363228702</v>
      </c>
      <c r="AC23" s="3">
        <v>96.466787805370473</v>
      </c>
      <c r="AD23" s="3" t="str">
        <f t="shared" si="0"/>
        <v>1</v>
      </c>
      <c r="AE23" s="3" t="str">
        <f t="shared" si="0"/>
        <v>1</v>
      </c>
      <c r="AF23" s="3" t="b">
        <f t="shared" si="1"/>
        <v>1</v>
      </c>
      <c r="AG23" t="s">
        <v>4097</v>
      </c>
      <c r="AH23" t="s">
        <v>4098</v>
      </c>
      <c r="AI23" t="s">
        <v>35</v>
      </c>
    </row>
    <row r="24" spans="1:35" x14ac:dyDescent="0.2">
      <c r="A24" s="2" t="s">
        <v>247</v>
      </c>
      <c r="B24" s="2" t="s">
        <v>248</v>
      </c>
      <c r="C24" s="2" t="s">
        <v>249</v>
      </c>
      <c r="D24" s="2" t="s">
        <v>250</v>
      </c>
      <c r="E24" s="2" t="s">
        <v>251</v>
      </c>
      <c r="F24" s="2">
        <v>941</v>
      </c>
      <c r="G24" s="2">
        <v>672.03300000000002</v>
      </c>
      <c r="H24" s="2" t="s">
        <v>252</v>
      </c>
      <c r="I24" s="2" t="s">
        <v>253</v>
      </c>
      <c r="J24" s="2" t="s">
        <v>254</v>
      </c>
      <c r="K24" s="2" t="s">
        <v>255</v>
      </c>
      <c r="L24" s="2" t="s">
        <v>256</v>
      </c>
      <c r="M24" s="9" t="s">
        <v>4112</v>
      </c>
      <c r="N24" s="7" t="s">
        <v>34</v>
      </c>
      <c r="O24" s="7" t="s">
        <v>34</v>
      </c>
      <c r="P24" s="7" t="s">
        <v>34</v>
      </c>
      <c r="Q24" s="8">
        <v>275</v>
      </c>
      <c r="R24" s="8">
        <v>7854</v>
      </c>
      <c r="S24" s="8">
        <v>8129</v>
      </c>
      <c r="T24" s="8">
        <v>3.3829499323410013</v>
      </c>
      <c r="U24" s="8">
        <v>96.617050067658994</v>
      </c>
      <c r="V24" s="3" t="s">
        <v>34</v>
      </c>
      <c r="W24" s="3">
        <v>326</v>
      </c>
      <c r="X24" s="3">
        <v>9262</v>
      </c>
      <c r="Y24" s="3">
        <v>9588</v>
      </c>
      <c r="Z24" s="3">
        <v>3.400083437630371</v>
      </c>
      <c r="AA24" s="3">
        <v>96.599916562369629</v>
      </c>
      <c r="AB24" s="3">
        <v>48.729446935724965</v>
      </c>
      <c r="AC24" s="3">
        <v>93.498889561881697</v>
      </c>
      <c r="AD24" s="3" t="str">
        <f t="shared" si="0"/>
        <v>0</v>
      </c>
      <c r="AE24" s="3" t="str">
        <f t="shared" si="0"/>
        <v>1</v>
      </c>
      <c r="AF24" s="3" t="b">
        <f t="shared" si="1"/>
        <v>0</v>
      </c>
      <c r="AG24" t="s">
        <v>4097</v>
      </c>
      <c r="AH24" t="s">
        <v>4098</v>
      </c>
      <c r="AI24" t="s">
        <v>34</v>
      </c>
    </row>
    <row r="25" spans="1:35" x14ac:dyDescent="0.2">
      <c r="A25" s="2" t="s">
        <v>257</v>
      </c>
      <c r="B25" s="2" t="s">
        <v>258</v>
      </c>
      <c r="C25" s="2" t="s">
        <v>259</v>
      </c>
      <c r="D25" s="2" t="s">
        <v>260</v>
      </c>
      <c r="E25" s="2" t="s">
        <v>261</v>
      </c>
      <c r="F25" s="2">
        <v>1247</v>
      </c>
      <c r="G25" s="2">
        <v>591.81500000000005</v>
      </c>
      <c r="H25" s="2" t="s">
        <v>262</v>
      </c>
      <c r="I25" s="2" t="s">
        <v>263</v>
      </c>
      <c r="J25" s="2" t="s">
        <v>264</v>
      </c>
      <c r="K25" s="2" t="s">
        <v>265</v>
      </c>
      <c r="L25" s="2" t="s">
        <v>266</v>
      </c>
      <c r="M25" s="7" t="s">
        <v>267</v>
      </c>
      <c r="N25" s="7" t="s">
        <v>34</v>
      </c>
      <c r="O25" s="7" t="s">
        <v>34</v>
      </c>
      <c r="P25" s="7" t="s">
        <v>35</v>
      </c>
      <c r="Q25" s="8">
        <v>283</v>
      </c>
      <c r="R25" s="8">
        <v>7375</v>
      </c>
      <c r="S25" s="8">
        <v>7658</v>
      </c>
      <c r="T25" s="8">
        <v>3.6954818490467485</v>
      </c>
      <c r="U25" s="8">
        <v>96.304518150953257</v>
      </c>
      <c r="V25" s="3" t="s">
        <v>34</v>
      </c>
      <c r="W25" s="3">
        <v>387</v>
      </c>
      <c r="X25" s="3">
        <v>8417</v>
      </c>
      <c r="Y25" s="3">
        <v>8804</v>
      </c>
      <c r="Z25" s="3">
        <v>4.395729213993639</v>
      </c>
      <c r="AA25" s="3">
        <v>95.604270786006367</v>
      </c>
      <c r="AB25" s="3">
        <v>57.847533632286996</v>
      </c>
      <c r="AC25" s="3">
        <v>84.968705834847569</v>
      </c>
      <c r="AD25" s="3" t="str">
        <f t="shared" si="0"/>
        <v>1</v>
      </c>
      <c r="AE25" s="3" t="str">
        <f t="shared" si="0"/>
        <v>1</v>
      </c>
      <c r="AF25" s="3" t="b">
        <f t="shared" si="1"/>
        <v>1</v>
      </c>
      <c r="AG25" t="s">
        <v>4097</v>
      </c>
      <c r="AH25" t="s">
        <v>4098</v>
      </c>
      <c r="AI25" t="s">
        <v>35</v>
      </c>
    </row>
    <row r="26" spans="1:35" x14ac:dyDescent="0.2">
      <c r="A26" s="2" t="s">
        <v>268</v>
      </c>
      <c r="B26" s="2" t="s">
        <v>269</v>
      </c>
      <c r="C26" s="2" t="s">
        <v>270</v>
      </c>
      <c r="D26" s="2" t="s">
        <v>271</v>
      </c>
      <c r="E26" s="2" t="s">
        <v>272</v>
      </c>
      <c r="F26" s="2">
        <v>1155</v>
      </c>
      <c r="G26" s="2">
        <v>798.798</v>
      </c>
      <c r="H26" s="2" t="s">
        <v>273</v>
      </c>
      <c r="I26" s="2" t="s">
        <v>274</v>
      </c>
      <c r="J26" s="2" t="s">
        <v>275</v>
      </c>
      <c r="K26" s="2" t="s">
        <v>276</v>
      </c>
      <c r="L26" s="2" t="s">
        <v>277</v>
      </c>
      <c r="M26" s="9" t="s">
        <v>4112</v>
      </c>
      <c r="N26" s="7" t="s">
        <v>35</v>
      </c>
      <c r="O26" s="7" t="s">
        <v>35</v>
      </c>
      <c r="P26" s="7" t="s">
        <v>34</v>
      </c>
      <c r="Q26" s="8">
        <v>512</v>
      </c>
      <c r="R26" s="8">
        <v>8117</v>
      </c>
      <c r="S26" s="8">
        <v>8629</v>
      </c>
      <c r="T26" s="8">
        <v>5.9334801251593463</v>
      </c>
      <c r="U26" s="8">
        <v>94.066519874840651</v>
      </c>
      <c r="V26" s="3" t="s">
        <v>35</v>
      </c>
      <c r="W26" s="3">
        <v>653</v>
      </c>
      <c r="X26" s="3">
        <v>9544</v>
      </c>
      <c r="Y26" s="3">
        <v>10197</v>
      </c>
      <c r="Z26" s="3">
        <v>6.4038442679219374</v>
      </c>
      <c r="AA26" s="3">
        <v>93.59615573207806</v>
      </c>
      <c r="AB26" s="3">
        <v>97.608370702541109</v>
      </c>
      <c r="AC26" s="3">
        <v>96.345649101554613</v>
      </c>
      <c r="AD26" s="3" t="str">
        <f t="shared" si="0"/>
        <v>1</v>
      </c>
      <c r="AE26" s="3" t="str">
        <f t="shared" si="0"/>
        <v>1</v>
      </c>
      <c r="AF26" s="3" t="b">
        <f t="shared" si="1"/>
        <v>1</v>
      </c>
      <c r="AG26" t="s">
        <v>4174</v>
      </c>
      <c r="AH26">
        <v>1.9850000000000001</v>
      </c>
      <c r="AI26" t="s">
        <v>35</v>
      </c>
    </row>
    <row r="27" spans="1:35" x14ac:dyDescent="0.2">
      <c r="A27" s="2" t="s">
        <v>278</v>
      </c>
      <c r="B27" s="2" t="s">
        <v>279</v>
      </c>
      <c r="C27" s="2" t="s">
        <v>280</v>
      </c>
      <c r="D27" s="2" t="s">
        <v>281</v>
      </c>
      <c r="E27" s="2" t="s">
        <v>282</v>
      </c>
      <c r="F27" s="2">
        <v>341</v>
      </c>
      <c r="G27" s="2">
        <v>336.04599999999999</v>
      </c>
      <c r="H27" s="2" t="s">
        <v>283</v>
      </c>
      <c r="I27" s="2" t="s">
        <v>284</v>
      </c>
      <c r="J27" s="2" t="s">
        <v>285</v>
      </c>
      <c r="K27" s="2" t="s">
        <v>286</v>
      </c>
      <c r="L27" s="2" t="s">
        <v>287</v>
      </c>
      <c r="M27" s="7" t="s">
        <v>288</v>
      </c>
      <c r="N27" s="7" t="s">
        <v>34</v>
      </c>
      <c r="O27" s="7" t="s">
        <v>34</v>
      </c>
      <c r="P27" s="7" t="s">
        <v>35</v>
      </c>
      <c r="Q27" s="8">
        <v>115</v>
      </c>
      <c r="R27" s="8">
        <v>7409</v>
      </c>
      <c r="S27" s="8">
        <v>7524</v>
      </c>
      <c r="T27" s="8">
        <v>1.5284423179160023</v>
      </c>
      <c r="U27" s="8">
        <v>98.471557682083997</v>
      </c>
      <c r="V27" s="3" t="s">
        <v>34</v>
      </c>
      <c r="W27" s="3">
        <v>120</v>
      </c>
      <c r="X27" s="3">
        <v>9217</v>
      </c>
      <c r="Y27" s="3">
        <v>9337</v>
      </c>
      <c r="Z27" s="3">
        <v>1.2852093820284889</v>
      </c>
      <c r="AA27" s="3">
        <v>98.714790617971516</v>
      </c>
      <c r="AB27" s="3">
        <v>17.937219730941703</v>
      </c>
      <c r="AC27" s="3">
        <v>93.044619422572183</v>
      </c>
      <c r="AD27" s="3" t="str">
        <f t="shared" si="0"/>
        <v>0</v>
      </c>
      <c r="AE27" s="3" t="str">
        <f t="shared" si="0"/>
        <v>1</v>
      </c>
      <c r="AF27" s="3" t="b">
        <f t="shared" si="1"/>
        <v>0</v>
      </c>
      <c r="AG27" t="s">
        <v>4097</v>
      </c>
      <c r="AH27" t="s">
        <v>4098</v>
      </c>
      <c r="AI27" t="s">
        <v>34</v>
      </c>
    </row>
    <row r="28" spans="1:35" x14ac:dyDescent="0.2">
      <c r="A28" s="2" t="s">
        <v>289</v>
      </c>
      <c r="B28" s="2" t="s">
        <v>290</v>
      </c>
      <c r="C28" s="2" t="s">
        <v>291</v>
      </c>
      <c r="D28" s="2" t="s">
        <v>292</v>
      </c>
      <c r="E28" s="2" t="s">
        <v>293</v>
      </c>
      <c r="F28" s="2">
        <v>941</v>
      </c>
      <c r="G28" s="2">
        <v>759.27200000000005</v>
      </c>
      <c r="H28" s="2" t="s">
        <v>294</v>
      </c>
      <c r="I28" s="2" t="s">
        <v>295</v>
      </c>
      <c r="J28" s="2" t="s">
        <v>296</v>
      </c>
      <c r="K28" s="2" t="s">
        <v>297</v>
      </c>
      <c r="L28" s="2" t="s">
        <v>298</v>
      </c>
      <c r="M28" s="7" t="s">
        <v>299</v>
      </c>
      <c r="N28" s="7" t="s">
        <v>34</v>
      </c>
      <c r="O28" s="7" t="s">
        <v>34</v>
      </c>
      <c r="P28" s="7" t="s">
        <v>35</v>
      </c>
      <c r="Q28" s="8">
        <v>454</v>
      </c>
      <c r="R28" s="8">
        <v>7295</v>
      </c>
      <c r="S28" s="8">
        <v>7749</v>
      </c>
      <c r="T28" s="8">
        <v>5.858820492966835</v>
      </c>
      <c r="U28" s="8">
        <v>94.141179507033172</v>
      </c>
      <c r="V28" s="3" t="s">
        <v>34</v>
      </c>
      <c r="W28" s="3">
        <v>580</v>
      </c>
      <c r="X28" s="3">
        <v>8350</v>
      </c>
      <c r="Y28" s="3">
        <v>8930</v>
      </c>
      <c r="Z28" s="3">
        <v>6.4949608062709965</v>
      </c>
      <c r="AA28" s="3">
        <v>93.505039193729004</v>
      </c>
      <c r="AB28" s="3">
        <v>86.696562032884898</v>
      </c>
      <c r="AC28" s="3">
        <v>84.292348071875637</v>
      </c>
      <c r="AD28" s="3" t="str">
        <f t="shared" si="0"/>
        <v>1</v>
      </c>
      <c r="AE28" s="3" t="str">
        <f t="shared" si="0"/>
        <v>1</v>
      </c>
      <c r="AF28" s="3" t="b">
        <f t="shared" si="1"/>
        <v>1</v>
      </c>
      <c r="AG28" t="s">
        <v>4097</v>
      </c>
      <c r="AH28" t="s">
        <v>4098</v>
      </c>
      <c r="AI28" t="s">
        <v>35</v>
      </c>
    </row>
    <row r="29" spans="1:35" x14ac:dyDescent="0.2">
      <c r="A29" s="2" t="s">
        <v>300</v>
      </c>
      <c r="B29" s="2" t="s">
        <v>301</v>
      </c>
      <c r="C29" s="2" t="s">
        <v>302</v>
      </c>
      <c r="D29" s="2" t="s">
        <v>303</v>
      </c>
      <c r="E29" s="2" t="s">
        <v>304</v>
      </c>
      <c r="F29" s="2">
        <v>390</v>
      </c>
      <c r="G29" s="2">
        <v>367.30099999999999</v>
      </c>
      <c r="H29" s="2" t="s">
        <v>305</v>
      </c>
      <c r="I29" s="2" t="s">
        <v>306</v>
      </c>
      <c r="J29" s="2" t="s">
        <v>307</v>
      </c>
      <c r="K29" s="2" t="s">
        <v>308</v>
      </c>
      <c r="L29" s="2" t="s">
        <v>309</v>
      </c>
      <c r="M29" s="7" t="s">
        <v>310</v>
      </c>
      <c r="N29" s="7" t="s">
        <v>34</v>
      </c>
      <c r="O29" s="7" t="s">
        <v>34</v>
      </c>
      <c r="P29" s="7" t="s">
        <v>35</v>
      </c>
      <c r="Q29" s="8">
        <v>339</v>
      </c>
      <c r="R29" s="8">
        <v>7793</v>
      </c>
      <c r="S29" s="8">
        <v>8132</v>
      </c>
      <c r="T29" s="8">
        <v>4.168716182980817</v>
      </c>
      <c r="U29" s="8">
        <v>95.831283817019184</v>
      </c>
      <c r="V29" s="3" t="s">
        <v>34</v>
      </c>
      <c r="W29" s="3">
        <v>404</v>
      </c>
      <c r="X29" s="3">
        <v>9480</v>
      </c>
      <c r="Y29" s="3">
        <v>9884</v>
      </c>
      <c r="Z29" s="3">
        <v>4.0874140024281669</v>
      </c>
      <c r="AA29" s="3">
        <v>95.912585997571824</v>
      </c>
      <c r="AB29" s="3">
        <v>60.388639760837073</v>
      </c>
      <c r="AC29" s="3">
        <v>95.699576014536646</v>
      </c>
      <c r="AD29" s="3" t="str">
        <f t="shared" si="0"/>
        <v>1</v>
      </c>
      <c r="AE29" s="3" t="str">
        <f t="shared" si="0"/>
        <v>1</v>
      </c>
      <c r="AF29" s="3" t="b">
        <f t="shared" si="1"/>
        <v>1</v>
      </c>
      <c r="AG29" t="s">
        <v>4097</v>
      </c>
      <c r="AH29" t="s">
        <v>4098</v>
      </c>
      <c r="AI29" t="s">
        <v>35</v>
      </c>
    </row>
    <row r="30" spans="1:35" x14ac:dyDescent="0.2">
      <c r="A30" s="2" t="s">
        <v>311</v>
      </c>
      <c r="B30" s="2" t="s">
        <v>312</v>
      </c>
      <c r="C30" s="2" t="s">
        <v>313</v>
      </c>
      <c r="D30" s="2" t="s">
        <v>314</v>
      </c>
      <c r="E30" s="2" t="s">
        <v>315</v>
      </c>
      <c r="F30" s="2">
        <v>1000</v>
      </c>
      <c r="G30" s="2">
        <v>825.029</v>
      </c>
      <c r="H30" s="2" t="s">
        <v>316</v>
      </c>
      <c r="I30" s="2" t="s">
        <v>317</v>
      </c>
      <c r="J30" s="2" t="s">
        <v>318</v>
      </c>
      <c r="K30" s="2" t="s">
        <v>319</v>
      </c>
      <c r="L30" s="2" t="s">
        <v>320</v>
      </c>
      <c r="M30" s="7" t="s">
        <v>321</v>
      </c>
      <c r="N30" s="7" t="s">
        <v>322</v>
      </c>
      <c r="O30" s="7" t="s">
        <v>34</v>
      </c>
      <c r="P30" s="7" t="s">
        <v>35</v>
      </c>
      <c r="Q30" s="8">
        <v>113</v>
      </c>
      <c r="R30" s="8">
        <v>8350</v>
      </c>
      <c r="S30" s="8">
        <v>8463</v>
      </c>
      <c r="T30" s="8">
        <v>1.3352239158690773</v>
      </c>
      <c r="U30" s="8">
        <v>98.664776084130921</v>
      </c>
      <c r="V30" s="3" t="s">
        <v>34</v>
      </c>
      <c r="W30" s="3">
        <v>114</v>
      </c>
      <c r="X30" s="3">
        <v>9627</v>
      </c>
      <c r="Y30" s="3">
        <v>9741</v>
      </c>
      <c r="Z30" s="3">
        <v>1.1703110563597166</v>
      </c>
      <c r="AA30" s="3">
        <v>98.829688943640278</v>
      </c>
      <c r="AB30" s="3">
        <v>17.040358744394617</v>
      </c>
      <c r="AC30" s="3">
        <v>97.183525136281048</v>
      </c>
      <c r="AD30" s="3" t="str">
        <f t="shared" si="0"/>
        <v>0</v>
      </c>
      <c r="AE30" s="3" t="str">
        <f t="shared" si="0"/>
        <v>1</v>
      </c>
      <c r="AF30" s="3" t="b">
        <f t="shared" si="1"/>
        <v>0</v>
      </c>
      <c r="AG30" t="s">
        <v>4174</v>
      </c>
      <c r="AH30">
        <v>0.16450000000000001</v>
      </c>
      <c r="AI30" t="s">
        <v>34</v>
      </c>
    </row>
    <row r="31" spans="1:35" x14ac:dyDescent="0.2">
      <c r="A31" s="2" t="s">
        <v>323</v>
      </c>
      <c r="B31" s="2" t="s">
        <v>324</v>
      </c>
      <c r="C31" s="2" t="s">
        <v>325</v>
      </c>
      <c r="D31" s="2" t="s">
        <v>326</v>
      </c>
      <c r="E31" s="2" t="s">
        <v>327</v>
      </c>
      <c r="F31" s="2">
        <v>1099</v>
      </c>
      <c r="G31" s="2">
        <v>597.45000000000005</v>
      </c>
      <c r="H31" s="2" t="s">
        <v>328</v>
      </c>
      <c r="I31" s="2" t="s">
        <v>329</v>
      </c>
      <c r="J31" s="2" t="s">
        <v>330</v>
      </c>
      <c r="K31" s="2" t="s">
        <v>331</v>
      </c>
      <c r="L31" s="2" t="s">
        <v>332</v>
      </c>
      <c r="M31" s="9" t="s">
        <v>4112</v>
      </c>
      <c r="N31" s="7" t="s">
        <v>34</v>
      </c>
      <c r="O31" s="7" t="s">
        <v>34</v>
      </c>
      <c r="P31" s="7" t="s">
        <v>34</v>
      </c>
      <c r="Q31" s="8">
        <v>465</v>
      </c>
      <c r="R31" s="8">
        <v>7193</v>
      </c>
      <c r="S31" s="8">
        <v>7658</v>
      </c>
      <c r="T31" s="8">
        <v>6.0720814834160359</v>
      </c>
      <c r="U31" s="8">
        <v>93.927918516583958</v>
      </c>
      <c r="V31" s="3" t="s">
        <v>34</v>
      </c>
      <c r="W31" s="3">
        <v>592</v>
      </c>
      <c r="X31" s="3">
        <v>8293</v>
      </c>
      <c r="Y31" s="3">
        <v>8885</v>
      </c>
      <c r="Z31" s="3">
        <v>6.6629150253235796</v>
      </c>
      <c r="AA31" s="3">
        <v>93.337084974676415</v>
      </c>
      <c r="AB31" s="3">
        <v>88.490284005979063</v>
      </c>
      <c r="AC31" s="3">
        <v>83.716939228750249</v>
      </c>
      <c r="AD31" s="3" t="str">
        <f t="shared" si="0"/>
        <v>1</v>
      </c>
      <c r="AE31" s="3" t="str">
        <f t="shared" si="0"/>
        <v>1</v>
      </c>
      <c r="AF31" s="3" t="b">
        <f t="shared" si="1"/>
        <v>1</v>
      </c>
      <c r="AG31" t="s">
        <v>4097</v>
      </c>
      <c r="AH31" t="s">
        <v>4098</v>
      </c>
      <c r="AI31" t="s">
        <v>35</v>
      </c>
    </row>
    <row r="32" spans="1:35" x14ac:dyDescent="0.2">
      <c r="A32" s="2" t="s">
        <v>333</v>
      </c>
      <c r="B32" s="2" t="s">
        <v>334</v>
      </c>
      <c r="C32" s="2" t="s">
        <v>335</v>
      </c>
      <c r="D32" s="2" t="s">
        <v>336</v>
      </c>
      <c r="E32" s="2" t="s">
        <v>337</v>
      </c>
      <c r="F32" s="2">
        <v>483</v>
      </c>
      <c r="G32" s="2">
        <v>472.87099999999998</v>
      </c>
      <c r="H32" s="2" t="s">
        <v>338</v>
      </c>
      <c r="I32" s="2" t="s">
        <v>339</v>
      </c>
      <c r="J32" s="2" t="s">
        <v>340</v>
      </c>
      <c r="K32" s="2" t="s">
        <v>341</v>
      </c>
      <c r="L32" s="2" t="s">
        <v>342</v>
      </c>
      <c r="M32" s="7" t="s">
        <v>343</v>
      </c>
      <c r="N32" s="7" t="s">
        <v>34</v>
      </c>
      <c r="O32" s="7" t="s">
        <v>34</v>
      </c>
      <c r="P32" s="7" t="s">
        <v>35</v>
      </c>
      <c r="Q32" s="8">
        <v>349</v>
      </c>
      <c r="R32" s="8">
        <v>7087</v>
      </c>
      <c r="S32" s="8">
        <v>7436</v>
      </c>
      <c r="T32" s="8">
        <v>4.6933835395373862</v>
      </c>
      <c r="U32" s="8">
        <v>95.306616460462607</v>
      </c>
      <c r="V32" s="3" t="s">
        <v>34</v>
      </c>
      <c r="W32" s="3">
        <v>402</v>
      </c>
      <c r="X32" s="3">
        <v>8462</v>
      </c>
      <c r="Y32" s="3">
        <v>8864</v>
      </c>
      <c r="Z32" s="3">
        <v>4.5351985559566783</v>
      </c>
      <c r="AA32" s="3">
        <v>95.464801444043317</v>
      </c>
      <c r="AB32" s="3">
        <v>60.089686098654703</v>
      </c>
      <c r="AC32" s="3">
        <v>85.422975974157083</v>
      </c>
      <c r="AD32" s="3" t="str">
        <f t="shared" si="0"/>
        <v>1</v>
      </c>
      <c r="AE32" s="3" t="str">
        <f t="shared" si="0"/>
        <v>1</v>
      </c>
      <c r="AF32" s="3" t="b">
        <f t="shared" si="1"/>
        <v>1</v>
      </c>
      <c r="AG32" t="s">
        <v>4097</v>
      </c>
      <c r="AH32" t="s">
        <v>4098</v>
      </c>
      <c r="AI32" t="s">
        <v>35</v>
      </c>
    </row>
    <row r="33" spans="1:35" x14ac:dyDescent="0.2">
      <c r="A33" s="2" t="s">
        <v>344</v>
      </c>
      <c r="B33" s="2" t="s">
        <v>345</v>
      </c>
      <c r="C33" s="2" t="s">
        <v>346</v>
      </c>
      <c r="D33" s="2" t="s">
        <v>347</v>
      </c>
      <c r="E33" s="2" t="s">
        <v>348</v>
      </c>
      <c r="F33" s="2">
        <v>916</v>
      </c>
      <c r="G33" s="2">
        <v>740.62400000000002</v>
      </c>
      <c r="H33" s="2" t="s">
        <v>349</v>
      </c>
      <c r="I33" s="2" t="s">
        <v>350</v>
      </c>
      <c r="J33" s="2" t="s">
        <v>351</v>
      </c>
      <c r="K33" s="2" t="s">
        <v>352</v>
      </c>
      <c r="L33" s="2" t="s">
        <v>353</v>
      </c>
      <c r="M33" s="7" t="s">
        <v>354</v>
      </c>
      <c r="N33" s="7" t="s">
        <v>34</v>
      </c>
      <c r="O33" s="7" t="s">
        <v>34</v>
      </c>
      <c r="P33" s="7" t="s">
        <v>35</v>
      </c>
      <c r="Q33" s="8">
        <v>211</v>
      </c>
      <c r="R33" s="8">
        <v>8169</v>
      </c>
      <c r="S33" s="8">
        <v>8380</v>
      </c>
      <c r="T33" s="8">
        <v>2.5178997613365155</v>
      </c>
      <c r="U33" s="8">
        <v>97.482100238663477</v>
      </c>
      <c r="V33" s="3" t="s">
        <v>34</v>
      </c>
      <c r="W33" s="3">
        <v>245</v>
      </c>
      <c r="X33" s="3">
        <v>9569</v>
      </c>
      <c r="Y33" s="3">
        <v>9814</v>
      </c>
      <c r="Z33" s="3">
        <v>2.4964336661911553</v>
      </c>
      <c r="AA33" s="3">
        <v>97.503566333808848</v>
      </c>
      <c r="AB33" s="3">
        <v>36.621823617339309</v>
      </c>
      <c r="AC33" s="3">
        <v>96.59802140117101</v>
      </c>
      <c r="AD33" s="3" t="str">
        <f t="shared" si="0"/>
        <v>0</v>
      </c>
      <c r="AE33" s="3" t="str">
        <f t="shared" si="0"/>
        <v>1</v>
      </c>
      <c r="AF33" s="3" t="b">
        <f t="shared" si="1"/>
        <v>0</v>
      </c>
      <c r="AG33" t="s">
        <v>4097</v>
      </c>
      <c r="AH33" t="s">
        <v>4098</v>
      </c>
      <c r="AI33" t="s">
        <v>34</v>
      </c>
    </row>
    <row r="34" spans="1:35" x14ac:dyDescent="0.2">
      <c r="A34" s="2" t="s">
        <v>355</v>
      </c>
      <c r="B34" s="2" t="s">
        <v>356</v>
      </c>
      <c r="C34" s="2" t="s">
        <v>357</v>
      </c>
      <c r="D34" s="2" t="s">
        <v>358</v>
      </c>
      <c r="E34" s="2" t="s">
        <v>359</v>
      </c>
      <c r="F34" s="2">
        <v>581</v>
      </c>
      <c r="G34" s="2">
        <v>490.71199999999999</v>
      </c>
      <c r="H34" s="2" t="s">
        <v>360</v>
      </c>
      <c r="I34" s="2" t="s">
        <v>361</v>
      </c>
      <c r="J34" s="2" t="s">
        <v>362</v>
      </c>
      <c r="K34" s="2" t="s">
        <v>363</v>
      </c>
      <c r="L34" s="2" t="s">
        <v>364</v>
      </c>
      <c r="M34" s="7" t="s">
        <v>365</v>
      </c>
      <c r="N34" s="7" t="s">
        <v>34</v>
      </c>
      <c r="O34" s="7" t="s">
        <v>34</v>
      </c>
      <c r="P34" s="7" t="s">
        <v>35</v>
      </c>
      <c r="Q34" s="8">
        <v>330</v>
      </c>
      <c r="R34" s="8">
        <v>6643</v>
      </c>
      <c r="S34" s="8">
        <v>6973</v>
      </c>
      <c r="T34" s="8">
        <v>4.7325397963573783</v>
      </c>
      <c r="U34" s="8">
        <v>95.267460203642614</v>
      </c>
      <c r="V34" s="3" t="s">
        <v>34</v>
      </c>
      <c r="W34" s="3">
        <v>457</v>
      </c>
      <c r="X34" s="3">
        <v>7821</v>
      </c>
      <c r="Y34" s="3">
        <v>8278</v>
      </c>
      <c r="Z34" s="3">
        <v>5.5206571635660788</v>
      </c>
      <c r="AA34" s="3">
        <v>94.479342836433915</v>
      </c>
      <c r="AB34" s="3">
        <v>68.310911808669658</v>
      </c>
      <c r="AC34" s="3">
        <v>78.952150211992731</v>
      </c>
      <c r="AD34" s="3" t="str">
        <f t="shared" si="0"/>
        <v>1</v>
      </c>
      <c r="AE34" s="3" t="str">
        <f t="shared" si="0"/>
        <v>1</v>
      </c>
      <c r="AF34" s="3" t="b">
        <f t="shared" si="1"/>
        <v>1</v>
      </c>
      <c r="AG34" t="s">
        <v>4097</v>
      </c>
      <c r="AH34" t="s">
        <v>4098</v>
      </c>
      <c r="AI34" t="s">
        <v>35</v>
      </c>
    </row>
    <row r="35" spans="1:35" x14ac:dyDescent="0.2">
      <c r="A35" s="2" t="s">
        <v>366</v>
      </c>
      <c r="B35" s="2" t="s">
        <v>367</v>
      </c>
      <c r="C35" s="2" t="s">
        <v>368</v>
      </c>
      <c r="D35" s="2" t="s">
        <v>369</v>
      </c>
      <c r="E35" s="2" t="s">
        <v>370</v>
      </c>
      <c r="F35" s="2">
        <v>1212</v>
      </c>
      <c r="G35" s="2">
        <v>769.60400000000004</v>
      </c>
      <c r="H35" s="2" t="s">
        <v>371</v>
      </c>
      <c r="I35" s="2" t="s">
        <v>372</v>
      </c>
      <c r="J35" s="2" t="s">
        <v>373</v>
      </c>
      <c r="K35" s="2" t="s">
        <v>374</v>
      </c>
      <c r="L35" s="2" t="s">
        <v>375</v>
      </c>
      <c r="M35" s="7" t="s">
        <v>376</v>
      </c>
      <c r="N35" s="7" t="s">
        <v>34</v>
      </c>
      <c r="O35" s="7" t="s">
        <v>34</v>
      </c>
      <c r="P35" s="7" t="s">
        <v>35</v>
      </c>
      <c r="Q35" s="8">
        <v>498</v>
      </c>
      <c r="R35" s="8">
        <v>8066</v>
      </c>
      <c r="S35" s="8">
        <v>8564</v>
      </c>
      <c r="T35" s="8">
        <v>5.815039701074264</v>
      </c>
      <c r="U35" s="8">
        <v>94.184960298925731</v>
      </c>
      <c r="V35" s="3" t="s">
        <v>34</v>
      </c>
      <c r="W35" s="3">
        <v>618</v>
      </c>
      <c r="X35" s="3">
        <v>9483</v>
      </c>
      <c r="Y35" s="3">
        <v>10101</v>
      </c>
      <c r="Z35" s="3">
        <v>6.1182061182061185</v>
      </c>
      <c r="AA35" s="3">
        <v>93.881793881793882</v>
      </c>
      <c r="AB35" s="3">
        <v>92.376681614349778</v>
      </c>
      <c r="AC35" s="3">
        <v>95.729860690490611</v>
      </c>
      <c r="AD35" s="3" t="str">
        <f t="shared" si="0"/>
        <v>1</v>
      </c>
      <c r="AE35" s="3" t="str">
        <f t="shared" si="0"/>
        <v>1</v>
      </c>
      <c r="AF35" s="3" t="b">
        <f t="shared" si="1"/>
        <v>1</v>
      </c>
      <c r="AG35" t="s">
        <v>4174</v>
      </c>
      <c r="AH35">
        <v>1.232</v>
      </c>
      <c r="AI35" t="s">
        <v>35</v>
      </c>
    </row>
    <row r="36" spans="1:35" x14ac:dyDescent="0.2">
      <c r="A36" s="2" t="s">
        <v>377</v>
      </c>
      <c r="B36" s="2" t="s">
        <v>378</v>
      </c>
      <c r="C36" s="2" t="s">
        <v>379</v>
      </c>
      <c r="D36" s="2" t="s">
        <v>380</v>
      </c>
      <c r="E36" s="2" t="s">
        <v>381</v>
      </c>
      <c r="F36" s="2">
        <v>550</v>
      </c>
      <c r="G36" s="2">
        <v>319.44200000000001</v>
      </c>
      <c r="H36" s="2" t="s">
        <v>382</v>
      </c>
      <c r="I36" s="2" t="s">
        <v>383</v>
      </c>
      <c r="J36" s="2" t="s">
        <v>384</v>
      </c>
      <c r="K36" s="2" t="s">
        <v>385</v>
      </c>
      <c r="L36" s="2" t="s">
        <v>386</v>
      </c>
      <c r="M36" s="7" t="s">
        <v>387</v>
      </c>
      <c r="N36" s="7" t="s">
        <v>34</v>
      </c>
      <c r="O36" s="7" t="s">
        <v>34</v>
      </c>
      <c r="P36" s="7" t="s">
        <v>35</v>
      </c>
      <c r="Q36" s="8">
        <v>500</v>
      </c>
      <c r="R36" s="8">
        <v>7972</v>
      </c>
      <c r="S36" s="8">
        <v>8472</v>
      </c>
      <c r="T36" s="8">
        <v>5.9017941454202072</v>
      </c>
      <c r="U36" s="8">
        <v>94.098205854579803</v>
      </c>
      <c r="V36" s="3" t="s">
        <v>34</v>
      </c>
      <c r="W36" s="3">
        <v>656</v>
      </c>
      <c r="X36" s="3">
        <v>9659</v>
      </c>
      <c r="Y36" s="3">
        <v>10315</v>
      </c>
      <c r="Z36" s="3">
        <v>6.3596703829374697</v>
      </c>
      <c r="AA36" s="3">
        <v>93.640329617062534</v>
      </c>
      <c r="AB36" s="3">
        <v>98.056801195814643</v>
      </c>
      <c r="AC36" s="3">
        <v>97.506561679790025</v>
      </c>
      <c r="AD36" s="3" t="str">
        <f t="shared" si="0"/>
        <v>1</v>
      </c>
      <c r="AE36" s="3" t="str">
        <f t="shared" si="0"/>
        <v>1</v>
      </c>
      <c r="AF36" s="3" t="b">
        <f t="shared" si="1"/>
        <v>1</v>
      </c>
      <c r="AG36" t="s">
        <v>4097</v>
      </c>
      <c r="AH36" t="s">
        <v>4098</v>
      </c>
      <c r="AI36" t="s">
        <v>35</v>
      </c>
    </row>
    <row r="37" spans="1:35" x14ac:dyDescent="0.2">
      <c r="A37" s="2" t="s">
        <v>388</v>
      </c>
      <c r="B37" s="2" t="s">
        <v>389</v>
      </c>
      <c r="C37" s="2" t="s">
        <v>390</v>
      </c>
      <c r="D37" s="2" t="s">
        <v>391</v>
      </c>
      <c r="E37" s="2" t="s">
        <v>392</v>
      </c>
      <c r="F37" s="2">
        <v>418</v>
      </c>
      <c r="G37" s="2">
        <v>390.05200000000002</v>
      </c>
      <c r="H37" s="2" t="s">
        <v>393</v>
      </c>
      <c r="I37" s="2" t="s">
        <v>394</v>
      </c>
      <c r="J37" s="2" t="s">
        <v>395</v>
      </c>
      <c r="K37" s="2" t="s">
        <v>396</v>
      </c>
      <c r="L37" s="2" t="s">
        <v>397</v>
      </c>
      <c r="M37" s="9" t="s">
        <v>4112</v>
      </c>
      <c r="N37" s="7" t="s">
        <v>34</v>
      </c>
      <c r="O37" s="7" t="s">
        <v>34</v>
      </c>
      <c r="P37" s="7" t="s">
        <v>34</v>
      </c>
      <c r="Q37" s="8">
        <v>72</v>
      </c>
      <c r="R37" s="8">
        <v>7257</v>
      </c>
      <c r="S37" s="8">
        <v>7329</v>
      </c>
      <c r="T37" s="8">
        <v>0.98239869013507974</v>
      </c>
      <c r="U37" s="8">
        <v>99.017601309864915</v>
      </c>
      <c r="V37" s="3" t="s">
        <v>34</v>
      </c>
      <c r="W37" s="3">
        <v>80</v>
      </c>
      <c r="X37" s="3">
        <v>8541</v>
      </c>
      <c r="Y37" s="3">
        <v>8621</v>
      </c>
      <c r="Z37" s="3">
        <v>0.92796659320264463</v>
      </c>
      <c r="AA37" s="3">
        <v>99.07203340679736</v>
      </c>
      <c r="AB37" s="3">
        <v>11.958146487294469</v>
      </c>
      <c r="AC37" s="3">
        <v>86.220472440944889</v>
      </c>
      <c r="AD37" s="3" t="str">
        <f t="shared" si="0"/>
        <v>0</v>
      </c>
      <c r="AE37" s="3" t="str">
        <f t="shared" si="0"/>
        <v>1</v>
      </c>
      <c r="AF37" s="3" t="b">
        <f t="shared" si="1"/>
        <v>0</v>
      </c>
      <c r="AG37" t="s">
        <v>4097</v>
      </c>
      <c r="AH37" t="s">
        <v>4098</v>
      </c>
      <c r="AI37" t="s">
        <v>34</v>
      </c>
    </row>
    <row r="38" spans="1:35" x14ac:dyDescent="0.2">
      <c r="A38" s="2" t="s">
        <v>398</v>
      </c>
      <c r="B38" s="2" t="s">
        <v>399</v>
      </c>
      <c r="C38" s="2" t="s">
        <v>400</v>
      </c>
      <c r="D38" s="2" t="s">
        <v>401</v>
      </c>
      <c r="E38" s="2" t="s">
        <v>402</v>
      </c>
      <c r="F38" s="2">
        <v>831</v>
      </c>
      <c r="G38" s="2">
        <v>676.26199999999994</v>
      </c>
      <c r="H38" s="2" t="s">
        <v>403</v>
      </c>
      <c r="I38" s="2" t="s">
        <v>404</v>
      </c>
      <c r="J38" s="2" t="s">
        <v>405</v>
      </c>
      <c r="K38" s="2" t="s">
        <v>406</v>
      </c>
      <c r="L38" s="2" t="s">
        <v>407</v>
      </c>
      <c r="M38" s="9" t="s">
        <v>4112</v>
      </c>
      <c r="N38" s="7" t="s">
        <v>408</v>
      </c>
      <c r="O38" s="7" t="s">
        <v>34</v>
      </c>
      <c r="P38" s="7" t="s">
        <v>34</v>
      </c>
      <c r="Q38" s="8">
        <v>119</v>
      </c>
      <c r="R38" s="8">
        <v>7812</v>
      </c>
      <c r="S38" s="8">
        <v>7931</v>
      </c>
      <c r="T38" s="8">
        <v>1.5004413062665489</v>
      </c>
      <c r="U38" s="8">
        <v>98.499558693733448</v>
      </c>
      <c r="V38" s="3" t="s">
        <v>34</v>
      </c>
      <c r="W38" s="3">
        <v>119</v>
      </c>
      <c r="X38" s="3">
        <v>8933</v>
      </c>
      <c r="Y38" s="3">
        <v>9052</v>
      </c>
      <c r="Z38" s="3">
        <v>1.3146266018559434</v>
      </c>
      <c r="AA38" s="3">
        <v>98.685373398144066</v>
      </c>
      <c r="AB38" s="3">
        <v>17.787742899850521</v>
      </c>
      <c r="AC38" s="3">
        <v>90.177670098929937</v>
      </c>
      <c r="AD38" s="3" t="str">
        <f t="shared" si="0"/>
        <v>0</v>
      </c>
      <c r="AE38" s="3" t="str">
        <f t="shared" si="0"/>
        <v>1</v>
      </c>
      <c r="AF38" s="3" t="b">
        <f t="shared" si="1"/>
        <v>0</v>
      </c>
      <c r="AG38" t="s">
        <v>4174</v>
      </c>
      <c r="AH38">
        <v>0.34860000000000002</v>
      </c>
      <c r="AI38" t="s">
        <v>34</v>
      </c>
    </row>
    <row r="39" spans="1:35" x14ac:dyDescent="0.2">
      <c r="A39" s="2" t="s">
        <v>409</v>
      </c>
      <c r="B39" s="2" t="s">
        <v>410</v>
      </c>
      <c r="C39" s="2" t="s">
        <v>411</v>
      </c>
      <c r="D39" s="2" t="s">
        <v>412</v>
      </c>
      <c r="E39" s="2" t="s">
        <v>413</v>
      </c>
      <c r="F39" s="2">
        <v>1064</v>
      </c>
      <c r="G39" s="2">
        <v>1018.4</v>
      </c>
      <c r="H39" s="2" t="s">
        <v>414</v>
      </c>
      <c r="I39" s="2" t="s">
        <v>415</v>
      </c>
      <c r="J39" s="2" t="s">
        <v>416</v>
      </c>
      <c r="K39" s="2" t="s">
        <v>417</v>
      </c>
      <c r="L39" s="2" t="s">
        <v>418</v>
      </c>
      <c r="M39" s="7" t="s">
        <v>419</v>
      </c>
      <c r="N39" s="7" t="s">
        <v>34</v>
      </c>
      <c r="O39" s="7" t="s">
        <v>34</v>
      </c>
      <c r="P39" s="7" t="s">
        <v>35</v>
      </c>
      <c r="Q39" s="8">
        <v>455</v>
      </c>
      <c r="R39" s="8">
        <v>7053</v>
      </c>
      <c r="S39" s="8">
        <v>7508</v>
      </c>
      <c r="T39" s="8">
        <v>6.0602024507192329</v>
      </c>
      <c r="U39" s="8">
        <v>93.939797549280769</v>
      </c>
      <c r="V39" s="3" t="s">
        <v>34</v>
      </c>
      <c r="W39" s="3">
        <v>582</v>
      </c>
      <c r="X39" s="3">
        <v>7843</v>
      </c>
      <c r="Y39" s="3">
        <v>8425</v>
      </c>
      <c r="Z39" s="3">
        <v>6.9080118694362023</v>
      </c>
      <c r="AA39" s="3">
        <v>93.091988130563792</v>
      </c>
      <c r="AB39" s="3">
        <v>86.995515695067255</v>
      </c>
      <c r="AC39" s="3">
        <v>79.174237835655163</v>
      </c>
      <c r="AD39" s="3" t="str">
        <f t="shared" si="0"/>
        <v>1</v>
      </c>
      <c r="AE39" s="3" t="str">
        <f t="shared" si="0"/>
        <v>1</v>
      </c>
      <c r="AF39" s="3" t="b">
        <f t="shared" si="1"/>
        <v>1</v>
      </c>
      <c r="AG39" t="s">
        <v>4097</v>
      </c>
      <c r="AH39" t="s">
        <v>4098</v>
      </c>
      <c r="AI39" t="s">
        <v>35</v>
      </c>
    </row>
    <row r="40" spans="1:35" x14ac:dyDescent="0.2">
      <c r="A40" s="2" t="s">
        <v>420</v>
      </c>
      <c r="B40" s="2" t="s">
        <v>421</v>
      </c>
      <c r="C40" s="2" t="s">
        <v>422</v>
      </c>
      <c r="D40" s="2" t="s">
        <v>423</v>
      </c>
      <c r="E40" s="2" t="s">
        <v>424</v>
      </c>
      <c r="F40" s="2">
        <v>543</v>
      </c>
      <c r="G40" s="2">
        <v>532.27</v>
      </c>
      <c r="H40" s="2" t="s">
        <v>425</v>
      </c>
      <c r="I40" s="2" t="s">
        <v>426</v>
      </c>
      <c r="J40" s="2" t="s">
        <v>427</v>
      </c>
      <c r="K40" s="2" t="s">
        <v>428</v>
      </c>
      <c r="L40" s="2" t="s">
        <v>429</v>
      </c>
      <c r="M40" s="7" t="s">
        <v>430</v>
      </c>
      <c r="N40" s="7" t="s">
        <v>431</v>
      </c>
      <c r="O40" s="7" t="s">
        <v>35</v>
      </c>
      <c r="P40" s="7" t="s">
        <v>35</v>
      </c>
      <c r="Q40" s="8">
        <v>60</v>
      </c>
      <c r="R40" s="8">
        <v>7596</v>
      </c>
      <c r="S40" s="8">
        <v>7656</v>
      </c>
      <c r="T40" s="8">
        <v>0.7836990595611284</v>
      </c>
      <c r="U40" s="8">
        <v>99.21630094043887</v>
      </c>
      <c r="V40" s="3" t="s">
        <v>35</v>
      </c>
      <c r="W40" s="3">
        <v>97</v>
      </c>
      <c r="X40" s="3">
        <v>9335</v>
      </c>
      <c r="Y40" s="3">
        <v>9432</v>
      </c>
      <c r="Z40" s="3">
        <v>1.0284139100932994</v>
      </c>
      <c r="AA40" s="3">
        <v>98.971586089906708</v>
      </c>
      <c r="AB40" s="3">
        <v>14.499252615844544</v>
      </c>
      <c r="AC40" s="3">
        <v>94.235816676761559</v>
      </c>
      <c r="AD40" s="3" t="str">
        <f t="shared" si="0"/>
        <v>0</v>
      </c>
      <c r="AE40" s="3" t="str">
        <f t="shared" si="0"/>
        <v>1</v>
      </c>
      <c r="AF40" s="3" t="b">
        <f t="shared" si="1"/>
        <v>0</v>
      </c>
      <c r="AG40" t="s">
        <v>4097</v>
      </c>
      <c r="AH40" t="s">
        <v>4098</v>
      </c>
      <c r="AI40" t="s">
        <v>34</v>
      </c>
    </row>
    <row r="41" spans="1:35" x14ac:dyDescent="0.2">
      <c r="A41" s="2" t="s">
        <v>432</v>
      </c>
      <c r="B41" s="2" t="s">
        <v>433</v>
      </c>
      <c r="C41" s="2" t="s">
        <v>434</v>
      </c>
      <c r="D41" s="2" t="s">
        <v>435</v>
      </c>
      <c r="E41" s="2" t="s">
        <v>436</v>
      </c>
      <c r="F41" s="2">
        <v>287</v>
      </c>
      <c r="G41" s="2">
        <v>272.01</v>
      </c>
      <c r="H41" s="2" t="s">
        <v>437</v>
      </c>
      <c r="I41" s="2" t="s">
        <v>438</v>
      </c>
      <c r="J41" s="2" t="s">
        <v>439</v>
      </c>
      <c r="K41" s="2" t="s">
        <v>440</v>
      </c>
      <c r="L41" s="2" t="s">
        <v>441</v>
      </c>
      <c r="M41" s="7" t="s">
        <v>442</v>
      </c>
      <c r="N41" s="7" t="s">
        <v>35</v>
      </c>
      <c r="O41" s="7" t="s">
        <v>35</v>
      </c>
      <c r="P41" s="7" t="s">
        <v>35</v>
      </c>
      <c r="Q41" s="8">
        <v>448</v>
      </c>
      <c r="R41" s="8">
        <v>7375</v>
      </c>
      <c r="S41" s="8">
        <v>7823</v>
      </c>
      <c r="T41" s="8">
        <v>5.7267033107503513</v>
      </c>
      <c r="U41" s="8">
        <v>94.273296689249648</v>
      </c>
      <c r="V41" s="3" t="s">
        <v>35</v>
      </c>
      <c r="W41" s="3">
        <v>627</v>
      </c>
      <c r="X41" s="3">
        <v>9581</v>
      </c>
      <c r="Y41" s="3">
        <v>10208</v>
      </c>
      <c r="Z41" s="3">
        <v>6.1422413793103443</v>
      </c>
      <c r="AA41" s="3">
        <v>93.857758620689651</v>
      </c>
      <c r="AB41" s="3">
        <v>93.721973094170409</v>
      </c>
      <c r="AC41" s="3">
        <v>96.719160104986884</v>
      </c>
      <c r="AD41" s="3" t="str">
        <f t="shared" si="0"/>
        <v>1</v>
      </c>
      <c r="AE41" s="3" t="str">
        <f t="shared" si="0"/>
        <v>1</v>
      </c>
      <c r="AF41" s="3" t="b">
        <f t="shared" si="1"/>
        <v>1</v>
      </c>
      <c r="AG41" t="s">
        <v>4174</v>
      </c>
      <c r="AH41">
        <v>1.9339999999999999</v>
      </c>
      <c r="AI41" t="s">
        <v>35</v>
      </c>
    </row>
    <row r="42" spans="1:35" x14ac:dyDescent="0.2">
      <c r="A42" s="2" t="s">
        <v>443</v>
      </c>
      <c r="B42" s="2" t="s">
        <v>444</v>
      </c>
      <c r="C42" s="2" t="s">
        <v>445</v>
      </c>
      <c r="D42" s="2" t="s">
        <v>446</v>
      </c>
      <c r="E42" s="2" t="s">
        <v>447</v>
      </c>
      <c r="F42" s="2">
        <v>877</v>
      </c>
      <c r="G42" s="2">
        <v>828.93799999999999</v>
      </c>
      <c r="H42" s="2" t="s">
        <v>448</v>
      </c>
      <c r="I42" s="2" t="s">
        <v>449</v>
      </c>
      <c r="J42" s="2" t="s">
        <v>450</v>
      </c>
      <c r="K42" s="2" t="s">
        <v>451</v>
      </c>
      <c r="L42" s="2" t="s">
        <v>452</v>
      </c>
      <c r="M42" s="7" t="s">
        <v>453</v>
      </c>
      <c r="N42" s="7" t="s">
        <v>454</v>
      </c>
      <c r="O42" s="7" t="s">
        <v>34</v>
      </c>
      <c r="P42" s="7" t="s">
        <v>35</v>
      </c>
      <c r="Q42" s="8">
        <v>36</v>
      </c>
      <c r="R42" s="8">
        <v>7468</v>
      </c>
      <c r="S42" s="8">
        <v>7504</v>
      </c>
      <c r="T42" s="8">
        <v>0.47974413646055442</v>
      </c>
      <c r="U42" s="8">
        <v>99.520255863539447</v>
      </c>
      <c r="V42" s="3" t="s">
        <v>34</v>
      </c>
      <c r="W42" s="3">
        <v>37</v>
      </c>
      <c r="X42" s="3">
        <v>8616</v>
      </c>
      <c r="Y42" s="3">
        <v>8653</v>
      </c>
      <c r="Z42" s="3">
        <v>0.42759736507569629</v>
      </c>
      <c r="AA42" s="3">
        <v>99.572402634924302</v>
      </c>
      <c r="AB42" s="3">
        <v>5.5306427503736915</v>
      </c>
      <c r="AC42" s="3">
        <v>86.977589339794065</v>
      </c>
      <c r="AD42" s="3" t="str">
        <f t="shared" si="0"/>
        <v>0</v>
      </c>
      <c r="AE42" s="3" t="str">
        <f t="shared" si="0"/>
        <v>1</v>
      </c>
      <c r="AF42" s="3" t="b">
        <f t="shared" si="1"/>
        <v>0</v>
      </c>
      <c r="AG42" t="s">
        <v>4097</v>
      </c>
      <c r="AH42" t="s">
        <v>4098</v>
      </c>
      <c r="AI42" t="s">
        <v>34</v>
      </c>
    </row>
    <row r="43" spans="1:35" x14ac:dyDescent="0.2">
      <c r="A43" s="2" t="s">
        <v>455</v>
      </c>
      <c r="B43" s="2" t="s">
        <v>456</v>
      </c>
      <c r="C43" s="2" t="s">
        <v>457</v>
      </c>
      <c r="D43" s="2" t="s">
        <v>458</v>
      </c>
      <c r="E43" s="2" t="s">
        <v>459</v>
      </c>
      <c r="F43" s="2">
        <v>1645</v>
      </c>
      <c r="G43" s="2">
        <v>1126.47</v>
      </c>
      <c r="H43" s="2" t="s">
        <v>460</v>
      </c>
      <c r="I43" s="2" t="s">
        <v>461</v>
      </c>
      <c r="J43" s="2" t="s">
        <v>462</v>
      </c>
      <c r="K43" s="2" t="s">
        <v>463</v>
      </c>
      <c r="L43" s="2" t="s">
        <v>464</v>
      </c>
      <c r="M43" s="7" t="s">
        <v>465</v>
      </c>
      <c r="N43" s="7" t="s">
        <v>466</v>
      </c>
      <c r="O43" s="7" t="s">
        <v>34</v>
      </c>
      <c r="P43" s="7" t="s">
        <v>35</v>
      </c>
      <c r="Q43" s="8">
        <v>14</v>
      </c>
      <c r="R43" s="8">
        <v>8289</v>
      </c>
      <c r="S43" s="8">
        <v>8303</v>
      </c>
      <c r="T43" s="8">
        <v>0.16861375406479587</v>
      </c>
      <c r="U43" s="8">
        <v>99.831386245935207</v>
      </c>
      <c r="V43" s="3" t="s">
        <v>34</v>
      </c>
      <c r="W43" s="3">
        <v>18</v>
      </c>
      <c r="X43" s="3">
        <v>9482</v>
      </c>
      <c r="Y43" s="3">
        <v>9500</v>
      </c>
      <c r="Z43" s="3">
        <v>0.18947368421052629</v>
      </c>
      <c r="AA43" s="3">
        <v>99.810526315789474</v>
      </c>
      <c r="AB43" s="3">
        <v>2.6905829596412558</v>
      </c>
      <c r="AC43" s="3">
        <v>95.719765798505946</v>
      </c>
      <c r="AD43" s="3" t="str">
        <f t="shared" si="0"/>
        <v>0</v>
      </c>
      <c r="AE43" s="3" t="str">
        <f t="shared" si="0"/>
        <v>1</v>
      </c>
      <c r="AF43" s="3" t="b">
        <f t="shared" si="1"/>
        <v>0</v>
      </c>
      <c r="AG43" t="s">
        <v>4099</v>
      </c>
      <c r="AH43" t="s">
        <v>4098</v>
      </c>
      <c r="AI43" t="s">
        <v>34</v>
      </c>
    </row>
    <row r="44" spans="1:35" x14ac:dyDescent="0.2">
      <c r="A44" s="2" t="s">
        <v>467</v>
      </c>
      <c r="B44" s="2" t="s">
        <v>468</v>
      </c>
      <c r="C44" s="2" t="s">
        <v>469</v>
      </c>
      <c r="D44" s="2" t="s">
        <v>470</v>
      </c>
      <c r="E44" s="2" t="s">
        <v>471</v>
      </c>
      <c r="F44" s="2">
        <v>1631</v>
      </c>
      <c r="G44" s="2">
        <v>421.10399999999998</v>
      </c>
      <c r="H44" s="2" t="s">
        <v>472</v>
      </c>
      <c r="I44" s="2" t="s">
        <v>473</v>
      </c>
      <c r="J44" s="2" t="s">
        <v>474</v>
      </c>
      <c r="K44" s="2" t="s">
        <v>475</v>
      </c>
      <c r="L44" s="2" t="s">
        <v>476</v>
      </c>
      <c r="M44" s="7" t="s">
        <v>477</v>
      </c>
      <c r="N44" s="7" t="s">
        <v>34</v>
      </c>
      <c r="O44" s="7" t="s">
        <v>34</v>
      </c>
      <c r="P44" s="7" t="s">
        <v>35</v>
      </c>
      <c r="Q44" s="8">
        <v>463</v>
      </c>
      <c r="R44" s="8">
        <v>6898</v>
      </c>
      <c r="S44" s="8">
        <v>7361</v>
      </c>
      <c r="T44" s="8">
        <v>6.289906262736042</v>
      </c>
      <c r="U44" s="8">
        <v>93.710093737263961</v>
      </c>
      <c r="V44" s="3" t="s">
        <v>34</v>
      </c>
      <c r="W44" s="3">
        <v>603</v>
      </c>
      <c r="X44" s="3">
        <v>7810</v>
      </c>
      <c r="Y44" s="3">
        <v>8413</v>
      </c>
      <c r="Z44" s="3">
        <v>7.1674789016997504</v>
      </c>
      <c r="AA44" s="3">
        <v>92.832521098300248</v>
      </c>
      <c r="AB44" s="3">
        <v>90.134529147982065</v>
      </c>
      <c r="AC44" s="3">
        <v>78.841106400161522</v>
      </c>
      <c r="AD44" s="3" t="str">
        <f t="shared" si="0"/>
        <v>1</v>
      </c>
      <c r="AE44" s="3" t="str">
        <f t="shared" si="0"/>
        <v>1</v>
      </c>
      <c r="AF44" s="3" t="b">
        <f t="shared" si="1"/>
        <v>1</v>
      </c>
      <c r="AG44" t="s">
        <v>4174</v>
      </c>
      <c r="AH44">
        <v>0.65659999999999996</v>
      </c>
      <c r="AI44" t="s">
        <v>35</v>
      </c>
    </row>
    <row r="45" spans="1:35" x14ac:dyDescent="0.2">
      <c r="A45" s="2" t="s">
        <v>478</v>
      </c>
      <c r="B45" s="2" t="s">
        <v>479</v>
      </c>
      <c r="C45" s="2" t="s">
        <v>480</v>
      </c>
      <c r="D45" s="2" t="s">
        <v>481</v>
      </c>
      <c r="E45" s="2" t="s">
        <v>337</v>
      </c>
      <c r="F45" s="2">
        <v>1405</v>
      </c>
      <c r="G45" s="2">
        <v>894.91099999999994</v>
      </c>
      <c r="H45" s="2" t="s">
        <v>482</v>
      </c>
      <c r="I45" s="2" t="s">
        <v>483</v>
      </c>
      <c r="J45" s="2" t="s">
        <v>484</v>
      </c>
      <c r="K45" s="2" t="s">
        <v>485</v>
      </c>
      <c r="L45" s="2" t="s">
        <v>486</v>
      </c>
      <c r="M45" s="9" t="s">
        <v>4112</v>
      </c>
      <c r="N45" s="7" t="s">
        <v>487</v>
      </c>
      <c r="O45" s="7" t="s">
        <v>34</v>
      </c>
      <c r="P45" s="7" t="s">
        <v>34</v>
      </c>
      <c r="Q45" s="8">
        <v>2</v>
      </c>
      <c r="R45" s="8">
        <v>8091</v>
      </c>
      <c r="S45" s="8">
        <v>8093</v>
      </c>
      <c r="T45" s="8">
        <v>2.4712714691708881E-2</v>
      </c>
      <c r="U45" s="8">
        <v>99.975287285308283</v>
      </c>
      <c r="V45" s="3" t="s">
        <v>34</v>
      </c>
      <c r="W45" s="3">
        <v>2</v>
      </c>
      <c r="X45" s="3">
        <v>9514</v>
      </c>
      <c r="Y45" s="3">
        <v>9516</v>
      </c>
      <c r="Z45" s="3">
        <v>2.1017234131988229E-2</v>
      </c>
      <c r="AA45" s="3">
        <v>99.978982765868011</v>
      </c>
      <c r="AB45" s="3">
        <v>0.29895366218236175</v>
      </c>
      <c r="AC45" s="3">
        <v>96.042802342014937</v>
      </c>
      <c r="AD45" s="3" t="str">
        <f t="shared" si="0"/>
        <v>0</v>
      </c>
      <c r="AE45" s="3" t="str">
        <f t="shared" si="0"/>
        <v>1</v>
      </c>
      <c r="AF45" s="3" t="b">
        <f t="shared" si="1"/>
        <v>0</v>
      </c>
      <c r="AG45" t="s">
        <v>4099</v>
      </c>
      <c r="AH45" t="s">
        <v>4098</v>
      </c>
      <c r="AI45" t="s">
        <v>34</v>
      </c>
    </row>
    <row r="46" spans="1:35" x14ac:dyDescent="0.2">
      <c r="A46" s="2" t="s">
        <v>488</v>
      </c>
      <c r="B46" s="2" t="s">
        <v>489</v>
      </c>
      <c r="C46" s="2" t="s">
        <v>490</v>
      </c>
      <c r="D46" s="2" t="s">
        <v>491</v>
      </c>
      <c r="E46" s="2" t="s">
        <v>492</v>
      </c>
      <c r="F46" s="2">
        <v>358</v>
      </c>
      <c r="G46" s="2">
        <v>349.87400000000002</v>
      </c>
      <c r="H46" s="2" t="s">
        <v>493</v>
      </c>
      <c r="I46" s="2" t="s">
        <v>494</v>
      </c>
      <c r="J46" s="2" t="s">
        <v>495</v>
      </c>
      <c r="K46" s="2" t="s">
        <v>496</v>
      </c>
      <c r="L46" s="2" t="s">
        <v>497</v>
      </c>
      <c r="M46" s="7" t="s">
        <v>4113</v>
      </c>
      <c r="N46" s="7" t="s">
        <v>498</v>
      </c>
      <c r="O46" s="7" t="s">
        <v>34</v>
      </c>
      <c r="P46" s="7" t="s">
        <v>34</v>
      </c>
      <c r="Q46" s="8">
        <v>0</v>
      </c>
      <c r="R46" s="8">
        <v>7452</v>
      </c>
      <c r="S46" s="8">
        <v>7452</v>
      </c>
      <c r="T46" s="8">
        <v>0</v>
      </c>
      <c r="U46" s="8">
        <v>100</v>
      </c>
      <c r="V46" s="3" t="s">
        <v>34</v>
      </c>
      <c r="W46" s="3">
        <v>0</v>
      </c>
      <c r="X46" s="3">
        <v>9223</v>
      </c>
      <c r="Y46" s="3">
        <v>9223</v>
      </c>
      <c r="Z46" s="3">
        <v>0</v>
      </c>
      <c r="AA46" s="3">
        <v>100</v>
      </c>
      <c r="AB46" s="3">
        <v>0</v>
      </c>
      <c r="AC46" s="3">
        <v>93.105188774480112</v>
      </c>
      <c r="AD46" s="3" t="str">
        <f t="shared" si="0"/>
        <v>0</v>
      </c>
      <c r="AE46" s="3" t="str">
        <f t="shared" si="0"/>
        <v>1</v>
      </c>
      <c r="AF46" s="3" t="b">
        <f t="shared" si="1"/>
        <v>0</v>
      </c>
      <c r="AG46" t="s">
        <v>4099</v>
      </c>
      <c r="AH46" t="s">
        <v>4098</v>
      </c>
      <c r="AI46" t="s">
        <v>34</v>
      </c>
    </row>
    <row r="47" spans="1:35" x14ac:dyDescent="0.2">
      <c r="A47" s="2" t="s">
        <v>499</v>
      </c>
      <c r="B47" s="2" t="s">
        <v>500</v>
      </c>
      <c r="C47" s="2" t="s">
        <v>501</v>
      </c>
      <c r="D47" s="2" t="s">
        <v>502</v>
      </c>
      <c r="E47" s="2" t="s">
        <v>503</v>
      </c>
      <c r="F47" s="2">
        <v>552</v>
      </c>
      <c r="G47" s="2">
        <v>350.96699999999998</v>
      </c>
      <c r="H47" s="2" t="s">
        <v>504</v>
      </c>
      <c r="I47" s="2" t="s">
        <v>505</v>
      </c>
      <c r="J47" s="2" t="s">
        <v>506</v>
      </c>
      <c r="K47" s="2" t="s">
        <v>507</v>
      </c>
      <c r="L47" s="2" t="s">
        <v>508</v>
      </c>
      <c r="M47" s="9" t="s">
        <v>4112</v>
      </c>
      <c r="N47" s="7" t="s">
        <v>509</v>
      </c>
      <c r="O47" s="7" t="s">
        <v>34</v>
      </c>
      <c r="P47" s="7" t="s">
        <v>34</v>
      </c>
      <c r="Q47" s="8">
        <v>1</v>
      </c>
      <c r="R47" s="8">
        <v>7585</v>
      </c>
      <c r="S47" s="8">
        <v>7586</v>
      </c>
      <c r="T47" s="8">
        <v>1.318217769575534E-2</v>
      </c>
      <c r="U47" s="8">
        <v>99.986817822304246</v>
      </c>
      <c r="V47" s="3" t="s">
        <v>34</v>
      </c>
      <c r="W47" s="3">
        <v>1</v>
      </c>
      <c r="X47" s="3">
        <v>9476</v>
      </c>
      <c r="Y47" s="3">
        <v>9477</v>
      </c>
      <c r="Z47" s="3">
        <v>1.0551862403714255E-2</v>
      </c>
      <c r="AA47" s="3">
        <v>99.989448137596284</v>
      </c>
      <c r="AB47" s="3">
        <v>0.14947683109118087</v>
      </c>
      <c r="AC47" s="3">
        <v>95.659196446598017</v>
      </c>
      <c r="AD47" s="3" t="str">
        <f t="shared" si="0"/>
        <v>0</v>
      </c>
      <c r="AE47" s="3" t="str">
        <f t="shared" si="0"/>
        <v>1</v>
      </c>
      <c r="AF47" s="3" t="b">
        <f t="shared" si="1"/>
        <v>0</v>
      </c>
      <c r="AG47" t="s">
        <v>4099</v>
      </c>
      <c r="AH47" t="s">
        <v>4098</v>
      </c>
      <c r="AI47" t="s">
        <v>34</v>
      </c>
    </row>
    <row r="48" spans="1:35" x14ac:dyDescent="0.2">
      <c r="A48" s="2" t="s">
        <v>510</v>
      </c>
      <c r="B48" s="2" t="s">
        <v>511</v>
      </c>
      <c r="C48" s="2" t="s">
        <v>512</v>
      </c>
      <c r="D48" s="2" t="s">
        <v>513</v>
      </c>
      <c r="E48" s="2" t="s">
        <v>514</v>
      </c>
      <c r="F48" s="2">
        <v>593</v>
      </c>
      <c r="G48" s="2">
        <v>591.46900000000005</v>
      </c>
      <c r="H48" s="2" t="s">
        <v>515</v>
      </c>
      <c r="I48" s="2" t="s">
        <v>516</v>
      </c>
      <c r="J48" s="2" t="s">
        <v>517</v>
      </c>
      <c r="K48" s="2" t="s">
        <v>518</v>
      </c>
      <c r="L48" s="2" t="s">
        <v>519</v>
      </c>
      <c r="M48" s="7" t="s">
        <v>4114</v>
      </c>
      <c r="N48" s="7" t="s">
        <v>520</v>
      </c>
      <c r="O48" s="7" t="s">
        <v>34</v>
      </c>
      <c r="P48" s="7" t="s">
        <v>35</v>
      </c>
      <c r="Q48" s="8">
        <v>1</v>
      </c>
      <c r="R48" s="8">
        <v>7649</v>
      </c>
      <c r="S48" s="8">
        <v>7650</v>
      </c>
      <c r="T48" s="8">
        <v>1.3071895424836603E-2</v>
      </c>
      <c r="U48" s="8">
        <v>99.986928104575171</v>
      </c>
      <c r="V48" s="3" t="s">
        <v>34</v>
      </c>
      <c r="W48" s="3">
        <v>1</v>
      </c>
      <c r="X48" s="3">
        <v>9235</v>
      </c>
      <c r="Y48" s="3">
        <v>9236</v>
      </c>
      <c r="Z48" s="3">
        <v>1.0827197921177999E-2</v>
      </c>
      <c r="AA48" s="3">
        <v>99.989172802078812</v>
      </c>
      <c r="AB48" s="3">
        <v>0.14947683109118087</v>
      </c>
      <c r="AC48" s="3">
        <v>93.226327478295985</v>
      </c>
      <c r="AD48" s="3" t="str">
        <f t="shared" si="0"/>
        <v>0</v>
      </c>
      <c r="AE48" s="3" t="str">
        <f t="shared" si="0"/>
        <v>1</v>
      </c>
      <c r="AF48" s="3" t="b">
        <f t="shared" si="1"/>
        <v>0</v>
      </c>
      <c r="AG48" t="s">
        <v>4099</v>
      </c>
      <c r="AH48" t="s">
        <v>4098</v>
      </c>
      <c r="AI48" t="s">
        <v>34</v>
      </c>
    </row>
    <row r="49" spans="1:35" x14ac:dyDescent="0.2">
      <c r="A49" s="2" t="s">
        <v>521</v>
      </c>
      <c r="B49" s="2" t="s">
        <v>522</v>
      </c>
      <c r="C49" s="2" t="s">
        <v>523</v>
      </c>
      <c r="D49" s="2" t="s">
        <v>524</v>
      </c>
      <c r="E49" s="2" t="s">
        <v>304</v>
      </c>
      <c r="F49" s="2">
        <v>332</v>
      </c>
      <c r="G49" s="2">
        <v>339.54899999999998</v>
      </c>
      <c r="H49" s="2" t="s">
        <v>525</v>
      </c>
      <c r="I49" s="2" t="s">
        <v>526</v>
      </c>
      <c r="J49" s="2" t="s">
        <v>527</v>
      </c>
      <c r="K49" s="2" t="s">
        <v>528</v>
      </c>
      <c r="L49" s="2" t="s">
        <v>529</v>
      </c>
      <c r="M49" s="9" t="s">
        <v>4112</v>
      </c>
      <c r="N49" s="7" t="s">
        <v>530</v>
      </c>
      <c r="O49" s="7" t="s">
        <v>34</v>
      </c>
      <c r="P49" s="7" t="s">
        <v>34</v>
      </c>
      <c r="Q49" s="8">
        <v>21</v>
      </c>
      <c r="R49" s="8">
        <v>7382</v>
      </c>
      <c r="S49" s="8">
        <v>7403</v>
      </c>
      <c r="T49" s="8">
        <v>0.28366878292584091</v>
      </c>
      <c r="U49" s="8">
        <v>99.716331217074156</v>
      </c>
      <c r="V49" s="3" t="s">
        <v>34</v>
      </c>
      <c r="W49" s="3">
        <v>22</v>
      </c>
      <c r="X49" s="3">
        <v>9045</v>
      </c>
      <c r="Y49" s="3">
        <v>9067</v>
      </c>
      <c r="Z49" s="3">
        <v>0.24263813830373882</v>
      </c>
      <c r="AA49" s="3">
        <v>99.757361861696253</v>
      </c>
      <c r="AB49" s="3">
        <v>3.2884902840059791</v>
      </c>
      <c r="AC49" s="3">
        <v>91.308298001211384</v>
      </c>
      <c r="AD49" s="3" t="str">
        <f t="shared" si="0"/>
        <v>0</v>
      </c>
      <c r="AE49" s="3" t="str">
        <f t="shared" si="0"/>
        <v>1</v>
      </c>
      <c r="AF49" s="3" t="b">
        <f t="shared" si="1"/>
        <v>0</v>
      </c>
      <c r="AG49" t="s">
        <v>4097</v>
      </c>
      <c r="AH49" t="s">
        <v>4098</v>
      </c>
      <c r="AI49" t="s">
        <v>34</v>
      </c>
    </row>
    <row r="50" spans="1:35" x14ac:dyDescent="0.2">
      <c r="A50" s="2" t="s">
        <v>531</v>
      </c>
      <c r="B50" s="2" t="s">
        <v>532</v>
      </c>
      <c r="C50" s="2" t="s">
        <v>533</v>
      </c>
      <c r="D50" s="2" t="s">
        <v>534</v>
      </c>
      <c r="E50" s="2" t="s">
        <v>535</v>
      </c>
      <c r="F50" s="2">
        <v>1113</v>
      </c>
      <c r="G50" s="2">
        <v>573.02800000000002</v>
      </c>
      <c r="H50" s="2" t="s">
        <v>536</v>
      </c>
      <c r="I50" s="2" t="s">
        <v>537</v>
      </c>
      <c r="J50" s="2" t="s">
        <v>538</v>
      </c>
      <c r="K50" s="2" t="s">
        <v>539</v>
      </c>
      <c r="L50" s="2" t="s">
        <v>540</v>
      </c>
      <c r="M50" s="7" t="s">
        <v>541</v>
      </c>
      <c r="N50" s="7" t="s">
        <v>34</v>
      </c>
      <c r="O50" s="7" t="s">
        <v>34</v>
      </c>
      <c r="P50" s="7" t="s">
        <v>35</v>
      </c>
      <c r="Q50" s="8">
        <v>448</v>
      </c>
      <c r="R50" s="8">
        <v>8158</v>
      </c>
      <c r="S50" s="8">
        <v>8606</v>
      </c>
      <c r="T50" s="8">
        <v>5.2056704624680457</v>
      </c>
      <c r="U50" s="8">
        <v>94.794329537531951</v>
      </c>
      <c r="V50" s="3" t="s">
        <v>34</v>
      </c>
      <c r="W50" s="3">
        <v>609</v>
      </c>
      <c r="X50" s="3">
        <v>9592</v>
      </c>
      <c r="Y50" s="3">
        <v>10201</v>
      </c>
      <c r="Z50" s="3">
        <v>5.9700029408881479</v>
      </c>
      <c r="AA50" s="3">
        <v>94.029997059111849</v>
      </c>
      <c r="AB50" s="3">
        <v>91.031390134529147</v>
      </c>
      <c r="AC50" s="3">
        <v>96.830203916818093</v>
      </c>
      <c r="AD50" s="3" t="str">
        <f t="shared" si="0"/>
        <v>1</v>
      </c>
      <c r="AE50" s="3" t="str">
        <f t="shared" si="0"/>
        <v>1</v>
      </c>
      <c r="AF50" s="3" t="b">
        <f t="shared" si="1"/>
        <v>1</v>
      </c>
      <c r="AG50" t="s">
        <v>4174</v>
      </c>
      <c r="AH50">
        <v>1.871</v>
      </c>
      <c r="AI50" t="s">
        <v>35</v>
      </c>
    </row>
    <row r="51" spans="1:35" x14ac:dyDescent="0.2">
      <c r="A51" s="2" t="s">
        <v>542</v>
      </c>
      <c r="B51" s="2" t="s">
        <v>543</v>
      </c>
      <c r="C51" s="2" t="s">
        <v>544</v>
      </c>
      <c r="D51" s="2" t="s">
        <v>545</v>
      </c>
      <c r="E51" s="2" t="s">
        <v>546</v>
      </c>
      <c r="F51" s="2">
        <v>582</v>
      </c>
      <c r="G51" s="2">
        <v>574.84799999999996</v>
      </c>
      <c r="H51" s="2" t="s">
        <v>547</v>
      </c>
      <c r="I51" s="2" t="s">
        <v>548</v>
      </c>
      <c r="J51" s="2" t="s">
        <v>549</v>
      </c>
      <c r="K51" s="2" t="s">
        <v>550</v>
      </c>
      <c r="L51" s="2" t="s">
        <v>551</v>
      </c>
      <c r="M51" s="7" t="s">
        <v>552</v>
      </c>
      <c r="N51" s="7" t="s">
        <v>553</v>
      </c>
      <c r="O51" s="7" t="s">
        <v>34</v>
      </c>
      <c r="P51" s="7" t="s">
        <v>35</v>
      </c>
      <c r="Q51" s="8">
        <v>47</v>
      </c>
      <c r="R51" s="8">
        <v>7620</v>
      </c>
      <c r="S51" s="8">
        <v>7667</v>
      </c>
      <c r="T51" s="8">
        <v>0.61301682535541935</v>
      </c>
      <c r="U51" s="8">
        <v>99.386983174644584</v>
      </c>
      <c r="V51" s="3" t="s">
        <v>34</v>
      </c>
      <c r="W51" s="3">
        <v>48</v>
      </c>
      <c r="X51" s="3">
        <v>8906</v>
      </c>
      <c r="Y51" s="3">
        <v>8954</v>
      </c>
      <c r="Z51" s="3">
        <v>0.53607326334599059</v>
      </c>
      <c r="AA51" s="3">
        <v>99.463926736654003</v>
      </c>
      <c r="AB51" s="3">
        <v>7.1748878923766819</v>
      </c>
      <c r="AC51" s="3">
        <v>89.90510801534424</v>
      </c>
      <c r="AD51" s="3" t="str">
        <f t="shared" si="0"/>
        <v>0</v>
      </c>
      <c r="AE51" s="3" t="str">
        <f t="shared" si="0"/>
        <v>1</v>
      </c>
      <c r="AF51" s="3" t="b">
        <f t="shared" si="1"/>
        <v>0</v>
      </c>
      <c r="AG51" t="s">
        <v>4097</v>
      </c>
      <c r="AH51" t="s">
        <v>4098</v>
      </c>
      <c r="AI51" t="s">
        <v>34</v>
      </c>
    </row>
    <row r="52" spans="1:35" x14ac:dyDescent="0.2">
      <c r="A52" s="2" t="s">
        <v>554</v>
      </c>
      <c r="B52" s="2" t="s">
        <v>555</v>
      </c>
      <c r="C52" s="2" t="s">
        <v>556</v>
      </c>
      <c r="D52" s="2" t="s">
        <v>557</v>
      </c>
      <c r="E52" s="2" t="s">
        <v>558</v>
      </c>
      <c r="F52" s="2">
        <v>485</v>
      </c>
      <c r="G52" s="2">
        <v>385.9</v>
      </c>
      <c r="H52" s="2" t="s">
        <v>559</v>
      </c>
      <c r="I52" s="2" t="s">
        <v>560</v>
      </c>
      <c r="J52" s="2" t="s">
        <v>561</v>
      </c>
      <c r="K52" s="2" t="s">
        <v>562</v>
      </c>
      <c r="L52" s="2" t="s">
        <v>563</v>
      </c>
      <c r="M52" s="7" t="s">
        <v>564</v>
      </c>
      <c r="N52" s="7" t="s">
        <v>34</v>
      </c>
      <c r="O52" s="7" t="s">
        <v>34</v>
      </c>
      <c r="P52" s="7" t="s">
        <v>35</v>
      </c>
      <c r="Q52" s="8">
        <v>364</v>
      </c>
      <c r="R52" s="8">
        <v>7599</v>
      </c>
      <c r="S52" s="8">
        <v>7963</v>
      </c>
      <c r="T52" s="8">
        <v>4.5711415295742812</v>
      </c>
      <c r="U52" s="8">
        <v>95.428858470425709</v>
      </c>
      <c r="V52" s="3" t="s">
        <v>34</v>
      </c>
      <c r="W52" s="3">
        <v>467</v>
      </c>
      <c r="X52" s="3">
        <v>9043</v>
      </c>
      <c r="Y52" s="3">
        <v>9510</v>
      </c>
      <c r="Z52" s="3">
        <v>4.9106203995793898</v>
      </c>
      <c r="AA52" s="3">
        <v>95.089379600420614</v>
      </c>
      <c r="AB52" s="3">
        <v>69.805680119581467</v>
      </c>
      <c r="AC52" s="3">
        <v>91.288108217242083</v>
      </c>
      <c r="AD52" s="3" t="str">
        <f t="shared" si="0"/>
        <v>1</v>
      </c>
      <c r="AE52" s="3" t="str">
        <f t="shared" si="0"/>
        <v>1</v>
      </c>
      <c r="AF52" s="3" t="b">
        <f t="shared" si="1"/>
        <v>1</v>
      </c>
      <c r="AG52" t="s">
        <v>4174</v>
      </c>
      <c r="AH52">
        <v>3.169</v>
      </c>
      <c r="AI52" t="s">
        <v>35</v>
      </c>
    </row>
    <row r="53" spans="1:35" x14ac:dyDescent="0.2">
      <c r="A53" s="2" t="s">
        <v>565</v>
      </c>
      <c r="B53" s="2" t="s">
        <v>566</v>
      </c>
      <c r="C53" s="2" t="s">
        <v>567</v>
      </c>
      <c r="D53" s="2" t="s">
        <v>568</v>
      </c>
      <c r="E53" s="2" t="s">
        <v>569</v>
      </c>
      <c r="F53" s="2">
        <v>391</v>
      </c>
      <c r="G53" s="2">
        <v>356.99299999999999</v>
      </c>
      <c r="H53" s="2" t="s">
        <v>570</v>
      </c>
      <c r="I53" s="2" t="s">
        <v>571</v>
      </c>
      <c r="J53" s="2" t="s">
        <v>572</v>
      </c>
      <c r="K53" s="2" t="s">
        <v>573</v>
      </c>
      <c r="L53" s="2" t="s">
        <v>574</v>
      </c>
      <c r="M53" s="7" t="s">
        <v>575</v>
      </c>
      <c r="N53" s="7" t="s">
        <v>576</v>
      </c>
      <c r="O53" s="7" t="s">
        <v>34</v>
      </c>
      <c r="P53" s="7" t="s">
        <v>35</v>
      </c>
      <c r="Q53" s="8">
        <v>4</v>
      </c>
      <c r="R53" s="8">
        <v>7701</v>
      </c>
      <c r="S53" s="8">
        <v>7705</v>
      </c>
      <c r="T53" s="8">
        <v>5.191434133679429E-2</v>
      </c>
      <c r="U53" s="8">
        <v>99.948085658663217</v>
      </c>
      <c r="V53" s="3" t="s">
        <v>34</v>
      </c>
      <c r="W53" s="3">
        <v>4</v>
      </c>
      <c r="X53" s="3">
        <v>9399</v>
      </c>
      <c r="Y53" s="3">
        <v>9403</v>
      </c>
      <c r="Z53" s="3">
        <v>4.2539615016484102E-2</v>
      </c>
      <c r="AA53" s="3">
        <v>99.95746038498352</v>
      </c>
      <c r="AB53" s="3">
        <v>0.59790732436472349</v>
      </c>
      <c r="AC53" s="3">
        <v>94.881889763779526</v>
      </c>
      <c r="AD53" s="3" t="str">
        <f t="shared" si="0"/>
        <v>0</v>
      </c>
      <c r="AE53" s="3" t="str">
        <f t="shared" si="0"/>
        <v>1</v>
      </c>
      <c r="AF53" s="3" t="b">
        <f t="shared" si="1"/>
        <v>0</v>
      </c>
      <c r="AG53" t="s">
        <v>4099</v>
      </c>
      <c r="AH53" t="s">
        <v>4098</v>
      </c>
      <c r="AI53" t="s">
        <v>34</v>
      </c>
    </row>
    <row r="54" spans="1:35" x14ac:dyDescent="0.2">
      <c r="A54" s="2" t="s">
        <v>577</v>
      </c>
      <c r="B54" s="2" t="s">
        <v>578</v>
      </c>
      <c r="C54" s="2" t="s">
        <v>579</v>
      </c>
      <c r="D54" s="2" t="s">
        <v>580</v>
      </c>
      <c r="E54" s="2" t="s">
        <v>581</v>
      </c>
      <c r="F54" s="2">
        <v>851</v>
      </c>
      <c r="G54" s="2">
        <v>419.26400000000001</v>
      </c>
      <c r="H54" s="2" t="s">
        <v>582</v>
      </c>
      <c r="I54" s="2" t="s">
        <v>583</v>
      </c>
      <c r="J54" s="2" t="s">
        <v>584</v>
      </c>
      <c r="K54" s="2" t="s">
        <v>585</v>
      </c>
      <c r="L54" s="2" t="s">
        <v>586</v>
      </c>
      <c r="M54" s="9" t="s">
        <v>4112</v>
      </c>
      <c r="N54" s="7" t="s">
        <v>34</v>
      </c>
      <c r="O54" s="7" t="s">
        <v>34</v>
      </c>
      <c r="P54" s="7" t="s">
        <v>34</v>
      </c>
      <c r="Q54" s="8">
        <v>464</v>
      </c>
      <c r="R54" s="8">
        <v>6949</v>
      </c>
      <c r="S54" s="8">
        <v>7413</v>
      </c>
      <c r="T54" s="8">
        <v>6.2592742479428036</v>
      </c>
      <c r="U54" s="8">
        <v>93.740725752057202</v>
      </c>
      <c r="V54" s="3" t="s">
        <v>34</v>
      </c>
      <c r="W54" s="3">
        <v>614</v>
      </c>
      <c r="X54" s="3">
        <v>8118</v>
      </c>
      <c r="Y54" s="3">
        <v>8732</v>
      </c>
      <c r="Z54" s="3">
        <v>7.0316078790655059</v>
      </c>
      <c r="AA54" s="3">
        <v>92.968392120934496</v>
      </c>
      <c r="AB54" s="3">
        <v>91.778774289985051</v>
      </c>
      <c r="AC54" s="3">
        <v>81.950333131435499</v>
      </c>
      <c r="AD54" s="3" t="str">
        <f t="shared" si="0"/>
        <v>1</v>
      </c>
      <c r="AE54" s="3" t="str">
        <f t="shared" si="0"/>
        <v>1</v>
      </c>
      <c r="AF54" s="3" t="b">
        <f t="shared" si="1"/>
        <v>1</v>
      </c>
      <c r="AG54" t="s">
        <v>4097</v>
      </c>
      <c r="AH54" t="s">
        <v>4098</v>
      </c>
      <c r="AI54" t="s">
        <v>35</v>
      </c>
    </row>
    <row r="55" spans="1:35" x14ac:dyDescent="0.2">
      <c r="A55" s="2" t="s">
        <v>587</v>
      </c>
      <c r="B55" s="2" t="s">
        <v>588</v>
      </c>
      <c r="C55" s="2" t="s">
        <v>589</v>
      </c>
      <c r="D55" s="2" t="s">
        <v>590</v>
      </c>
      <c r="E55" s="2" t="s">
        <v>591</v>
      </c>
      <c r="F55" s="2">
        <v>565</v>
      </c>
      <c r="G55" s="2">
        <v>419.99700000000001</v>
      </c>
      <c r="H55" s="2" t="s">
        <v>592</v>
      </c>
      <c r="I55" s="2" t="s">
        <v>593</v>
      </c>
      <c r="J55" s="2" t="s">
        <v>594</v>
      </c>
      <c r="K55" s="2" t="s">
        <v>595</v>
      </c>
      <c r="L55" s="2" t="s">
        <v>596</v>
      </c>
      <c r="M55" s="7" t="s">
        <v>597</v>
      </c>
      <c r="N55" s="7" t="s">
        <v>34</v>
      </c>
      <c r="O55" s="7" t="s">
        <v>34</v>
      </c>
      <c r="P55" s="7" t="s">
        <v>35</v>
      </c>
      <c r="Q55" s="8">
        <v>378</v>
      </c>
      <c r="R55" s="8">
        <v>7453</v>
      </c>
      <c r="S55" s="8">
        <v>7831</v>
      </c>
      <c r="T55" s="8">
        <v>4.8269697356659433</v>
      </c>
      <c r="U55" s="8">
        <v>95.173030264334059</v>
      </c>
      <c r="V55" s="3" t="s">
        <v>34</v>
      </c>
      <c r="W55" s="3">
        <v>523</v>
      </c>
      <c r="X55" s="3">
        <v>9218</v>
      </c>
      <c r="Y55" s="3">
        <v>9741</v>
      </c>
      <c r="Z55" s="3">
        <v>5.3690586182116826</v>
      </c>
      <c r="AA55" s="3">
        <v>94.630941381788318</v>
      </c>
      <c r="AB55" s="3">
        <v>78.176382660687594</v>
      </c>
      <c r="AC55" s="3">
        <v>93.054714314556833</v>
      </c>
      <c r="AD55" s="3" t="str">
        <f t="shared" si="0"/>
        <v>1</v>
      </c>
      <c r="AE55" s="3" t="str">
        <f t="shared" si="0"/>
        <v>1</v>
      </c>
      <c r="AF55" s="3" t="b">
        <f t="shared" si="1"/>
        <v>1</v>
      </c>
      <c r="AG55" t="s">
        <v>4174</v>
      </c>
      <c r="AH55">
        <v>0.63880000000000003</v>
      </c>
      <c r="AI55" t="s">
        <v>35</v>
      </c>
    </row>
    <row r="56" spans="1:35" s="15" customFormat="1" x14ac:dyDescent="0.2">
      <c r="A56" s="11" t="s">
        <v>598</v>
      </c>
      <c r="B56" s="11" t="s">
        <v>599</v>
      </c>
      <c r="C56" s="11" t="s">
        <v>600</v>
      </c>
      <c r="D56" s="11" t="s">
        <v>601</v>
      </c>
      <c r="E56" s="11" t="s">
        <v>602</v>
      </c>
      <c r="F56" s="11">
        <v>512</v>
      </c>
      <c r="G56" s="11">
        <v>475.28899999999999</v>
      </c>
      <c r="H56" s="11" t="s">
        <v>603</v>
      </c>
      <c r="I56" s="11" t="s">
        <v>604</v>
      </c>
      <c r="J56" s="11" t="s">
        <v>605</v>
      </c>
      <c r="K56" s="11" t="s">
        <v>606</v>
      </c>
      <c r="L56" s="11" t="s">
        <v>607</v>
      </c>
      <c r="M56" s="10" t="s">
        <v>4115</v>
      </c>
      <c r="N56" s="12" t="s">
        <v>608</v>
      </c>
      <c r="O56" s="12" t="s">
        <v>34</v>
      </c>
      <c r="P56" s="12" t="s">
        <v>35</v>
      </c>
      <c r="Q56" s="13">
        <v>8</v>
      </c>
      <c r="R56" s="13">
        <v>7793</v>
      </c>
      <c r="S56" s="13">
        <v>7801</v>
      </c>
      <c r="T56" s="13">
        <v>0.1025509550057685</v>
      </c>
      <c r="U56" s="13">
        <v>99.897449044994232</v>
      </c>
      <c r="V56" s="14" t="s">
        <v>34</v>
      </c>
      <c r="W56" s="14">
        <v>11</v>
      </c>
      <c r="X56" s="14">
        <v>9354</v>
      </c>
      <c r="Y56" s="14">
        <v>9365</v>
      </c>
      <c r="Z56" s="14">
        <v>0.11745862253069943</v>
      </c>
      <c r="AA56" s="14">
        <v>99.882541377469309</v>
      </c>
      <c r="AB56" s="14">
        <v>1.6442451420029895</v>
      </c>
      <c r="AC56" s="14">
        <v>94.427619624470012</v>
      </c>
      <c r="AD56" s="14" t="str">
        <f t="shared" si="0"/>
        <v>0</v>
      </c>
      <c r="AE56" s="14" t="str">
        <f t="shared" si="0"/>
        <v>1</v>
      </c>
      <c r="AF56" s="14" t="b">
        <f t="shared" si="1"/>
        <v>0</v>
      </c>
      <c r="AG56" t="s">
        <v>4099</v>
      </c>
      <c r="AH56" s="15" t="s">
        <v>4098</v>
      </c>
      <c r="AI56" s="15" t="s">
        <v>34</v>
      </c>
    </row>
    <row r="57" spans="1:35" x14ac:dyDescent="0.2">
      <c r="A57" s="2" t="s">
        <v>609</v>
      </c>
      <c r="B57" s="2" t="s">
        <v>610</v>
      </c>
      <c r="C57" s="2" t="s">
        <v>611</v>
      </c>
      <c r="D57" s="2" t="s">
        <v>612</v>
      </c>
      <c r="E57" s="2" t="s">
        <v>613</v>
      </c>
      <c r="F57" s="2">
        <v>612</v>
      </c>
      <c r="G57" s="2">
        <v>481.41800000000001</v>
      </c>
      <c r="H57" s="2" t="s">
        <v>614</v>
      </c>
      <c r="I57" s="2" t="s">
        <v>615</v>
      </c>
      <c r="J57" s="2" t="s">
        <v>616</v>
      </c>
      <c r="K57" s="2" t="s">
        <v>617</v>
      </c>
      <c r="L57" s="2" t="s">
        <v>618</v>
      </c>
      <c r="M57" s="7" t="s">
        <v>619</v>
      </c>
      <c r="N57" s="7" t="s">
        <v>620</v>
      </c>
      <c r="O57" s="7" t="s">
        <v>35</v>
      </c>
      <c r="P57" s="7" t="s">
        <v>35</v>
      </c>
      <c r="Q57" s="8">
        <v>27</v>
      </c>
      <c r="R57" s="8">
        <v>7541</v>
      </c>
      <c r="S57" s="8">
        <v>7568</v>
      </c>
      <c r="T57" s="8">
        <v>0.35676532769556024</v>
      </c>
      <c r="U57" s="8">
        <v>99.64323467230443</v>
      </c>
      <c r="V57" s="3" t="s">
        <v>34</v>
      </c>
      <c r="W57" s="3">
        <v>27</v>
      </c>
      <c r="X57" s="3">
        <v>9530</v>
      </c>
      <c r="Y57" s="3">
        <v>9557</v>
      </c>
      <c r="Z57" s="3">
        <v>0.2825154337135084</v>
      </c>
      <c r="AA57" s="3">
        <v>99.717484566286501</v>
      </c>
      <c r="AB57" s="3">
        <v>4.0358744394618835</v>
      </c>
      <c r="AC57" s="3">
        <v>96.20432061376944</v>
      </c>
      <c r="AD57" s="3" t="str">
        <f t="shared" si="0"/>
        <v>0</v>
      </c>
      <c r="AE57" s="3" t="str">
        <f t="shared" si="0"/>
        <v>1</v>
      </c>
      <c r="AF57" s="3" t="b">
        <f t="shared" si="1"/>
        <v>0</v>
      </c>
      <c r="AG57" t="s">
        <v>4097</v>
      </c>
      <c r="AH57" t="s">
        <v>4098</v>
      </c>
      <c r="AI57" t="s">
        <v>34</v>
      </c>
    </row>
    <row r="58" spans="1:35" x14ac:dyDescent="0.2">
      <c r="A58" s="2" t="s">
        <v>621</v>
      </c>
      <c r="B58" s="2" t="s">
        <v>622</v>
      </c>
      <c r="C58" s="2" t="s">
        <v>623</v>
      </c>
      <c r="D58" s="2" t="s">
        <v>624</v>
      </c>
      <c r="E58" s="2" t="s">
        <v>625</v>
      </c>
      <c r="F58" s="2">
        <v>816</v>
      </c>
      <c r="G58" s="2">
        <v>348.57100000000003</v>
      </c>
      <c r="H58" s="2" t="s">
        <v>626</v>
      </c>
      <c r="I58" s="2" t="s">
        <v>627</v>
      </c>
      <c r="J58" s="2" t="s">
        <v>628</v>
      </c>
      <c r="K58" s="2" t="s">
        <v>629</v>
      </c>
      <c r="L58" s="2" t="s">
        <v>630</v>
      </c>
      <c r="M58" s="7" t="s">
        <v>631</v>
      </c>
      <c r="N58" s="7" t="s">
        <v>35</v>
      </c>
      <c r="O58" s="7" t="s">
        <v>35</v>
      </c>
      <c r="P58" s="7" t="s">
        <v>35</v>
      </c>
      <c r="Q58" s="8">
        <v>478</v>
      </c>
      <c r="R58" s="8">
        <v>7862</v>
      </c>
      <c r="S58" s="8">
        <v>8340</v>
      </c>
      <c r="T58" s="8">
        <v>5.7314148681055155</v>
      </c>
      <c r="U58" s="8">
        <v>94.268585131894483</v>
      </c>
      <c r="V58" s="3" t="s">
        <v>35</v>
      </c>
      <c r="W58" s="3">
        <v>622</v>
      </c>
      <c r="X58" s="3">
        <v>9425</v>
      </c>
      <c r="Y58" s="3">
        <v>10047</v>
      </c>
      <c r="Z58" s="3">
        <v>6.1909027570419033</v>
      </c>
      <c r="AA58" s="3">
        <v>93.809097242958089</v>
      </c>
      <c r="AB58" s="3">
        <v>92.974588938714504</v>
      </c>
      <c r="AC58" s="3">
        <v>95.144356955380587</v>
      </c>
      <c r="AD58" s="3" t="str">
        <f t="shared" si="0"/>
        <v>1</v>
      </c>
      <c r="AE58" s="3" t="str">
        <f t="shared" si="0"/>
        <v>1</v>
      </c>
      <c r="AF58" s="3" t="b">
        <f t="shared" si="1"/>
        <v>1</v>
      </c>
      <c r="AG58" t="s">
        <v>4174</v>
      </c>
      <c r="AH58">
        <v>0.93269999999999997</v>
      </c>
      <c r="AI58" t="s">
        <v>35</v>
      </c>
    </row>
    <row r="59" spans="1:35" x14ac:dyDescent="0.2">
      <c r="A59" s="2" t="s">
        <v>632</v>
      </c>
      <c r="B59" s="2" t="s">
        <v>633</v>
      </c>
      <c r="C59" s="2" t="s">
        <v>634</v>
      </c>
      <c r="D59" s="2" t="s">
        <v>635</v>
      </c>
      <c r="E59" s="2" t="s">
        <v>145</v>
      </c>
      <c r="F59" s="2">
        <v>511</v>
      </c>
      <c r="G59" s="2">
        <v>456.411</v>
      </c>
      <c r="H59" s="2" t="s">
        <v>636</v>
      </c>
      <c r="I59" s="2" t="s">
        <v>637</v>
      </c>
      <c r="J59" s="2" t="s">
        <v>638</v>
      </c>
      <c r="K59" s="2" t="s">
        <v>639</v>
      </c>
      <c r="L59" s="2" t="s">
        <v>640</v>
      </c>
      <c r="M59" s="7" t="s">
        <v>4116</v>
      </c>
      <c r="N59" s="7" t="s">
        <v>641</v>
      </c>
      <c r="O59" s="7" t="s">
        <v>34</v>
      </c>
      <c r="P59" s="7" t="s">
        <v>34</v>
      </c>
      <c r="Q59" s="8">
        <v>3</v>
      </c>
      <c r="R59" s="8">
        <v>7147</v>
      </c>
      <c r="S59" s="8">
        <v>7150</v>
      </c>
      <c r="T59" s="8">
        <v>4.195804195804196E-2</v>
      </c>
      <c r="U59" s="8">
        <v>99.95804195804196</v>
      </c>
      <c r="V59" s="3" t="s">
        <v>34</v>
      </c>
      <c r="W59" s="3">
        <v>3</v>
      </c>
      <c r="X59" s="3">
        <v>8312</v>
      </c>
      <c r="Y59" s="3">
        <v>8315</v>
      </c>
      <c r="Z59" s="3">
        <v>3.6079374624173183E-2</v>
      </c>
      <c r="AA59" s="3">
        <v>99.96392062537582</v>
      </c>
      <c r="AB59" s="3">
        <v>0.44843049327354262</v>
      </c>
      <c r="AC59" s="3">
        <v>83.908742176458716</v>
      </c>
      <c r="AD59" s="3" t="str">
        <f t="shared" si="0"/>
        <v>0</v>
      </c>
      <c r="AE59" s="3" t="str">
        <f t="shared" si="0"/>
        <v>1</v>
      </c>
      <c r="AF59" s="3" t="b">
        <f t="shared" si="1"/>
        <v>0</v>
      </c>
      <c r="AG59" t="s">
        <v>4099</v>
      </c>
      <c r="AH59" t="s">
        <v>4098</v>
      </c>
      <c r="AI59" t="s">
        <v>34</v>
      </c>
    </row>
    <row r="60" spans="1:35" x14ac:dyDescent="0.2">
      <c r="A60" s="2" t="s">
        <v>642</v>
      </c>
      <c r="B60" s="2" t="s">
        <v>643</v>
      </c>
      <c r="C60" s="2" t="s">
        <v>644</v>
      </c>
      <c r="D60" s="2" t="s">
        <v>645</v>
      </c>
      <c r="E60" s="2" t="s">
        <v>646</v>
      </c>
      <c r="F60" s="2">
        <v>364</v>
      </c>
      <c r="G60" s="2">
        <v>372.30700000000002</v>
      </c>
      <c r="H60" s="2" t="s">
        <v>647</v>
      </c>
      <c r="I60" s="2" t="s">
        <v>648</v>
      </c>
      <c r="J60" s="2" t="s">
        <v>649</v>
      </c>
      <c r="K60" s="2" t="s">
        <v>650</v>
      </c>
      <c r="L60" s="2" t="s">
        <v>651</v>
      </c>
      <c r="M60" s="7" t="s">
        <v>652</v>
      </c>
      <c r="N60" s="7" t="s">
        <v>34</v>
      </c>
      <c r="O60" s="7" t="s">
        <v>34</v>
      </c>
      <c r="P60" s="7" t="s">
        <v>35</v>
      </c>
      <c r="Q60" s="8">
        <v>438</v>
      </c>
      <c r="R60" s="8">
        <v>6513</v>
      </c>
      <c r="S60" s="8">
        <v>6951</v>
      </c>
      <c r="T60" s="8">
        <v>6.3012516184721621</v>
      </c>
      <c r="U60" s="8">
        <v>93.698748381527835</v>
      </c>
      <c r="V60" s="3" t="s">
        <v>34</v>
      </c>
      <c r="W60" s="3">
        <v>578</v>
      </c>
      <c r="X60" s="3">
        <v>7422</v>
      </c>
      <c r="Y60" s="3">
        <v>8000</v>
      </c>
      <c r="Z60" s="3">
        <v>7.2249999999999996</v>
      </c>
      <c r="AA60" s="3">
        <v>92.774999999999991</v>
      </c>
      <c r="AB60" s="3">
        <v>86.397608370702542</v>
      </c>
      <c r="AC60" s="3">
        <v>74.924288310115088</v>
      </c>
      <c r="AD60" s="3" t="str">
        <f t="shared" si="0"/>
        <v>1</v>
      </c>
      <c r="AE60" s="3" t="str">
        <f t="shared" si="0"/>
        <v>1</v>
      </c>
      <c r="AF60" s="3" t="b">
        <f t="shared" si="1"/>
        <v>1</v>
      </c>
      <c r="AG60" t="s">
        <v>4097</v>
      </c>
      <c r="AH60" t="s">
        <v>4098</v>
      </c>
      <c r="AI60" t="s">
        <v>35</v>
      </c>
    </row>
    <row r="61" spans="1:35" x14ac:dyDescent="0.2">
      <c r="A61" s="2" t="s">
        <v>653</v>
      </c>
      <c r="B61" s="2" t="s">
        <v>654</v>
      </c>
      <c r="C61" s="2" t="s">
        <v>655</v>
      </c>
      <c r="D61" s="2" t="s">
        <v>656</v>
      </c>
      <c r="E61" s="2" t="s">
        <v>657</v>
      </c>
      <c r="F61" s="2">
        <v>360</v>
      </c>
      <c r="G61" s="2">
        <v>348.11099999999999</v>
      </c>
      <c r="H61" s="2" t="s">
        <v>658</v>
      </c>
      <c r="I61" s="2" t="s">
        <v>659</v>
      </c>
      <c r="J61" s="2" t="s">
        <v>660</v>
      </c>
      <c r="K61" s="2" t="s">
        <v>661</v>
      </c>
      <c r="L61" s="2" t="s">
        <v>662</v>
      </c>
      <c r="M61" s="9" t="s">
        <v>4112</v>
      </c>
      <c r="N61" s="7" t="s">
        <v>34</v>
      </c>
      <c r="O61" s="7" t="s">
        <v>34</v>
      </c>
      <c r="P61" s="7" t="s">
        <v>34</v>
      </c>
      <c r="Q61" s="8">
        <v>381</v>
      </c>
      <c r="R61" s="8">
        <v>7623</v>
      </c>
      <c r="S61" s="8">
        <v>8004</v>
      </c>
      <c r="T61" s="8">
        <v>4.760119940029985</v>
      </c>
      <c r="U61" s="8">
        <v>95.239880059970019</v>
      </c>
      <c r="V61" s="3" t="s">
        <v>34</v>
      </c>
      <c r="W61" s="3">
        <v>452</v>
      </c>
      <c r="X61" s="3">
        <v>9371</v>
      </c>
      <c r="Y61" s="3">
        <v>9823</v>
      </c>
      <c r="Z61" s="3">
        <v>4.6014455868879161</v>
      </c>
      <c r="AA61" s="3">
        <v>95.39855441311208</v>
      </c>
      <c r="AB61" s="3">
        <v>67.563527653213754</v>
      </c>
      <c r="AC61" s="3">
        <v>94.599232788209164</v>
      </c>
      <c r="AD61" s="3" t="str">
        <f t="shared" si="0"/>
        <v>1</v>
      </c>
      <c r="AE61" s="3" t="str">
        <f t="shared" si="0"/>
        <v>1</v>
      </c>
      <c r="AF61" s="3" t="b">
        <f t="shared" si="1"/>
        <v>1</v>
      </c>
      <c r="AG61" t="s">
        <v>4174</v>
      </c>
      <c r="AH61">
        <v>1.2889999999999999</v>
      </c>
      <c r="AI61" t="s">
        <v>35</v>
      </c>
    </row>
    <row r="62" spans="1:35" x14ac:dyDescent="0.2">
      <c r="A62" s="2" t="s">
        <v>663</v>
      </c>
      <c r="B62" s="2" t="s">
        <v>664</v>
      </c>
      <c r="C62" s="2" t="s">
        <v>665</v>
      </c>
      <c r="D62" s="2" t="s">
        <v>666</v>
      </c>
      <c r="E62" s="2" t="s">
        <v>667</v>
      </c>
      <c r="F62" s="2">
        <v>874</v>
      </c>
      <c r="G62" s="2">
        <v>480.38099999999997</v>
      </c>
      <c r="H62" s="2" t="s">
        <v>668</v>
      </c>
      <c r="I62" s="2" t="s">
        <v>669</v>
      </c>
      <c r="J62" s="2" t="s">
        <v>670</v>
      </c>
      <c r="K62" s="2" t="s">
        <v>671</v>
      </c>
      <c r="L62" s="2" t="s">
        <v>672</v>
      </c>
      <c r="M62" s="9" t="s">
        <v>4112</v>
      </c>
      <c r="N62" s="7" t="s">
        <v>673</v>
      </c>
      <c r="O62" s="7" t="s">
        <v>34</v>
      </c>
      <c r="P62" s="7" t="s">
        <v>34</v>
      </c>
      <c r="Q62" s="8">
        <v>4</v>
      </c>
      <c r="R62" s="8">
        <v>7669</v>
      </c>
      <c r="S62" s="8">
        <v>7673</v>
      </c>
      <c r="T62" s="8">
        <v>5.2130848429558188E-2</v>
      </c>
      <c r="U62" s="8">
        <v>99.947869151570444</v>
      </c>
      <c r="V62" s="3" t="s">
        <v>34</v>
      </c>
      <c r="W62" s="3">
        <v>5</v>
      </c>
      <c r="X62" s="3">
        <v>9520</v>
      </c>
      <c r="Y62" s="3">
        <v>9525</v>
      </c>
      <c r="Z62" s="3">
        <v>5.2493438320209973E-2</v>
      </c>
      <c r="AA62" s="3">
        <v>99.947506561679788</v>
      </c>
      <c r="AB62" s="3">
        <v>0.74738415545590431</v>
      </c>
      <c r="AC62" s="3">
        <v>96.103371693922881</v>
      </c>
      <c r="AD62" s="3" t="str">
        <f t="shared" si="0"/>
        <v>0</v>
      </c>
      <c r="AE62" s="3" t="str">
        <f t="shared" si="0"/>
        <v>1</v>
      </c>
      <c r="AF62" s="3" t="b">
        <f t="shared" si="1"/>
        <v>0</v>
      </c>
      <c r="AG62" t="s">
        <v>4097</v>
      </c>
      <c r="AH62" t="s">
        <v>4098</v>
      </c>
      <c r="AI62" t="s">
        <v>34</v>
      </c>
    </row>
    <row r="63" spans="1:35" x14ac:dyDescent="0.2">
      <c r="A63" s="2" t="s">
        <v>674</v>
      </c>
      <c r="B63" s="2" t="s">
        <v>675</v>
      </c>
      <c r="C63" s="2" t="s">
        <v>676</v>
      </c>
      <c r="D63" s="2" t="s">
        <v>677</v>
      </c>
      <c r="E63" s="2" t="s">
        <v>678</v>
      </c>
      <c r="F63" s="2">
        <v>462</v>
      </c>
      <c r="G63" s="2">
        <v>431.197</v>
      </c>
      <c r="H63" s="2" t="s">
        <v>679</v>
      </c>
      <c r="I63" s="2" t="s">
        <v>680</v>
      </c>
      <c r="J63" s="2" t="s">
        <v>681</v>
      </c>
      <c r="K63" s="2" t="s">
        <v>682</v>
      </c>
      <c r="L63" s="2" t="s">
        <v>683</v>
      </c>
      <c r="M63" s="9" t="s">
        <v>4112</v>
      </c>
      <c r="N63" s="7" t="s">
        <v>684</v>
      </c>
      <c r="O63" s="7" t="s">
        <v>34</v>
      </c>
      <c r="P63" s="7" t="s">
        <v>34</v>
      </c>
      <c r="Q63" s="8">
        <v>2</v>
      </c>
      <c r="R63" s="8">
        <v>7657</v>
      </c>
      <c r="S63" s="8">
        <v>7659</v>
      </c>
      <c r="T63" s="8">
        <v>2.6113069591330463E-2</v>
      </c>
      <c r="U63" s="8">
        <v>99.973886930408668</v>
      </c>
      <c r="V63" s="3" t="s">
        <v>34</v>
      </c>
      <c r="W63" s="3">
        <v>2</v>
      </c>
      <c r="X63" s="3">
        <v>9630</v>
      </c>
      <c r="Y63" s="3">
        <v>9632</v>
      </c>
      <c r="Z63" s="3">
        <v>2.0764119601328904E-2</v>
      </c>
      <c r="AA63" s="3">
        <v>99.979235880398676</v>
      </c>
      <c r="AB63" s="3">
        <v>0.29895366218236175</v>
      </c>
      <c r="AC63" s="3">
        <v>97.213809812235013</v>
      </c>
      <c r="AD63" s="3" t="str">
        <f t="shared" si="0"/>
        <v>0</v>
      </c>
      <c r="AE63" s="3" t="str">
        <f t="shared" si="0"/>
        <v>1</v>
      </c>
      <c r="AF63" s="3" t="b">
        <f t="shared" si="1"/>
        <v>0</v>
      </c>
      <c r="AG63" t="s">
        <v>4099</v>
      </c>
      <c r="AH63" t="s">
        <v>4098</v>
      </c>
      <c r="AI63" t="s">
        <v>34</v>
      </c>
    </row>
    <row r="64" spans="1:35" x14ac:dyDescent="0.2">
      <c r="A64" s="2" t="s">
        <v>685</v>
      </c>
      <c r="B64" s="2" t="s">
        <v>686</v>
      </c>
      <c r="C64" s="2" t="s">
        <v>687</v>
      </c>
      <c r="D64" s="2" t="s">
        <v>688</v>
      </c>
      <c r="E64" s="2" t="s">
        <v>689</v>
      </c>
      <c r="F64" s="2">
        <v>220</v>
      </c>
      <c r="G64" s="2">
        <v>231.49100000000001</v>
      </c>
      <c r="H64" s="2" t="s">
        <v>690</v>
      </c>
      <c r="I64" s="2" t="s">
        <v>691</v>
      </c>
      <c r="J64" s="2" t="s">
        <v>692</v>
      </c>
      <c r="K64" s="2" t="s">
        <v>693</v>
      </c>
      <c r="L64" s="2" t="s">
        <v>694</v>
      </c>
      <c r="M64" s="9" t="s">
        <v>4112</v>
      </c>
      <c r="N64" s="7" t="s">
        <v>695</v>
      </c>
      <c r="O64" s="7" t="s">
        <v>34</v>
      </c>
      <c r="P64" s="7" t="s">
        <v>34</v>
      </c>
      <c r="Q64" s="8">
        <v>2</v>
      </c>
      <c r="R64" s="8">
        <v>7108</v>
      </c>
      <c r="S64" s="8">
        <v>7110</v>
      </c>
      <c r="T64" s="8">
        <v>2.8129395218002812E-2</v>
      </c>
      <c r="U64" s="8">
        <v>99.971870604781998</v>
      </c>
      <c r="V64" s="3" t="s">
        <v>34</v>
      </c>
      <c r="W64" s="3">
        <v>2</v>
      </c>
      <c r="X64" s="3">
        <v>8799</v>
      </c>
      <c r="Y64" s="3">
        <v>8801</v>
      </c>
      <c r="Z64" s="3">
        <v>2.2724690376093624E-2</v>
      </c>
      <c r="AA64" s="3">
        <v>99.977275309623906</v>
      </c>
      <c r="AB64" s="3">
        <v>0.29895366218236175</v>
      </c>
      <c r="AC64" s="3">
        <v>88.824954572986073</v>
      </c>
      <c r="AD64" s="3" t="str">
        <f t="shared" si="0"/>
        <v>0</v>
      </c>
      <c r="AE64" s="3" t="str">
        <f t="shared" si="0"/>
        <v>1</v>
      </c>
      <c r="AF64" s="3" t="b">
        <f t="shared" si="1"/>
        <v>0</v>
      </c>
      <c r="AG64" t="s">
        <v>4099</v>
      </c>
      <c r="AH64" t="s">
        <v>4098</v>
      </c>
      <c r="AI64" t="s">
        <v>34</v>
      </c>
    </row>
    <row r="65" spans="1:35" x14ac:dyDescent="0.2">
      <c r="A65" s="2" t="s">
        <v>696</v>
      </c>
      <c r="B65" s="2" t="s">
        <v>697</v>
      </c>
      <c r="C65" s="2" t="s">
        <v>698</v>
      </c>
      <c r="D65" s="2" t="s">
        <v>699</v>
      </c>
      <c r="E65" s="2" t="s">
        <v>700</v>
      </c>
      <c r="F65" s="2">
        <v>692</v>
      </c>
      <c r="G65" s="2">
        <v>603.42499999999995</v>
      </c>
      <c r="H65" s="2" t="s">
        <v>701</v>
      </c>
      <c r="I65" s="2" t="s">
        <v>702</v>
      </c>
      <c r="J65" s="2" t="s">
        <v>703</v>
      </c>
      <c r="K65" s="2" t="s">
        <v>704</v>
      </c>
      <c r="L65" s="2" t="s">
        <v>705</v>
      </c>
      <c r="M65" s="9" t="s">
        <v>4112</v>
      </c>
      <c r="N65" s="7" t="s">
        <v>684</v>
      </c>
      <c r="O65" s="7" t="s">
        <v>34</v>
      </c>
      <c r="P65" s="7" t="s">
        <v>34</v>
      </c>
      <c r="Q65" s="8">
        <v>2</v>
      </c>
      <c r="R65" s="8">
        <v>7996</v>
      </c>
      <c r="S65" s="8">
        <v>7998</v>
      </c>
      <c r="T65" s="8">
        <v>2.5006251562890724E-2</v>
      </c>
      <c r="U65" s="8">
        <v>99.974993748437115</v>
      </c>
      <c r="V65" s="3" t="s">
        <v>34</v>
      </c>
      <c r="W65" s="3">
        <v>7</v>
      </c>
      <c r="X65" s="3">
        <v>9421</v>
      </c>
      <c r="Y65" s="3">
        <v>9428</v>
      </c>
      <c r="Z65" s="3">
        <v>7.4246924056003402E-2</v>
      </c>
      <c r="AA65" s="3">
        <v>99.925753075944002</v>
      </c>
      <c r="AB65" s="3">
        <v>1.0463378176382661</v>
      </c>
      <c r="AC65" s="3">
        <v>95.103977387441958</v>
      </c>
      <c r="AD65" s="3" t="str">
        <f t="shared" si="0"/>
        <v>0</v>
      </c>
      <c r="AE65" s="3" t="str">
        <f t="shared" si="0"/>
        <v>1</v>
      </c>
      <c r="AF65" s="3" t="b">
        <f t="shared" si="1"/>
        <v>0</v>
      </c>
      <c r="AG65" t="s">
        <v>4099</v>
      </c>
      <c r="AH65" t="s">
        <v>4098</v>
      </c>
      <c r="AI65" t="s">
        <v>34</v>
      </c>
    </row>
    <row r="66" spans="1:35" x14ac:dyDescent="0.2">
      <c r="A66" s="2" t="s">
        <v>706</v>
      </c>
      <c r="B66" s="2" t="s">
        <v>707</v>
      </c>
      <c r="C66" s="2" t="s">
        <v>708</v>
      </c>
      <c r="D66" s="2" t="s">
        <v>709</v>
      </c>
      <c r="E66" s="2" t="s">
        <v>710</v>
      </c>
      <c r="F66" s="2">
        <v>1184</v>
      </c>
      <c r="G66" s="2">
        <v>1102.77</v>
      </c>
      <c r="H66" s="2" t="s">
        <v>711</v>
      </c>
      <c r="I66" s="2" t="s">
        <v>712</v>
      </c>
      <c r="J66" s="2" t="s">
        <v>713</v>
      </c>
      <c r="K66" s="2" t="s">
        <v>714</v>
      </c>
      <c r="L66" s="2" t="s">
        <v>715</v>
      </c>
      <c r="M66" s="7" t="s">
        <v>716</v>
      </c>
      <c r="N66" s="7" t="s">
        <v>684</v>
      </c>
      <c r="O66" s="7" t="s">
        <v>34</v>
      </c>
      <c r="P66" s="7" t="s">
        <v>35</v>
      </c>
      <c r="Q66" s="8">
        <v>0</v>
      </c>
      <c r="R66" s="8">
        <v>7522</v>
      </c>
      <c r="S66" s="8">
        <v>7522</v>
      </c>
      <c r="T66" s="8">
        <v>0</v>
      </c>
      <c r="U66" s="8">
        <v>100</v>
      </c>
      <c r="V66" s="3" t="s">
        <v>34</v>
      </c>
      <c r="W66" s="3">
        <v>0</v>
      </c>
      <c r="X66" s="3">
        <v>8355</v>
      </c>
      <c r="Y66" s="3">
        <v>8355</v>
      </c>
      <c r="Z66" s="3">
        <v>0</v>
      </c>
      <c r="AA66" s="3">
        <v>100</v>
      </c>
      <c r="AB66" s="3">
        <v>0</v>
      </c>
      <c r="AC66" s="3">
        <v>84.342822531798916</v>
      </c>
      <c r="AD66" s="3" t="str">
        <f t="shared" si="0"/>
        <v>0</v>
      </c>
      <c r="AE66" s="3" t="str">
        <f t="shared" si="0"/>
        <v>1</v>
      </c>
      <c r="AF66" s="3" t="b">
        <f t="shared" si="1"/>
        <v>0</v>
      </c>
      <c r="AG66" t="s">
        <v>4099</v>
      </c>
      <c r="AH66" t="s">
        <v>4098</v>
      </c>
      <c r="AI66" t="s">
        <v>34</v>
      </c>
    </row>
    <row r="67" spans="1:35" x14ac:dyDescent="0.2">
      <c r="A67" s="2" t="s">
        <v>717</v>
      </c>
      <c r="B67" s="2" t="s">
        <v>718</v>
      </c>
      <c r="C67" s="2" t="s">
        <v>719</v>
      </c>
      <c r="D67" s="2" t="s">
        <v>720</v>
      </c>
      <c r="E67" s="2" t="s">
        <v>721</v>
      </c>
      <c r="F67" s="2">
        <v>266</v>
      </c>
      <c r="G67" s="2">
        <v>264.47699999999998</v>
      </c>
      <c r="H67" s="2" t="s">
        <v>722</v>
      </c>
      <c r="I67" s="2" t="s">
        <v>723</v>
      </c>
      <c r="J67" s="2" t="s">
        <v>724</v>
      </c>
      <c r="K67" s="2" t="s">
        <v>725</v>
      </c>
      <c r="L67" s="2" t="s">
        <v>726</v>
      </c>
      <c r="M67" s="7" t="s">
        <v>727</v>
      </c>
      <c r="N67" s="7" t="s">
        <v>728</v>
      </c>
      <c r="O67" s="7" t="s">
        <v>34</v>
      </c>
      <c r="P67" s="7" t="s">
        <v>35</v>
      </c>
      <c r="Q67" s="8">
        <v>9</v>
      </c>
      <c r="R67" s="8">
        <v>7435</v>
      </c>
      <c r="S67" s="8">
        <v>7444</v>
      </c>
      <c r="T67" s="8">
        <v>0.12090274046211713</v>
      </c>
      <c r="U67" s="8">
        <v>99.879097259537886</v>
      </c>
      <c r="V67" s="3" t="s">
        <v>34</v>
      </c>
      <c r="W67" s="3">
        <v>10</v>
      </c>
      <c r="X67" s="3">
        <v>9443</v>
      </c>
      <c r="Y67" s="3">
        <v>9453</v>
      </c>
      <c r="Z67" s="3">
        <v>0.10578652279699566</v>
      </c>
      <c r="AA67" s="3">
        <v>99.89421347720301</v>
      </c>
      <c r="AB67" s="3">
        <v>1.4947683109118086</v>
      </c>
      <c r="AC67" s="3">
        <v>95.326065011104376</v>
      </c>
      <c r="AD67" s="3" t="str">
        <f t="shared" si="0"/>
        <v>0</v>
      </c>
      <c r="AE67" s="3" t="str">
        <f t="shared" si="0"/>
        <v>1</v>
      </c>
      <c r="AF67" s="3" t="b">
        <f t="shared" si="1"/>
        <v>0</v>
      </c>
      <c r="AG67" t="s">
        <v>4100</v>
      </c>
      <c r="AH67" t="s">
        <v>4098</v>
      </c>
      <c r="AI67" t="s">
        <v>34</v>
      </c>
    </row>
    <row r="68" spans="1:35" x14ac:dyDescent="0.2">
      <c r="A68" s="2" t="s">
        <v>729</v>
      </c>
      <c r="B68" s="2" t="s">
        <v>730</v>
      </c>
      <c r="C68" s="2" t="s">
        <v>731</v>
      </c>
      <c r="D68" s="2" t="s">
        <v>732</v>
      </c>
      <c r="E68" s="2" t="s">
        <v>733</v>
      </c>
      <c r="F68" s="2">
        <v>360</v>
      </c>
      <c r="G68" s="2">
        <v>334.53899999999999</v>
      </c>
      <c r="H68" s="2" t="s">
        <v>493</v>
      </c>
      <c r="I68" s="2" t="s">
        <v>494</v>
      </c>
      <c r="J68" s="2" t="s">
        <v>495</v>
      </c>
      <c r="K68" s="2" t="s">
        <v>496</v>
      </c>
      <c r="L68" s="2" t="s">
        <v>734</v>
      </c>
      <c r="M68" s="7" t="s">
        <v>735</v>
      </c>
      <c r="N68" s="7" t="s">
        <v>736</v>
      </c>
      <c r="O68" s="7" t="s">
        <v>34</v>
      </c>
      <c r="P68" s="7" t="s">
        <v>35</v>
      </c>
      <c r="Q68" s="8">
        <v>2</v>
      </c>
      <c r="R68" s="8">
        <v>7629</v>
      </c>
      <c r="S68" s="8">
        <v>7631</v>
      </c>
      <c r="T68" s="8">
        <v>2.6208884811951251E-2</v>
      </c>
      <c r="U68" s="8">
        <v>99.97379111518805</v>
      </c>
      <c r="V68" s="3" t="s">
        <v>34</v>
      </c>
      <c r="W68" s="3">
        <v>2</v>
      </c>
      <c r="X68" s="3">
        <v>9388</v>
      </c>
      <c r="Y68" s="3">
        <v>9390</v>
      </c>
      <c r="Z68" s="3">
        <v>2.1299254526091587E-2</v>
      </c>
      <c r="AA68" s="3">
        <v>99.978700745473901</v>
      </c>
      <c r="AB68" s="3">
        <v>0.29895366218236175</v>
      </c>
      <c r="AC68" s="3">
        <v>94.770845951948317</v>
      </c>
      <c r="AD68" s="3" t="str">
        <f t="shared" ref="AD68:AE131" si="2">IF(AB68&gt;=50, "1", "0")</f>
        <v>0</v>
      </c>
      <c r="AE68" s="3" t="str">
        <f t="shared" si="2"/>
        <v>1</v>
      </c>
      <c r="AF68" s="3" t="b">
        <f t="shared" ref="AF68:AF131" si="3">AND(AD68="1", AE68="1")</f>
        <v>0</v>
      </c>
      <c r="AG68" t="s">
        <v>4099</v>
      </c>
      <c r="AH68" t="s">
        <v>4098</v>
      </c>
      <c r="AI68" t="s">
        <v>34</v>
      </c>
    </row>
    <row r="69" spans="1:35" x14ac:dyDescent="0.2">
      <c r="A69" s="2" t="s">
        <v>737</v>
      </c>
      <c r="B69" s="2" t="s">
        <v>738</v>
      </c>
      <c r="C69" s="2" t="s">
        <v>739</v>
      </c>
      <c r="D69" s="2" t="s">
        <v>740</v>
      </c>
      <c r="E69" s="2" t="s">
        <v>741</v>
      </c>
      <c r="F69" s="2">
        <v>239</v>
      </c>
      <c r="G69" s="2">
        <v>238.27500000000001</v>
      </c>
      <c r="H69" s="2" t="s">
        <v>742</v>
      </c>
      <c r="I69" s="2" t="s">
        <v>743</v>
      </c>
      <c r="J69" s="2" t="s">
        <v>744</v>
      </c>
      <c r="K69" s="2" t="s">
        <v>745</v>
      </c>
      <c r="L69" s="2" t="s">
        <v>746</v>
      </c>
      <c r="M69" s="9" t="s">
        <v>4112</v>
      </c>
      <c r="N69" s="7" t="s">
        <v>35</v>
      </c>
      <c r="O69" s="7" t="s">
        <v>35</v>
      </c>
      <c r="P69" s="7" t="s">
        <v>34</v>
      </c>
      <c r="Q69" s="8">
        <v>453</v>
      </c>
      <c r="R69" s="8">
        <v>7275</v>
      </c>
      <c r="S69" s="8">
        <v>7728</v>
      </c>
      <c r="T69" s="8">
        <v>5.8618012422360248</v>
      </c>
      <c r="U69" s="8">
        <v>94.138198757763973</v>
      </c>
      <c r="V69" s="3" t="s">
        <v>35</v>
      </c>
      <c r="W69" s="3">
        <v>622</v>
      </c>
      <c r="X69" s="3">
        <v>9673</v>
      </c>
      <c r="Y69" s="3">
        <v>10295</v>
      </c>
      <c r="Z69" s="3">
        <v>6.0417678484701307</v>
      </c>
      <c r="AA69" s="3">
        <v>93.95823215152987</v>
      </c>
      <c r="AB69" s="3">
        <v>92.974588938714504</v>
      </c>
      <c r="AC69" s="3">
        <v>97.647890167575198</v>
      </c>
      <c r="AD69" s="3" t="str">
        <f t="shared" si="2"/>
        <v>1</v>
      </c>
      <c r="AE69" s="3" t="str">
        <f t="shared" si="2"/>
        <v>1</v>
      </c>
      <c r="AF69" s="3" t="b">
        <f t="shared" si="3"/>
        <v>1</v>
      </c>
      <c r="AG69" t="s">
        <v>4174</v>
      </c>
      <c r="AH69">
        <v>1.536</v>
      </c>
      <c r="AI69" t="s">
        <v>35</v>
      </c>
    </row>
    <row r="70" spans="1:35" x14ac:dyDescent="0.2">
      <c r="A70" s="2" t="s">
        <v>747</v>
      </c>
      <c r="B70" s="2" t="s">
        <v>748</v>
      </c>
      <c r="C70" s="2" t="s">
        <v>749</v>
      </c>
      <c r="D70" s="2" t="s">
        <v>750</v>
      </c>
      <c r="E70" s="2" t="s">
        <v>751</v>
      </c>
      <c r="F70" s="2">
        <v>728</v>
      </c>
      <c r="G70" s="2">
        <v>593.53099999999995</v>
      </c>
      <c r="H70" s="2" t="s">
        <v>752</v>
      </c>
      <c r="I70" s="2" t="s">
        <v>753</v>
      </c>
      <c r="J70" s="2" t="s">
        <v>754</v>
      </c>
      <c r="K70" s="2" t="s">
        <v>755</v>
      </c>
      <c r="L70" s="2" t="s">
        <v>756</v>
      </c>
      <c r="M70" s="9" t="s">
        <v>4112</v>
      </c>
      <c r="N70" s="7" t="s">
        <v>34</v>
      </c>
      <c r="O70" s="7" t="s">
        <v>34</v>
      </c>
      <c r="P70" s="7" t="s">
        <v>34</v>
      </c>
      <c r="Q70" s="8">
        <v>268</v>
      </c>
      <c r="R70" s="8">
        <v>7889</v>
      </c>
      <c r="S70" s="8">
        <v>8157</v>
      </c>
      <c r="T70" s="8">
        <v>3.2855216378570549</v>
      </c>
      <c r="U70" s="8">
        <v>96.714478362142941</v>
      </c>
      <c r="V70" s="3" t="s">
        <v>34</v>
      </c>
      <c r="W70" s="3">
        <v>320</v>
      </c>
      <c r="X70" s="3">
        <v>9333</v>
      </c>
      <c r="Y70" s="3">
        <v>9653</v>
      </c>
      <c r="Z70" s="3">
        <v>3.3150315963949031</v>
      </c>
      <c r="AA70" s="3">
        <v>96.684968403605097</v>
      </c>
      <c r="AB70" s="3">
        <v>47.832585949177876</v>
      </c>
      <c r="AC70" s="3">
        <v>94.215626892792244</v>
      </c>
      <c r="AD70" s="3" t="str">
        <f t="shared" si="2"/>
        <v>0</v>
      </c>
      <c r="AE70" s="3" t="str">
        <f t="shared" si="2"/>
        <v>1</v>
      </c>
      <c r="AF70" s="3" t="b">
        <f t="shared" si="3"/>
        <v>0</v>
      </c>
      <c r="AG70" t="s">
        <v>4097</v>
      </c>
      <c r="AH70" t="s">
        <v>4098</v>
      </c>
      <c r="AI70" t="s">
        <v>34</v>
      </c>
    </row>
    <row r="71" spans="1:35" x14ac:dyDescent="0.2">
      <c r="A71" s="2" t="s">
        <v>757</v>
      </c>
      <c r="B71" s="2" t="s">
        <v>758</v>
      </c>
      <c r="C71" s="2" t="s">
        <v>759</v>
      </c>
      <c r="D71" s="2" t="s">
        <v>760</v>
      </c>
      <c r="E71" s="2" t="s">
        <v>761</v>
      </c>
      <c r="F71" s="2">
        <v>296</v>
      </c>
      <c r="G71" s="2">
        <v>285.803</v>
      </c>
      <c r="H71" s="2" t="s">
        <v>762</v>
      </c>
      <c r="I71" s="2" t="s">
        <v>763</v>
      </c>
      <c r="J71" s="2" t="s">
        <v>764</v>
      </c>
      <c r="K71" s="2" t="s">
        <v>765</v>
      </c>
      <c r="L71" s="2" t="s">
        <v>766</v>
      </c>
      <c r="M71" s="9" t="s">
        <v>4112</v>
      </c>
      <c r="N71" s="7" t="s">
        <v>34</v>
      </c>
      <c r="O71" s="7" t="s">
        <v>34</v>
      </c>
      <c r="P71" s="7" t="s">
        <v>34</v>
      </c>
      <c r="Q71" s="8">
        <v>306</v>
      </c>
      <c r="R71" s="8">
        <v>7463</v>
      </c>
      <c r="S71" s="8">
        <v>7769</v>
      </c>
      <c r="T71" s="8">
        <v>3.9387308533916849</v>
      </c>
      <c r="U71" s="8">
        <v>96.061269146608325</v>
      </c>
      <c r="V71" s="3" t="s">
        <v>34</v>
      </c>
      <c r="W71" s="3">
        <v>368</v>
      </c>
      <c r="X71" s="3">
        <v>9021</v>
      </c>
      <c r="Y71" s="3">
        <v>9389</v>
      </c>
      <c r="Z71" s="3">
        <v>3.9194802428373627</v>
      </c>
      <c r="AA71" s="3">
        <v>96.080519757162648</v>
      </c>
      <c r="AB71" s="3">
        <v>55.007473841554557</v>
      </c>
      <c r="AC71" s="3">
        <v>91.066020593579651</v>
      </c>
      <c r="AD71" s="3" t="str">
        <f t="shared" si="2"/>
        <v>1</v>
      </c>
      <c r="AE71" s="3" t="str">
        <f t="shared" si="2"/>
        <v>1</v>
      </c>
      <c r="AF71" s="3" t="b">
        <f t="shared" si="3"/>
        <v>1</v>
      </c>
      <c r="AG71" t="s">
        <v>4097</v>
      </c>
      <c r="AH71" t="s">
        <v>4098</v>
      </c>
      <c r="AI71" t="s">
        <v>35</v>
      </c>
    </row>
    <row r="72" spans="1:35" x14ac:dyDescent="0.2">
      <c r="A72" s="2" t="s">
        <v>767</v>
      </c>
      <c r="B72" s="2" t="s">
        <v>768</v>
      </c>
      <c r="C72" s="2" t="s">
        <v>769</v>
      </c>
      <c r="D72" s="2" t="s">
        <v>770</v>
      </c>
      <c r="E72" s="2" t="s">
        <v>771</v>
      </c>
      <c r="F72" s="2">
        <v>757</v>
      </c>
      <c r="G72" s="2">
        <v>693.12300000000005</v>
      </c>
      <c r="H72" s="2" t="s">
        <v>772</v>
      </c>
      <c r="I72" s="2" t="s">
        <v>773</v>
      </c>
      <c r="J72" s="2" t="s">
        <v>774</v>
      </c>
      <c r="K72" s="2" t="s">
        <v>775</v>
      </c>
      <c r="L72" s="2" t="s">
        <v>776</v>
      </c>
      <c r="M72" s="7" t="s">
        <v>777</v>
      </c>
      <c r="N72" s="7" t="s">
        <v>34</v>
      </c>
      <c r="O72" s="7" t="s">
        <v>34</v>
      </c>
      <c r="P72" s="7" t="s">
        <v>35</v>
      </c>
      <c r="Q72" s="8">
        <v>40</v>
      </c>
      <c r="R72" s="8">
        <v>7853</v>
      </c>
      <c r="S72" s="8">
        <v>7893</v>
      </c>
      <c r="T72" s="8">
        <v>0.50677815786139613</v>
      </c>
      <c r="U72" s="8">
        <v>99.493221842138595</v>
      </c>
      <c r="V72" s="3" t="s">
        <v>34</v>
      </c>
      <c r="W72" s="3">
        <v>43</v>
      </c>
      <c r="X72" s="3">
        <v>9333</v>
      </c>
      <c r="Y72" s="3">
        <v>9376</v>
      </c>
      <c r="Z72" s="3">
        <v>0.458617747440273</v>
      </c>
      <c r="AA72" s="3">
        <v>99.541382252559728</v>
      </c>
      <c r="AB72" s="3">
        <v>6.4275037369207766</v>
      </c>
      <c r="AC72" s="3">
        <v>94.215626892792244</v>
      </c>
      <c r="AD72" s="3" t="str">
        <f t="shared" si="2"/>
        <v>0</v>
      </c>
      <c r="AE72" s="3" t="str">
        <f t="shared" si="2"/>
        <v>1</v>
      </c>
      <c r="AF72" s="3" t="b">
        <f t="shared" si="3"/>
        <v>0</v>
      </c>
      <c r="AG72" t="s">
        <v>4100</v>
      </c>
      <c r="AH72" t="s">
        <v>4098</v>
      </c>
      <c r="AI72" t="s">
        <v>34</v>
      </c>
    </row>
    <row r="73" spans="1:35" x14ac:dyDescent="0.2">
      <c r="A73" s="2" t="s">
        <v>778</v>
      </c>
      <c r="B73" s="2" t="s">
        <v>779</v>
      </c>
      <c r="C73" s="2" t="s">
        <v>780</v>
      </c>
      <c r="D73" s="2" t="s">
        <v>781</v>
      </c>
      <c r="E73" s="2" t="s">
        <v>782</v>
      </c>
      <c r="F73" s="2">
        <v>1102</v>
      </c>
      <c r="G73" s="2">
        <v>855.14599999999996</v>
      </c>
      <c r="H73" s="2" t="s">
        <v>783</v>
      </c>
      <c r="I73" s="2" t="s">
        <v>784</v>
      </c>
      <c r="J73" s="2" t="s">
        <v>785</v>
      </c>
      <c r="K73" s="2" t="s">
        <v>786</v>
      </c>
      <c r="L73" s="2" t="s">
        <v>787</v>
      </c>
      <c r="M73" s="7" t="s">
        <v>788</v>
      </c>
      <c r="N73" s="7" t="s">
        <v>34</v>
      </c>
      <c r="O73" s="7" t="s">
        <v>34</v>
      </c>
      <c r="P73" s="7" t="s">
        <v>35</v>
      </c>
      <c r="Q73" s="8">
        <v>14</v>
      </c>
      <c r="R73" s="8">
        <v>8178</v>
      </c>
      <c r="S73" s="8">
        <v>8192</v>
      </c>
      <c r="T73" s="8">
        <v>0.1708984375</v>
      </c>
      <c r="U73" s="8">
        <v>99.8291015625</v>
      </c>
      <c r="V73" s="3" t="s">
        <v>34</v>
      </c>
      <c r="W73" s="3">
        <v>16</v>
      </c>
      <c r="X73" s="3">
        <v>9524</v>
      </c>
      <c r="Y73" s="3">
        <v>9540</v>
      </c>
      <c r="Z73" s="3">
        <v>0.16771488469601675</v>
      </c>
      <c r="AA73" s="3">
        <v>99.832285115303989</v>
      </c>
      <c r="AB73" s="3">
        <v>2.391629297458894</v>
      </c>
      <c r="AC73" s="3">
        <v>96.143751261861496</v>
      </c>
      <c r="AD73" s="3" t="str">
        <f t="shared" si="2"/>
        <v>0</v>
      </c>
      <c r="AE73" s="3" t="str">
        <f t="shared" si="2"/>
        <v>1</v>
      </c>
      <c r="AF73" s="3" t="b">
        <f t="shared" si="3"/>
        <v>0</v>
      </c>
      <c r="AG73" t="s">
        <v>4097</v>
      </c>
      <c r="AH73" t="s">
        <v>4098</v>
      </c>
      <c r="AI73" t="s">
        <v>34</v>
      </c>
    </row>
    <row r="74" spans="1:35" x14ac:dyDescent="0.2">
      <c r="A74" s="2" t="s">
        <v>789</v>
      </c>
      <c r="B74" s="2" t="s">
        <v>790</v>
      </c>
      <c r="C74" s="2" t="s">
        <v>791</v>
      </c>
      <c r="D74" s="2" t="s">
        <v>792</v>
      </c>
      <c r="E74" s="2" t="s">
        <v>771</v>
      </c>
      <c r="F74" s="2">
        <v>876</v>
      </c>
      <c r="G74" s="2">
        <v>765.80899999999997</v>
      </c>
      <c r="H74" s="2" t="s">
        <v>793</v>
      </c>
      <c r="I74" s="2" t="s">
        <v>794</v>
      </c>
      <c r="J74" s="2" t="s">
        <v>795</v>
      </c>
      <c r="K74" s="2" t="s">
        <v>796</v>
      </c>
      <c r="L74" s="2" t="s">
        <v>797</v>
      </c>
      <c r="M74" s="7" t="s">
        <v>798</v>
      </c>
      <c r="N74" s="7" t="s">
        <v>799</v>
      </c>
      <c r="O74" s="7" t="s">
        <v>34</v>
      </c>
      <c r="P74" s="7" t="s">
        <v>35</v>
      </c>
      <c r="Q74" s="8">
        <v>243</v>
      </c>
      <c r="R74" s="8">
        <v>7936</v>
      </c>
      <c r="S74" s="8">
        <v>8179</v>
      </c>
      <c r="T74" s="8">
        <v>2.9710233524880789</v>
      </c>
      <c r="U74" s="8">
        <v>97.028976647511925</v>
      </c>
      <c r="V74" s="3" t="s">
        <v>34</v>
      </c>
      <c r="W74" s="3">
        <v>292</v>
      </c>
      <c r="X74" s="3">
        <v>9122</v>
      </c>
      <c r="Y74" s="3">
        <v>9414</v>
      </c>
      <c r="Z74" s="3">
        <v>3.1017633312088377</v>
      </c>
      <c r="AA74" s="3">
        <v>96.898236668791156</v>
      </c>
      <c r="AB74" s="3">
        <v>43.647234678624812</v>
      </c>
      <c r="AC74" s="3">
        <v>92.085604684029875</v>
      </c>
      <c r="AD74" s="3" t="str">
        <f t="shared" si="2"/>
        <v>0</v>
      </c>
      <c r="AE74" s="3" t="str">
        <f t="shared" si="2"/>
        <v>1</v>
      </c>
      <c r="AF74" s="3" t="b">
        <f t="shared" si="3"/>
        <v>0</v>
      </c>
      <c r="AG74" t="s">
        <v>4174</v>
      </c>
      <c r="AH74">
        <v>0.1143</v>
      </c>
      <c r="AI74" t="s">
        <v>34</v>
      </c>
    </row>
    <row r="75" spans="1:35" x14ac:dyDescent="0.2">
      <c r="A75" s="2" t="s">
        <v>800</v>
      </c>
      <c r="B75" s="2" t="s">
        <v>801</v>
      </c>
      <c r="C75" s="2" t="s">
        <v>802</v>
      </c>
      <c r="D75" s="2" t="s">
        <v>803</v>
      </c>
      <c r="E75" s="2" t="s">
        <v>804</v>
      </c>
      <c r="F75" s="2">
        <v>454</v>
      </c>
      <c r="G75" s="2">
        <v>402.49799999999999</v>
      </c>
      <c r="H75" s="2" t="s">
        <v>805</v>
      </c>
      <c r="I75" s="2" t="s">
        <v>806</v>
      </c>
      <c r="J75" s="2" t="s">
        <v>807</v>
      </c>
      <c r="K75" s="2" t="s">
        <v>808</v>
      </c>
      <c r="L75" s="2" t="s">
        <v>809</v>
      </c>
      <c r="M75" s="7" t="s">
        <v>4117</v>
      </c>
      <c r="N75" s="7" t="s">
        <v>34</v>
      </c>
      <c r="O75" s="7" t="s">
        <v>34</v>
      </c>
      <c r="P75" s="7" t="s">
        <v>35</v>
      </c>
      <c r="Q75" s="8">
        <v>509</v>
      </c>
      <c r="R75" s="8">
        <v>6463</v>
      </c>
      <c r="S75" s="8">
        <v>6972</v>
      </c>
      <c r="T75" s="8">
        <v>7.300631095811819</v>
      </c>
      <c r="U75" s="8">
        <v>92.699368904188191</v>
      </c>
      <c r="V75" s="3" t="s">
        <v>34</v>
      </c>
      <c r="W75" s="3">
        <v>659</v>
      </c>
      <c r="X75" s="3">
        <v>7297</v>
      </c>
      <c r="Y75" s="3">
        <v>7956</v>
      </c>
      <c r="Z75" s="3">
        <v>8.2830568124685762</v>
      </c>
      <c r="AA75" s="3">
        <v>91.716943187531413</v>
      </c>
      <c r="AB75" s="3">
        <v>98.505231689088191</v>
      </c>
      <c r="AC75" s="3">
        <v>73.662426812033104</v>
      </c>
      <c r="AD75" s="3" t="str">
        <f t="shared" si="2"/>
        <v>1</v>
      </c>
      <c r="AE75" s="3" t="str">
        <f t="shared" si="2"/>
        <v>1</v>
      </c>
      <c r="AF75" s="3" t="b">
        <f t="shared" si="3"/>
        <v>1</v>
      </c>
      <c r="AG75" t="s">
        <v>4097</v>
      </c>
      <c r="AH75" t="s">
        <v>4098</v>
      </c>
      <c r="AI75" t="s">
        <v>35</v>
      </c>
    </row>
    <row r="76" spans="1:35" x14ac:dyDescent="0.2">
      <c r="A76" s="2" t="s">
        <v>810</v>
      </c>
      <c r="B76" s="2" t="s">
        <v>811</v>
      </c>
      <c r="C76" s="2" t="s">
        <v>812</v>
      </c>
      <c r="D76" s="2" t="s">
        <v>813</v>
      </c>
      <c r="E76" s="2" t="s">
        <v>814</v>
      </c>
      <c r="F76" s="2">
        <v>747</v>
      </c>
      <c r="G76" s="2">
        <v>528.19299999999998</v>
      </c>
      <c r="H76" s="2" t="s">
        <v>815</v>
      </c>
      <c r="I76" s="2" t="s">
        <v>816</v>
      </c>
      <c r="J76" s="2" t="s">
        <v>817</v>
      </c>
      <c r="K76" s="2" t="s">
        <v>818</v>
      </c>
      <c r="L76" s="2" t="s">
        <v>819</v>
      </c>
      <c r="M76" s="7" t="s">
        <v>4118</v>
      </c>
      <c r="N76" s="7" t="s">
        <v>34</v>
      </c>
      <c r="O76" s="7" t="s">
        <v>34</v>
      </c>
      <c r="P76" s="7" t="s">
        <v>820</v>
      </c>
      <c r="Q76" s="8">
        <v>340</v>
      </c>
      <c r="R76" s="8">
        <v>7129</v>
      </c>
      <c r="S76" s="8">
        <v>7469</v>
      </c>
      <c r="T76" s="8">
        <v>4.5521488820457892</v>
      </c>
      <c r="U76" s="8">
        <v>95.447851117954201</v>
      </c>
      <c r="V76" s="3" t="s">
        <v>34</v>
      </c>
      <c r="W76" s="3">
        <v>482</v>
      </c>
      <c r="X76" s="3">
        <v>8495</v>
      </c>
      <c r="Y76" s="3">
        <v>8977</v>
      </c>
      <c r="Z76" s="3">
        <v>5.3692770413278375</v>
      </c>
      <c r="AA76" s="3">
        <v>94.630722958672166</v>
      </c>
      <c r="AB76" s="3">
        <v>72.04783258594918</v>
      </c>
      <c r="AC76" s="3">
        <v>85.756107409650724</v>
      </c>
      <c r="AD76" s="3" t="str">
        <f t="shared" si="2"/>
        <v>1</v>
      </c>
      <c r="AE76" s="3" t="str">
        <f t="shared" si="2"/>
        <v>1</v>
      </c>
      <c r="AF76" s="3" t="b">
        <f t="shared" si="3"/>
        <v>1</v>
      </c>
      <c r="AG76" t="s">
        <v>4097</v>
      </c>
      <c r="AH76" t="s">
        <v>4098</v>
      </c>
      <c r="AI76" t="s">
        <v>35</v>
      </c>
    </row>
    <row r="77" spans="1:35" x14ac:dyDescent="0.2">
      <c r="A77" s="2" t="s">
        <v>821</v>
      </c>
      <c r="B77" s="2" t="s">
        <v>822</v>
      </c>
      <c r="C77" s="2" t="s">
        <v>823</v>
      </c>
      <c r="D77" s="2" t="s">
        <v>824</v>
      </c>
      <c r="E77" s="2" t="s">
        <v>825</v>
      </c>
      <c r="F77" s="2">
        <v>848</v>
      </c>
      <c r="G77" s="2">
        <v>599.40300000000002</v>
      </c>
      <c r="H77" s="2" t="s">
        <v>826</v>
      </c>
      <c r="I77" s="2" t="s">
        <v>827</v>
      </c>
      <c r="J77" s="2" t="s">
        <v>828</v>
      </c>
      <c r="K77" s="2" t="s">
        <v>829</v>
      </c>
      <c r="L77" s="2" t="s">
        <v>830</v>
      </c>
      <c r="M77" s="7" t="s">
        <v>831</v>
      </c>
      <c r="N77" s="7" t="s">
        <v>34</v>
      </c>
      <c r="O77" s="7" t="s">
        <v>34</v>
      </c>
      <c r="P77" s="7" t="s">
        <v>35</v>
      </c>
      <c r="Q77" s="8">
        <v>511</v>
      </c>
      <c r="R77" s="8">
        <v>8057</v>
      </c>
      <c r="S77" s="8">
        <v>8568</v>
      </c>
      <c r="T77" s="8">
        <v>5.9640522875816995</v>
      </c>
      <c r="U77" s="8">
        <v>94.035947712418306</v>
      </c>
      <c r="V77" s="3" t="s">
        <v>34</v>
      </c>
      <c r="W77" s="3">
        <v>649</v>
      </c>
      <c r="X77" s="3">
        <v>9486</v>
      </c>
      <c r="Y77" s="3">
        <v>10135</v>
      </c>
      <c r="Z77" s="3">
        <v>6.4035520473606322</v>
      </c>
      <c r="AA77" s="3">
        <v>93.596447952639366</v>
      </c>
      <c r="AB77" s="3">
        <v>97.010463378176382</v>
      </c>
      <c r="AC77" s="3">
        <v>95.760145366444576</v>
      </c>
      <c r="AD77" s="3" t="str">
        <f t="shared" si="2"/>
        <v>1</v>
      </c>
      <c r="AE77" s="3" t="str">
        <f t="shared" si="2"/>
        <v>1</v>
      </c>
      <c r="AF77" s="3" t="b">
        <f t="shared" si="3"/>
        <v>1</v>
      </c>
      <c r="AG77" t="s">
        <v>4097</v>
      </c>
      <c r="AH77" t="s">
        <v>4098</v>
      </c>
      <c r="AI77" t="s">
        <v>35</v>
      </c>
    </row>
    <row r="78" spans="1:35" x14ac:dyDescent="0.2">
      <c r="A78" s="2" t="s">
        <v>832</v>
      </c>
      <c r="B78" s="2" t="s">
        <v>833</v>
      </c>
      <c r="C78" s="2" t="s">
        <v>834</v>
      </c>
      <c r="D78" s="2" t="s">
        <v>835</v>
      </c>
      <c r="E78" s="2" t="s">
        <v>836</v>
      </c>
      <c r="F78" s="2">
        <v>501</v>
      </c>
      <c r="G78" s="2">
        <v>457.07</v>
      </c>
      <c r="H78" s="2" t="s">
        <v>837</v>
      </c>
      <c r="I78" s="2" t="s">
        <v>838</v>
      </c>
      <c r="J78" s="2" t="s">
        <v>839</v>
      </c>
      <c r="K78" s="2" t="s">
        <v>840</v>
      </c>
      <c r="L78" s="2" t="s">
        <v>841</v>
      </c>
      <c r="M78" s="7" t="s">
        <v>842</v>
      </c>
      <c r="N78" s="7" t="s">
        <v>843</v>
      </c>
      <c r="O78" s="7" t="s">
        <v>35</v>
      </c>
      <c r="P78" s="7" t="s">
        <v>35</v>
      </c>
      <c r="Q78" s="8">
        <v>471</v>
      </c>
      <c r="R78" s="8">
        <v>6968</v>
      </c>
      <c r="S78" s="8">
        <v>7439</v>
      </c>
      <c r="T78" s="8">
        <v>6.3314961688398981</v>
      </c>
      <c r="U78" s="8">
        <v>93.668503831160095</v>
      </c>
      <c r="V78" s="3" t="s">
        <v>35</v>
      </c>
      <c r="W78" s="3">
        <v>603</v>
      </c>
      <c r="X78" s="3">
        <v>7987</v>
      </c>
      <c r="Y78" s="3">
        <v>8590</v>
      </c>
      <c r="Z78" s="3">
        <v>7.0197904540162979</v>
      </c>
      <c r="AA78" s="3">
        <v>92.980209545983712</v>
      </c>
      <c r="AB78" s="3">
        <v>90.134529147982065</v>
      </c>
      <c r="AC78" s="3">
        <v>80.627902281445586</v>
      </c>
      <c r="AD78" s="3" t="str">
        <f t="shared" si="2"/>
        <v>1</v>
      </c>
      <c r="AE78" s="3" t="str">
        <f t="shared" si="2"/>
        <v>1</v>
      </c>
      <c r="AF78" s="3" t="b">
        <f t="shared" si="3"/>
        <v>1</v>
      </c>
      <c r="AG78" t="s">
        <v>4174</v>
      </c>
      <c r="AH78">
        <v>0.46379999999999999</v>
      </c>
      <c r="AI78" t="s">
        <v>35</v>
      </c>
    </row>
    <row r="79" spans="1:35" x14ac:dyDescent="0.2">
      <c r="A79" s="2" t="s">
        <v>844</v>
      </c>
      <c r="B79" s="2" t="s">
        <v>845</v>
      </c>
      <c r="C79" s="2" t="s">
        <v>846</v>
      </c>
      <c r="D79" s="2" t="s">
        <v>847</v>
      </c>
      <c r="E79" s="2" t="s">
        <v>848</v>
      </c>
      <c r="F79" s="2">
        <v>587</v>
      </c>
      <c r="G79" s="2">
        <v>571.50599999999997</v>
      </c>
      <c r="H79" s="2" t="s">
        <v>849</v>
      </c>
      <c r="I79" s="2" t="s">
        <v>850</v>
      </c>
      <c r="J79" s="2" t="s">
        <v>851</v>
      </c>
      <c r="K79" s="2" t="s">
        <v>852</v>
      </c>
      <c r="L79" s="2" t="s">
        <v>853</v>
      </c>
      <c r="M79" s="7" t="s">
        <v>854</v>
      </c>
      <c r="N79" s="7" t="s">
        <v>34</v>
      </c>
      <c r="O79" s="7" t="s">
        <v>34</v>
      </c>
      <c r="P79" s="7" t="s">
        <v>35</v>
      </c>
      <c r="Q79" s="8">
        <v>435</v>
      </c>
      <c r="R79" s="8">
        <v>6483</v>
      </c>
      <c r="S79" s="8">
        <v>6918</v>
      </c>
      <c r="T79" s="8">
        <v>6.2879444926279264</v>
      </c>
      <c r="U79" s="8">
        <v>93.712055507372071</v>
      </c>
      <c r="V79" s="3" t="s">
        <v>34</v>
      </c>
      <c r="W79" s="3">
        <v>576</v>
      </c>
      <c r="X79" s="3">
        <v>7319</v>
      </c>
      <c r="Y79" s="3">
        <v>7895</v>
      </c>
      <c r="Z79" s="3">
        <v>7.2957568081063959</v>
      </c>
      <c r="AA79" s="3">
        <v>92.704243191893596</v>
      </c>
      <c r="AB79" s="3">
        <v>86.098654708520186</v>
      </c>
      <c r="AC79" s="3">
        <v>73.884514435695536</v>
      </c>
      <c r="AD79" s="3" t="str">
        <f t="shared" si="2"/>
        <v>1</v>
      </c>
      <c r="AE79" s="3" t="str">
        <f t="shared" si="2"/>
        <v>1</v>
      </c>
      <c r="AF79" s="3" t="b">
        <f t="shared" si="3"/>
        <v>1</v>
      </c>
      <c r="AG79" t="s">
        <v>4097</v>
      </c>
      <c r="AH79" t="s">
        <v>4098</v>
      </c>
      <c r="AI79" t="s">
        <v>35</v>
      </c>
    </row>
    <row r="80" spans="1:35" x14ac:dyDescent="0.2">
      <c r="A80" s="2" t="s">
        <v>855</v>
      </c>
      <c r="B80" s="2" t="s">
        <v>856</v>
      </c>
      <c r="C80" s="2" t="s">
        <v>857</v>
      </c>
      <c r="D80" s="2" t="s">
        <v>858</v>
      </c>
      <c r="E80" s="2" t="s">
        <v>859</v>
      </c>
      <c r="F80" s="2">
        <v>403</v>
      </c>
      <c r="G80" s="2">
        <v>418.76600000000002</v>
      </c>
      <c r="H80" s="2" t="s">
        <v>860</v>
      </c>
      <c r="I80" s="2" t="s">
        <v>861</v>
      </c>
      <c r="J80" s="2" t="s">
        <v>862</v>
      </c>
      <c r="K80" s="2" t="s">
        <v>863</v>
      </c>
      <c r="L80" s="2" t="s">
        <v>864</v>
      </c>
      <c r="M80" s="9" t="s">
        <v>4112</v>
      </c>
      <c r="N80" s="7" t="s">
        <v>865</v>
      </c>
      <c r="O80" s="7" t="s">
        <v>34</v>
      </c>
      <c r="P80" s="7" t="s">
        <v>34</v>
      </c>
      <c r="Q80" s="8">
        <v>2</v>
      </c>
      <c r="R80" s="8">
        <v>6607</v>
      </c>
      <c r="S80" s="8">
        <v>6609</v>
      </c>
      <c r="T80" s="8">
        <v>3.0261764260856409E-2</v>
      </c>
      <c r="U80" s="8">
        <v>99.969738235739143</v>
      </c>
      <c r="V80" s="3" t="s">
        <v>34</v>
      </c>
      <c r="W80" s="3">
        <v>2</v>
      </c>
      <c r="X80" s="3">
        <v>7774</v>
      </c>
      <c r="Y80" s="3">
        <v>7776</v>
      </c>
      <c r="Z80" s="3">
        <v>2.5720164609053499E-2</v>
      </c>
      <c r="AA80" s="3">
        <v>99.974279835390945</v>
      </c>
      <c r="AB80" s="3">
        <v>0.29895366218236175</v>
      </c>
      <c r="AC80" s="3">
        <v>78.477690288713902</v>
      </c>
      <c r="AD80" s="3" t="str">
        <f t="shared" si="2"/>
        <v>0</v>
      </c>
      <c r="AE80" s="3" t="str">
        <f t="shared" si="2"/>
        <v>1</v>
      </c>
      <c r="AF80" s="3" t="b">
        <f t="shared" si="3"/>
        <v>0</v>
      </c>
      <c r="AG80" t="s">
        <v>4099</v>
      </c>
      <c r="AH80" t="s">
        <v>4098</v>
      </c>
      <c r="AI80" t="s">
        <v>34</v>
      </c>
    </row>
    <row r="81" spans="1:35" x14ac:dyDescent="0.2">
      <c r="A81" s="2" t="s">
        <v>866</v>
      </c>
      <c r="B81" s="2" t="s">
        <v>867</v>
      </c>
      <c r="C81" s="2" t="s">
        <v>868</v>
      </c>
      <c r="D81" s="2" t="s">
        <v>869</v>
      </c>
      <c r="E81" s="2" t="s">
        <v>870</v>
      </c>
      <c r="F81" s="2">
        <v>603</v>
      </c>
      <c r="G81" s="2">
        <v>467.12299999999999</v>
      </c>
      <c r="H81" s="2" t="s">
        <v>871</v>
      </c>
      <c r="I81" s="2" t="s">
        <v>872</v>
      </c>
      <c r="J81" s="2" t="s">
        <v>873</v>
      </c>
      <c r="K81" s="2" t="s">
        <v>874</v>
      </c>
      <c r="L81" s="2" t="s">
        <v>875</v>
      </c>
      <c r="M81" s="9" t="s">
        <v>4112</v>
      </c>
      <c r="N81" s="7" t="s">
        <v>876</v>
      </c>
      <c r="O81" s="7" t="s">
        <v>34</v>
      </c>
      <c r="P81" s="7" t="s">
        <v>34</v>
      </c>
      <c r="Q81" s="8">
        <v>14</v>
      </c>
      <c r="R81" s="8">
        <v>7616</v>
      </c>
      <c r="S81" s="8">
        <v>7630</v>
      </c>
      <c r="T81" s="8">
        <v>0.1834862385321101</v>
      </c>
      <c r="U81" s="8">
        <v>99.816513761467888</v>
      </c>
      <c r="V81" s="3" t="s">
        <v>34</v>
      </c>
      <c r="W81" s="3">
        <v>16</v>
      </c>
      <c r="X81" s="3">
        <v>9371</v>
      </c>
      <c r="Y81" s="3">
        <v>9387</v>
      </c>
      <c r="Z81" s="3">
        <v>0.17044849259614361</v>
      </c>
      <c r="AA81" s="3">
        <v>99.829551507403863</v>
      </c>
      <c r="AB81" s="3">
        <v>2.391629297458894</v>
      </c>
      <c r="AC81" s="3">
        <v>94.599232788209164</v>
      </c>
      <c r="AD81" s="3" t="str">
        <f t="shared" si="2"/>
        <v>0</v>
      </c>
      <c r="AE81" s="3" t="str">
        <f t="shared" si="2"/>
        <v>1</v>
      </c>
      <c r="AF81" s="3" t="b">
        <f t="shared" si="3"/>
        <v>0</v>
      </c>
      <c r="AG81" t="s">
        <v>4097</v>
      </c>
      <c r="AH81" t="s">
        <v>4098</v>
      </c>
      <c r="AI81" t="s">
        <v>34</v>
      </c>
    </row>
    <row r="82" spans="1:35" x14ac:dyDescent="0.2">
      <c r="A82" s="2" t="s">
        <v>877</v>
      </c>
      <c r="B82" s="2" t="s">
        <v>878</v>
      </c>
      <c r="C82" s="2" t="s">
        <v>879</v>
      </c>
      <c r="D82" s="2" t="s">
        <v>880</v>
      </c>
      <c r="E82" s="2" t="s">
        <v>881</v>
      </c>
      <c r="F82" s="2">
        <v>509</v>
      </c>
      <c r="G82" s="2">
        <v>474.69799999999998</v>
      </c>
      <c r="H82" s="2" t="s">
        <v>882</v>
      </c>
      <c r="I82" s="2" t="s">
        <v>883</v>
      </c>
      <c r="J82" s="2" t="s">
        <v>884</v>
      </c>
      <c r="K82" s="2" t="s">
        <v>885</v>
      </c>
      <c r="L82" s="2" t="s">
        <v>886</v>
      </c>
      <c r="M82" s="9" t="s">
        <v>4112</v>
      </c>
      <c r="N82" s="7" t="s">
        <v>887</v>
      </c>
      <c r="O82" s="7" t="s">
        <v>35</v>
      </c>
      <c r="P82" s="7" t="s">
        <v>34</v>
      </c>
      <c r="Q82" s="8">
        <v>373</v>
      </c>
      <c r="R82" s="8">
        <v>6575</v>
      </c>
      <c r="S82" s="8">
        <v>6948</v>
      </c>
      <c r="T82" s="8">
        <v>5.3684513529073117</v>
      </c>
      <c r="U82" s="8">
        <v>94.631548647092686</v>
      </c>
      <c r="V82" s="3" t="s">
        <v>35</v>
      </c>
      <c r="W82" s="3">
        <v>512</v>
      </c>
      <c r="X82" s="3">
        <v>7960</v>
      </c>
      <c r="Y82" s="3">
        <v>8472</v>
      </c>
      <c r="Z82" s="3">
        <v>6.0434372049102931</v>
      </c>
      <c r="AA82" s="3">
        <v>93.95656279508971</v>
      </c>
      <c r="AB82" s="3">
        <v>76.532137518684607</v>
      </c>
      <c r="AC82" s="3">
        <v>80.355340197859874</v>
      </c>
      <c r="AD82" s="3" t="str">
        <f t="shared" si="2"/>
        <v>1</v>
      </c>
      <c r="AE82" s="3" t="str">
        <f t="shared" si="2"/>
        <v>1</v>
      </c>
      <c r="AF82" s="3" t="b">
        <f t="shared" si="3"/>
        <v>1</v>
      </c>
      <c r="AG82" t="s">
        <v>4174</v>
      </c>
      <c r="AH82">
        <v>0.1963</v>
      </c>
      <c r="AI82" t="s">
        <v>35</v>
      </c>
    </row>
    <row r="83" spans="1:35" x14ac:dyDescent="0.2">
      <c r="A83" s="2" t="s">
        <v>888</v>
      </c>
      <c r="B83" s="2" t="s">
        <v>889</v>
      </c>
      <c r="C83" s="2" t="s">
        <v>890</v>
      </c>
      <c r="D83" s="2" t="s">
        <v>891</v>
      </c>
      <c r="E83" s="2" t="s">
        <v>892</v>
      </c>
      <c r="F83" s="2">
        <v>355</v>
      </c>
      <c r="G83" s="2">
        <v>324.55900000000003</v>
      </c>
      <c r="H83" s="2" t="s">
        <v>893</v>
      </c>
      <c r="I83" s="2" t="s">
        <v>894</v>
      </c>
      <c r="J83" s="2" t="s">
        <v>895</v>
      </c>
      <c r="K83" s="2" t="s">
        <v>896</v>
      </c>
      <c r="L83" s="2" t="s">
        <v>897</v>
      </c>
      <c r="M83" s="9" t="s">
        <v>4112</v>
      </c>
      <c r="N83" s="7" t="s">
        <v>898</v>
      </c>
      <c r="O83" s="7" t="s">
        <v>34</v>
      </c>
      <c r="P83" s="7" t="s">
        <v>34</v>
      </c>
      <c r="Q83" s="8">
        <v>0</v>
      </c>
      <c r="R83" s="8">
        <v>7273</v>
      </c>
      <c r="S83" s="8">
        <v>7273</v>
      </c>
      <c r="T83" s="8">
        <v>0</v>
      </c>
      <c r="U83" s="8">
        <v>100</v>
      </c>
      <c r="V83" s="3" t="s">
        <v>34</v>
      </c>
      <c r="W83" s="3">
        <v>0</v>
      </c>
      <c r="X83" s="3">
        <v>9636</v>
      </c>
      <c r="Y83" s="3">
        <v>9636</v>
      </c>
      <c r="Z83" s="3">
        <v>0</v>
      </c>
      <c r="AA83" s="3">
        <v>100</v>
      </c>
      <c r="AB83" s="3">
        <v>0</v>
      </c>
      <c r="AC83" s="3">
        <v>97.274379164142942</v>
      </c>
      <c r="AD83" s="3" t="str">
        <f t="shared" si="2"/>
        <v>0</v>
      </c>
      <c r="AE83" s="3" t="str">
        <f t="shared" si="2"/>
        <v>1</v>
      </c>
      <c r="AF83" s="3" t="b">
        <f t="shared" si="3"/>
        <v>0</v>
      </c>
      <c r="AG83" t="s">
        <v>4099</v>
      </c>
      <c r="AH83" t="s">
        <v>4098</v>
      </c>
      <c r="AI83" t="s">
        <v>34</v>
      </c>
    </row>
    <row r="84" spans="1:35" x14ac:dyDescent="0.2">
      <c r="A84" s="2" t="s">
        <v>899</v>
      </c>
      <c r="B84" s="2" t="s">
        <v>900</v>
      </c>
      <c r="C84" s="2" t="s">
        <v>901</v>
      </c>
      <c r="D84" s="2" t="s">
        <v>902</v>
      </c>
      <c r="E84" s="2" t="s">
        <v>903</v>
      </c>
      <c r="F84" s="2">
        <v>408</v>
      </c>
      <c r="G84" s="2">
        <v>388.72699999999998</v>
      </c>
      <c r="H84" s="2" t="s">
        <v>904</v>
      </c>
      <c r="I84" s="2" t="s">
        <v>905</v>
      </c>
      <c r="J84" s="2" t="s">
        <v>906</v>
      </c>
      <c r="K84" s="2" t="s">
        <v>907</v>
      </c>
      <c r="L84" s="2" t="s">
        <v>908</v>
      </c>
      <c r="M84" s="7" t="s">
        <v>909</v>
      </c>
      <c r="N84" s="7" t="s">
        <v>34</v>
      </c>
      <c r="O84" s="7" t="s">
        <v>34</v>
      </c>
      <c r="P84" s="7" t="s">
        <v>35</v>
      </c>
      <c r="Q84" s="8">
        <v>184</v>
      </c>
      <c r="R84" s="8">
        <v>7536</v>
      </c>
      <c r="S84" s="8">
        <v>7720</v>
      </c>
      <c r="T84" s="8">
        <v>2.383419689119171</v>
      </c>
      <c r="U84" s="8">
        <v>97.616580310880835</v>
      </c>
      <c r="V84" s="3" t="s">
        <v>34</v>
      </c>
      <c r="W84" s="3">
        <v>299</v>
      </c>
      <c r="X84" s="3">
        <v>9044</v>
      </c>
      <c r="Y84" s="3">
        <v>9343</v>
      </c>
      <c r="Z84" s="3">
        <v>3.200256876806165</v>
      </c>
      <c r="AA84" s="3">
        <v>96.799743123193835</v>
      </c>
      <c r="AB84" s="3">
        <v>44.69357249626308</v>
      </c>
      <c r="AC84" s="3">
        <v>91.298203109226733</v>
      </c>
      <c r="AD84" s="3" t="str">
        <f t="shared" si="2"/>
        <v>0</v>
      </c>
      <c r="AE84" s="3" t="str">
        <f t="shared" si="2"/>
        <v>1</v>
      </c>
      <c r="AF84" s="3" t="b">
        <f t="shared" si="3"/>
        <v>0</v>
      </c>
      <c r="AG84" t="s">
        <v>4097</v>
      </c>
      <c r="AH84" t="s">
        <v>4098</v>
      </c>
      <c r="AI84" t="s">
        <v>34</v>
      </c>
    </row>
    <row r="85" spans="1:35" x14ac:dyDescent="0.2">
      <c r="A85" s="2" t="s">
        <v>910</v>
      </c>
      <c r="B85" s="2" t="s">
        <v>911</v>
      </c>
      <c r="C85" s="2" t="s">
        <v>912</v>
      </c>
      <c r="D85" s="2" t="s">
        <v>913</v>
      </c>
      <c r="E85" s="2" t="s">
        <v>914</v>
      </c>
      <c r="F85" s="2">
        <v>479</v>
      </c>
      <c r="G85" s="2">
        <v>206.244</v>
      </c>
      <c r="H85" s="2" t="s">
        <v>915</v>
      </c>
      <c r="I85" s="2" t="s">
        <v>916</v>
      </c>
      <c r="J85" s="2" t="s">
        <v>917</v>
      </c>
      <c r="K85" s="2" t="s">
        <v>918</v>
      </c>
      <c r="L85" s="2" t="s">
        <v>919</v>
      </c>
      <c r="M85" s="9" t="s">
        <v>4112</v>
      </c>
      <c r="N85" s="7" t="s">
        <v>920</v>
      </c>
      <c r="O85" s="7" t="s">
        <v>34</v>
      </c>
      <c r="P85" s="7" t="s">
        <v>34</v>
      </c>
      <c r="Q85" s="8">
        <v>4</v>
      </c>
      <c r="R85" s="8">
        <v>6940</v>
      </c>
      <c r="S85" s="8">
        <v>6944</v>
      </c>
      <c r="T85" s="8">
        <v>5.7603686635944701E-2</v>
      </c>
      <c r="U85" s="8">
        <v>99.942396313364057</v>
      </c>
      <c r="V85" s="3" t="s">
        <v>34</v>
      </c>
      <c r="W85" s="3">
        <v>4</v>
      </c>
      <c r="X85" s="3">
        <v>8838</v>
      </c>
      <c r="Y85" s="3">
        <v>8842</v>
      </c>
      <c r="Z85" s="3">
        <v>4.5238633793259445E-2</v>
      </c>
      <c r="AA85" s="3">
        <v>99.954761366206739</v>
      </c>
      <c r="AB85" s="3">
        <v>0.59790732436472349</v>
      </c>
      <c r="AC85" s="3">
        <v>89.218655360387643</v>
      </c>
      <c r="AD85" s="3" t="str">
        <f t="shared" si="2"/>
        <v>0</v>
      </c>
      <c r="AE85" s="3" t="str">
        <f t="shared" si="2"/>
        <v>1</v>
      </c>
      <c r="AF85" s="3" t="b">
        <f t="shared" si="3"/>
        <v>0</v>
      </c>
      <c r="AG85" t="s">
        <v>4100</v>
      </c>
      <c r="AH85" t="s">
        <v>4098</v>
      </c>
      <c r="AI85" t="s">
        <v>34</v>
      </c>
    </row>
    <row r="86" spans="1:35" x14ac:dyDescent="0.2">
      <c r="A86" s="2" t="s">
        <v>921</v>
      </c>
      <c r="B86" s="2" t="s">
        <v>922</v>
      </c>
      <c r="C86" s="2" t="s">
        <v>923</v>
      </c>
      <c r="D86" s="2" t="s">
        <v>924</v>
      </c>
      <c r="E86" s="2" t="s">
        <v>925</v>
      </c>
      <c r="F86" s="2">
        <v>329</v>
      </c>
      <c r="G86" s="2">
        <v>315.19400000000002</v>
      </c>
      <c r="H86" s="2" t="s">
        <v>926</v>
      </c>
      <c r="I86" s="2" t="s">
        <v>927</v>
      </c>
      <c r="J86" s="2" t="s">
        <v>928</v>
      </c>
      <c r="K86" s="2" t="s">
        <v>929</v>
      </c>
      <c r="L86" s="2" t="s">
        <v>930</v>
      </c>
      <c r="M86" s="9" t="s">
        <v>4112</v>
      </c>
      <c r="N86" s="7" t="s">
        <v>931</v>
      </c>
      <c r="O86" s="7" t="s">
        <v>34</v>
      </c>
      <c r="P86" s="7" t="s">
        <v>34</v>
      </c>
      <c r="Q86" s="8">
        <v>458</v>
      </c>
      <c r="R86" s="8">
        <v>6593</v>
      </c>
      <c r="S86" s="8">
        <v>7051</v>
      </c>
      <c r="T86" s="8">
        <v>6.49553254857467</v>
      </c>
      <c r="U86" s="8">
        <v>93.504467451425327</v>
      </c>
      <c r="V86" s="3" t="s">
        <v>34</v>
      </c>
      <c r="W86" s="3">
        <v>606</v>
      </c>
      <c r="X86" s="3">
        <v>8035</v>
      </c>
      <c r="Y86" s="3">
        <v>8641</v>
      </c>
      <c r="Z86" s="3">
        <v>7.0130771901400299</v>
      </c>
      <c r="AA86" s="3">
        <v>92.986922809859976</v>
      </c>
      <c r="AB86" s="3">
        <v>90.582959641255599</v>
      </c>
      <c r="AC86" s="3">
        <v>81.112457096709065</v>
      </c>
      <c r="AD86" s="3" t="str">
        <f t="shared" si="2"/>
        <v>1</v>
      </c>
      <c r="AE86" s="3" t="str">
        <f t="shared" si="2"/>
        <v>1</v>
      </c>
      <c r="AF86" s="3" t="b">
        <f t="shared" si="3"/>
        <v>1</v>
      </c>
      <c r="AG86" t="s">
        <v>4174</v>
      </c>
      <c r="AH86">
        <v>0.3755</v>
      </c>
      <c r="AI86" t="s">
        <v>35</v>
      </c>
    </row>
    <row r="87" spans="1:35" x14ac:dyDescent="0.2">
      <c r="A87" s="2" t="s">
        <v>932</v>
      </c>
      <c r="B87" s="2" t="s">
        <v>933</v>
      </c>
      <c r="C87" s="2" t="s">
        <v>934</v>
      </c>
      <c r="D87" s="2" t="s">
        <v>935</v>
      </c>
      <c r="E87" s="2" t="s">
        <v>936</v>
      </c>
      <c r="F87" s="2">
        <v>422</v>
      </c>
      <c r="G87" s="2">
        <v>423.11599999999999</v>
      </c>
      <c r="H87" s="2" t="s">
        <v>937</v>
      </c>
      <c r="I87" s="2" t="s">
        <v>938</v>
      </c>
      <c r="J87" s="2" t="s">
        <v>939</v>
      </c>
      <c r="K87" s="2" t="s">
        <v>940</v>
      </c>
      <c r="L87" s="2" t="s">
        <v>941</v>
      </c>
      <c r="M87" s="9" t="s">
        <v>4112</v>
      </c>
      <c r="N87" s="7" t="s">
        <v>942</v>
      </c>
      <c r="O87" s="7" t="s">
        <v>34</v>
      </c>
      <c r="P87" s="7" t="s">
        <v>34</v>
      </c>
      <c r="Q87" s="8">
        <v>11</v>
      </c>
      <c r="R87" s="8">
        <v>7534</v>
      </c>
      <c r="S87" s="8">
        <v>7545</v>
      </c>
      <c r="T87" s="8">
        <v>0.14579191517561299</v>
      </c>
      <c r="U87" s="8">
        <v>99.854208084824393</v>
      </c>
      <c r="V87" s="3" t="s">
        <v>34</v>
      </c>
      <c r="W87" s="3">
        <v>15</v>
      </c>
      <c r="X87" s="3">
        <v>9148</v>
      </c>
      <c r="Y87" s="3">
        <v>9163</v>
      </c>
      <c r="Z87" s="3">
        <v>0.16370184437411328</v>
      </c>
      <c r="AA87" s="3">
        <v>99.836298155625897</v>
      </c>
      <c r="AB87" s="3">
        <v>2.2421524663677128</v>
      </c>
      <c r="AC87" s="3">
        <v>92.348071875630936</v>
      </c>
      <c r="AD87" s="3" t="str">
        <f t="shared" si="2"/>
        <v>0</v>
      </c>
      <c r="AE87" s="3" t="str">
        <f t="shared" si="2"/>
        <v>1</v>
      </c>
      <c r="AF87" s="3" t="b">
        <f t="shared" si="3"/>
        <v>0</v>
      </c>
      <c r="AG87" t="s">
        <v>4100</v>
      </c>
      <c r="AH87" t="s">
        <v>4098</v>
      </c>
      <c r="AI87" t="s">
        <v>34</v>
      </c>
    </row>
    <row r="88" spans="1:35" x14ac:dyDescent="0.2">
      <c r="A88" s="2" t="s">
        <v>943</v>
      </c>
      <c r="B88" s="2" t="s">
        <v>944</v>
      </c>
      <c r="C88" s="2" t="s">
        <v>945</v>
      </c>
      <c r="D88" s="2" t="s">
        <v>946</v>
      </c>
      <c r="E88" s="2" t="s">
        <v>947</v>
      </c>
      <c r="F88" s="2">
        <v>527</v>
      </c>
      <c r="G88" s="2">
        <v>507.71300000000002</v>
      </c>
      <c r="H88" s="2" t="s">
        <v>948</v>
      </c>
      <c r="I88" s="2" t="s">
        <v>949</v>
      </c>
      <c r="J88" s="2" t="s">
        <v>950</v>
      </c>
      <c r="K88" s="2" t="s">
        <v>951</v>
      </c>
      <c r="L88" s="2" t="s">
        <v>952</v>
      </c>
      <c r="M88" s="7" t="s">
        <v>953</v>
      </c>
      <c r="N88" s="7" t="s">
        <v>954</v>
      </c>
      <c r="O88" s="7" t="s">
        <v>34</v>
      </c>
      <c r="P88" s="7" t="s">
        <v>35</v>
      </c>
      <c r="Q88" s="8">
        <v>28</v>
      </c>
      <c r="R88" s="8">
        <v>6968</v>
      </c>
      <c r="S88" s="8">
        <v>6996</v>
      </c>
      <c r="T88" s="8">
        <v>0.40022870211549461</v>
      </c>
      <c r="U88" s="8">
        <v>99.599771297884516</v>
      </c>
      <c r="V88" s="3" t="s">
        <v>34</v>
      </c>
      <c r="W88" s="3">
        <v>33</v>
      </c>
      <c r="X88" s="3">
        <v>8448</v>
      </c>
      <c r="Y88" s="3">
        <v>8481</v>
      </c>
      <c r="Z88" s="3">
        <v>0.38910505836575876</v>
      </c>
      <c r="AA88" s="3">
        <v>99.610894941634243</v>
      </c>
      <c r="AB88" s="3">
        <v>4.9327354260089686</v>
      </c>
      <c r="AC88" s="3">
        <v>85.281647486371895</v>
      </c>
      <c r="AD88" s="3" t="str">
        <f t="shared" si="2"/>
        <v>0</v>
      </c>
      <c r="AE88" s="3" t="str">
        <f t="shared" si="2"/>
        <v>1</v>
      </c>
      <c r="AF88" s="3" t="b">
        <f t="shared" si="3"/>
        <v>0</v>
      </c>
      <c r="AG88" t="s">
        <v>4097</v>
      </c>
      <c r="AH88" t="s">
        <v>4098</v>
      </c>
      <c r="AI88" t="s">
        <v>34</v>
      </c>
    </row>
    <row r="89" spans="1:35" x14ac:dyDescent="0.2">
      <c r="A89" s="2" t="s">
        <v>955</v>
      </c>
      <c r="B89" s="2" t="s">
        <v>956</v>
      </c>
      <c r="C89" s="2" t="s">
        <v>957</v>
      </c>
      <c r="D89" s="2" t="s">
        <v>958</v>
      </c>
      <c r="E89" s="2" t="s">
        <v>959</v>
      </c>
      <c r="F89" s="2">
        <v>496</v>
      </c>
      <c r="G89" s="2">
        <v>481.065</v>
      </c>
      <c r="H89" s="2" t="s">
        <v>960</v>
      </c>
      <c r="I89" s="2" t="s">
        <v>961</v>
      </c>
      <c r="J89" s="2" t="s">
        <v>962</v>
      </c>
      <c r="K89" s="2" t="s">
        <v>963</v>
      </c>
      <c r="L89" s="2" t="s">
        <v>964</v>
      </c>
      <c r="M89" s="9" t="s">
        <v>4112</v>
      </c>
      <c r="N89" s="7" t="s">
        <v>34</v>
      </c>
      <c r="O89" s="7" t="s">
        <v>34</v>
      </c>
      <c r="P89" s="7" t="s">
        <v>34</v>
      </c>
      <c r="Q89" s="8">
        <v>457</v>
      </c>
      <c r="R89" s="8">
        <v>6170</v>
      </c>
      <c r="S89" s="8">
        <v>6627</v>
      </c>
      <c r="T89" s="8">
        <v>6.8960313867511696</v>
      </c>
      <c r="U89" s="8">
        <v>93.103968613248838</v>
      </c>
      <c r="V89" s="3" t="s">
        <v>34</v>
      </c>
      <c r="W89" s="3">
        <v>614</v>
      </c>
      <c r="X89" s="3">
        <v>7164</v>
      </c>
      <c r="Y89" s="3">
        <v>7778</v>
      </c>
      <c r="Z89" s="3">
        <v>7.8940601697094364</v>
      </c>
      <c r="AA89" s="3">
        <v>92.105939830290566</v>
      </c>
      <c r="AB89" s="3">
        <v>91.778774289985051</v>
      </c>
      <c r="AC89" s="3">
        <v>72.319806178073904</v>
      </c>
      <c r="AD89" s="3" t="str">
        <f t="shared" si="2"/>
        <v>1</v>
      </c>
      <c r="AE89" s="3" t="str">
        <f t="shared" si="2"/>
        <v>1</v>
      </c>
      <c r="AF89" s="3" t="b">
        <f t="shared" si="3"/>
        <v>1</v>
      </c>
      <c r="AG89" t="s">
        <v>4097</v>
      </c>
      <c r="AH89" t="s">
        <v>4098</v>
      </c>
      <c r="AI89" t="s">
        <v>35</v>
      </c>
    </row>
    <row r="90" spans="1:35" x14ac:dyDescent="0.2">
      <c r="A90" s="2" t="s">
        <v>965</v>
      </c>
      <c r="B90" s="2" t="s">
        <v>966</v>
      </c>
      <c r="C90" s="2" t="s">
        <v>967</v>
      </c>
      <c r="D90" s="2" t="s">
        <v>968</v>
      </c>
      <c r="E90" s="2" t="s">
        <v>969</v>
      </c>
      <c r="F90" s="2">
        <v>1178</v>
      </c>
      <c r="G90" s="2">
        <v>467.57100000000003</v>
      </c>
      <c r="H90" s="2" t="s">
        <v>970</v>
      </c>
      <c r="I90" s="2" t="s">
        <v>971</v>
      </c>
      <c r="J90" s="2" t="s">
        <v>972</v>
      </c>
      <c r="K90" s="2" t="s">
        <v>973</v>
      </c>
      <c r="L90" s="2" t="s">
        <v>974</v>
      </c>
      <c r="M90" s="7" t="s">
        <v>975</v>
      </c>
      <c r="N90" s="7" t="s">
        <v>976</v>
      </c>
      <c r="O90" s="7" t="s">
        <v>35</v>
      </c>
      <c r="P90" s="7" t="s">
        <v>35</v>
      </c>
      <c r="Q90" s="8">
        <v>17</v>
      </c>
      <c r="R90" s="8">
        <v>6890</v>
      </c>
      <c r="S90" s="8">
        <v>6907</v>
      </c>
      <c r="T90" s="8">
        <v>0.24612711741711307</v>
      </c>
      <c r="U90" s="8">
        <v>99.753872882582883</v>
      </c>
      <c r="V90" s="3" t="s">
        <v>35</v>
      </c>
      <c r="W90" s="3">
        <v>27</v>
      </c>
      <c r="X90" s="3">
        <v>8440</v>
      </c>
      <c r="Y90" s="3">
        <v>8467</v>
      </c>
      <c r="Z90" s="3">
        <v>0.31888508326443843</v>
      </c>
      <c r="AA90" s="3">
        <v>99.681114916735552</v>
      </c>
      <c r="AB90" s="3">
        <v>4.0358744394618835</v>
      </c>
      <c r="AC90" s="3">
        <v>85.200888350494651</v>
      </c>
      <c r="AD90" s="3" t="str">
        <f t="shared" si="2"/>
        <v>0</v>
      </c>
      <c r="AE90" s="3" t="str">
        <f t="shared" si="2"/>
        <v>1</v>
      </c>
      <c r="AF90" s="3" t="b">
        <f t="shared" si="3"/>
        <v>0</v>
      </c>
      <c r="AG90" t="s">
        <v>4100</v>
      </c>
      <c r="AH90" t="s">
        <v>4098</v>
      </c>
      <c r="AI90" t="s">
        <v>34</v>
      </c>
    </row>
    <row r="91" spans="1:35" x14ac:dyDescent="0.2">
      <c r="A91" s="2" t="s">
        <v>977</v>
      </c>
      <c r="B91" s="2" t="s">
        <v>978</v>
      </c>
      <c r="C91" s="2" t="s">
        <v>979</v>
      </c>
      <c r="D91" s="2" t="s">
        <v>980</v>
      </c>
      <c r="E91" s="2" t="s">
        <v>981</v>
      </c>
      <c r="F91" s="2">
        <v>562</v>
      </c>
      <c r="G91" s="2">
        <v>571.84</v>
      </c>
      <c r="H91" s="2" t="s">
        <v>982</v>
      </c>
      <c r="I91" s="2" t="s">
        <v>983</v>
      </c>
      <c r="J91" s="2" t="s">
        <v>984</v>
      </c>
      <c r="K91" s="2" t="s">
        <v>985</v>
      </c>
      <c r="L91" s="2" t="s">
        <v>986</v>
      </c>
      <c r="M91" s="7" t="s">
        <v>987</v>
      </c>
      <c r="N91" s="7" t="s">
        <v>34</v>
      </c>
      <c r="O91" s="7" t="s">
        <v>34</v>
      </c>
      <c r="P91" s="7" t="s">
        <v>35</v>
      </c>
      <c r="Q91" s="8">
        <v>406</v>
      </c>
      <c r="R91" s="8">
        <v>5796</v>
      </c>
      <c r="S91" s="8">
        <v>6202</v>
      </c>
      <c r="T91" s="8">
        <v>6.5462753950338595</v>
      </c>
      <c r="U91" s="8">
        <v>93.453724604966141</v>
      </c>
      <c r="V91" s="3" t="s">
        <v>34</v>
      </c>
      <c r="W91" s="3">
        <v>539</v>
      </c>
      <c r="X91" s="3">
        <v>6384</v>
      </c>
      <c r="Y91" s="3">
        <v>6923</v>
      </c>
      <c r="Z91" s="3">
        <v>7.7856420626895853</v>
      </c>
      <c r="AA91" s="3">
        <v>92.21435793731041</v>
      </c>
      <c r="AB91" s="3">
        <v>80.568011958146485</v>
      </c>
      <c r="AC91" s="3">
        <v>64.445790430042393</v>
      </c>
      <c r="AD91" s="3" t="str">
        <f t="shared" si="2"/>
        <v>1</v>
      </c>
      <c r="AE91" s="3" t="str">
        <f t="shared" si="2"/>
        <v>1</v>
      </c>
      <c r="AF91" s="3" t="b">
        <f t="shared" si="3"/>
        <v>1</v>
      </c>
      <c r="AG91" t="s">
        <v>4097</v>
      </c>
      <c r="AH91" t="s">
        <v>4098</v>
      </c>
      <c r="AI91" t="s">
        <v>35</v>
      </c>
    </row>
    <row r="92" spans="1:35" x14ac:dyDescent="0.2">
      <c r="A92" s="2" t="s">
        <v>988</v>
      </c>
      <c r="B92" s="2" t="s">
        <v>989</v>
      </c>
      <c r="C92" s="2" t="s">
        <v>990</v>
      </c>
      <c r="D92" s="2" t="s">
        <v>991</v>
      </c>
      <c r="E92" s="2" t="s">
        <v>992</v>
      </c>
      <c r="F92" s="2">
        <v>876</v>
      </c>
      <c r="G92" s="2">
        <v>367.18799999999999</v>
      </c>
      <c r="H92" s="2" t="s">
        <v>993</v>
      </c>
      <c r="I92" s="2" t="s">
        <v>994</v>
      </c>
      <c r="J92" s="2" t="s">
        <v>995</v>
      </c>
      <c r="K92" s="2" t="s">
        <v>996</v>
      </c>
      <c r="L92" s="2" t="s">
        <v>997</v>
      </c>
      <c r="M92" s="7" t="s">
        <v>998</v>
      </c>
      <c r="N92" s="7" t="s">
        <v>34</v>
      </c>
      <c r="O92" s="7" t="s">
        <v>34</v>
      </c>
      <c r="P92" s="7" t="s">
        <v>35</v>
      </c>
      <c r="Q92" s="8">
        <v>438</v>
      </c>
      <c r="R92" s="8">
        <v>7067</v>
      </c>
      <c r="S92" s="8">
        <v>7505</v>
      </c>
      <c r="T92" s="8">
        <v>5.8361092604930045</v>
      </c>
      <c r="U92" s="8">
        <v>94.163890739506996</v>
      </c>
      <c r="V92" s="3" t="s">
        <v>34</v>
      </c>
      <c r="W92" s="3">
        <v>580</v>
      </c>
      <c r="X92" s="3">
        <v>8093</v>
      </c>
      <c r="Y92" s="3">
        <v>8673</v>
      </c>
      <c r="Z92" s="3">
        <v>6.6874207310042664</v>
      </c>
      <c r="AA92" s="3">
        <v>93.312579268995734</v>
      </c>
      <c r="AB92" s="3">
        <v>86.696562032884898</v>
      </c>
      <c r="AC92" s="3">
        <v>81.697960831819088</v>
      </c>
      <c r="AD92" s="3" t="str">
        <f t="shared" si="2"/>
        <v>1</v>
      </c>
      <c r="AE92" s="3" t="str">
        <f t="shared" si="2"/>
        <v>1</v>
      </c>
      <c r="AF92" s="3" t="b">
        <f t="shared" si="3"/>
        <v>1</v>
      </c>
      <c r="AG92" t="s">
        <v>4174</v>
      </c>
      <c r="AH92">
        <v>0.33040000000000003</v>
      </c>
      <c r="AI92" t="s">
        <v>35</v>
      </c>
    </row>
    <row r="93" spans="1:35" x14ac:dyDescent="0.2">
      <c r="A93" s="2" t="s">
        <v>999</v>
      </c>
      <c r="B93" s="2" t="s">
        <v>1000</v>
      </c>
      <c r="C93" s="2" t="s">
        <v>1001</v>
      </c>
      <c r="D93" s="2" t="s">
        <v>1002</v>
      </c>
      <c r="E93" s="2" t="s">
        <v>1003</v>
      </c>
      <c r="F93" s="2">
        <v>485</v>
      </c>
      <c r="G93" s="2">
        <v>476.35</v>
      </c>
      <c r="H93" s="2" t="s">
        <v>1004</v>
      </c>
      <c r="I93" s="2" t="s">
        <v>1005</v>
      </c>
      <c r="J93" s="2" t="s">
        <v>1006</v>
      </c>
      <c r="K93" s="2" t="s">
        <v>1007</v>
      </c>
      <c r="L93" s="2" t="s">
        <v>1008</v>
      </c>
      <c r="M93" s="7" t="s">
        <v>1009</v>
      </c>
      <c r="N93" s="7" t="s">
        <v>34</v>
      </c>
      <c r="O93" s="7" t="s">
        <v>34</v>
      </c>
      <c r="P93" s="7" t="s">
        <v>35</v>
      </c>
      <c r="Q93" s="8">
        <v>394</v>
      </c>
      <c r="R93" s="8">
        <v>7044</v>
      </c>
      <c r="S93" s="8">
        <v>7438</v>
      </c>
      <c r="T93" s="8">
        <v>5.2971228824952945</v>
      </c>
      <c r="U93" s="8">
        <v>94.702877117504698</v>
      </c>
      <c r="V93" s="3" t="s">
        <v>34</v>
      </c>
      <c r="W93" s="3">
        <v>531</v>
      </c>
      <c r="X93" s="3">
        <v>8429</v>
      </c>
      <c r="Y93" s="3">
        <v>8960</v>
      </c>
      <c r="Z93" s="3">
        <v>5.9263392857142856</v>
      </c>
      <c r="AA93" s="3">
        <v>94.073660714285708</v>
      </c>
      <c r="AB93" s="3">
        <v>79.372197309417032</v>
      </c>
      <c r="AC93" s="3">
        <v>85.089844538663442</v>
      </c>
      <c r="AD93" s="3" t="str">
        <f t="shared" si="2"/>
        <v>1</v>
      </c>
      <c r="AE93" s="3" t="str">
        <f t="shared" si="2"/>
        <v>1</v>
      </c>
      <c r="AF93" s="3" t="b">
        <f t="shared" si="3"/>
        <v>1</v>
      </c>
      <c r="AG93" t="s">
        <v>4174</v>
      </c>
      <c r="AH93">
        <v>8.14E-2</v>
      </c>
      <c r="AI93" t="s">
        <v>35</v>
      </c>
    </row>
    <row r="94" spans="1:35" x14ac:dyDescent="0.2">
      <c r="A94" s="2" t="s">
        <v>1010</v>
      </c>
      <c r="B94" s="2" t="s">
        <v>1011</v>
      </c>
      <c r="C94" s="2" t="s">
        <v>1012</v>
      </c>
      <c r="D94" s="2" t="s">
        <v>1013</v>
      </c>
      <c r="E94" s="2" t="s">
        <v>1014</v>
      </c>
      <c r="F94" s="2">
        <v>403</v>
      </c>
      <c r="G94" s="2">
        <v>426.52800000000002</v>
      </c>
      <c r="H94" s="2" t="s">
        <v>1015</v>
      </c>
      <c r="I94" s="2" t="s">
        <v>1016</v>
      </c>
      <c r="J94" s="2" t="s">
        <v>1017</v>
      </c>
      <c r="K94" s="2" t="s">
        <v>1018</v>
      </c>
      <c r="L94" s="2" t="s">
        <v>1019</v>
      </c>
      <c r="M94" s="7" t="s">
        <v>1020</v>
      </c>
      <c r="N94" s="7" t="s">
        <v>34</v>
      </c>
      <c r="O94" s="7" t="s">
        <v>34</v>
      </c>
      <c r="P94" s="7" t="s">
        <v>35</v>
      </c>
      <c r="Q94" s="8">
        <v>140</v>
      </c>
      <c r="R94" s="8">
        <v>7183</v>
      </c>
      <c r="S94" s="8">
        <v>7323</v>
      </c>
      <c r="T94" s="8">
        <v>1.9117847876553327</v>
      </c>
      <c r="U94" s="8">
        <v>98.088215212344664</v>
      </c>
      <c r="V94" s="3" t="s">
        <v>34</v>
      </c>
      <c r="W94" s="3">
        <v>257</v>
      </c>
      <c r="X94" s="3">
        <v>8323</v>
      </c>
      <c r="Y94" s="3">
        <v>8580</v>
      </c>
      <c r="Z94" s="3">
        <v>2.9953379953379953</v>
      </c>
      <c r="AA94" s="3">
        <v>97.004662004661995</v>
      </c>
      <c r="AB94" s="3">
        <v>38.415545590433481</v>
      </c>
      <c r="AC94" s="3">
        <v>84.019785988289925</v>
      </c>
      <c r="AD94" s="3" t="str">
        <f t="shared" si="2"/>
        <v>0</v>
      </c>
      <c r="AE94" s="3" t="str">
        <f t="shared" si="2"/>
        <v>1</v>
      </c>
      <c r="AF94" s="3" t="b">
        <f t="shared" si="3"/>
        <v>0</v>
      </c>
      <c r="AG94" t="s">
        <v>4174</v>
      </c>
      <c r="AH94">
        <v>9.3729999999999993</v>
      </c>
      <c r="AI94" t="s">
        <v>34</v>
      </c>
    </row>
    <row r="95" spans="1:35" x14ac:dyDescent="0.2">
      <c r="A95" s="2" t="s">
        <v>1021</v>
      </c>
      <c r="B95" s="2" t="s">
        <v>1022</v>
      </c>
      <c r="C95" s="2" t="s">
        <v>1023</v>
      </c>
      <c r="D95" s="2" t="s">
        <v>1024</v>
      </c>
      <c r="E95" s="2" t="s">
        <v>1025</v>
      </c>
      <c r="F95" s="2">
        <v>662</v>
      </c>
      <c r="G95" s="2">
        <v>470.66399999999999</v>
      </c>
      <c r="H95" s="2" t="s">
        <v>1026</v>
      </c>
      <c r="I95" s="2" t="s">
        <v>1027</v>
      </c>
      <c r="J95" s="2" t="s">
        <v>1028</v>
      </c>
      <c r="K95" s="2" t="s">
        <v>1029</v>
      </c>
      <c r="L95" s="2" t="s">
        <v>1030</v>
      </c>
      <c r="M95" s="7" t="s">
        <v>1031</v>
      </c>
      <c r="N95" s="7" t="s">
        <v>34</v>
      </c>
      <c r="O95" s="7" t="s">
        <v>34</v>
      </c>
      <c r="P95" s="7" t="s">
        <v>35</v>
      </c>
      <c r="Q95" s="8">
        <v>451</v>
      </c>
      <c r="R95" s="8">
        <v>6034</v>
      </c>
      <c r="S95" s="8">
        <v>6485</v>
      </c>
      <c r="T95" s="8">
        <v>6.9545104086353131</v>
      </c>
      <c r="U95" s="8">
        <v>93.045489591364685</v>
      </c>
      <c r="V95" s="3" t="s">
        <v>34</v>
      </c>
      <c r="W95" s="3">
        <v>593</v>
      </c>
      <c r="X95" s="3">
        <v>6699</v>
      </c>
      <c r="Y95" s="3">
        <v>7292</v>
      </c>
      <c r="Z95" s="3">
        <v>8.132199670872188</v>
      </c>
      <c r="AA95" s="3">
        <v>91.867800329127817</v>
      </c>
      <c r="AB95" s="3">
        <v>88.639760837070256</v>
      </c>
      <c r="AC95" s="3">
        <v>67.625681405208965</v>
      </c>
      <c r="AD95" s="3" t="str">
        <f t="shared" si="2"/>
        <v>1</v>
      </c>
      <c r="AE95" s="3" t="str">
        <f t="shared" si="2"/>
        <v>1</v>
      </c>
      <c r="AF95" s="3" t="b">
        <f t="shared" si="3"/>
        <v>1</v>
      </c>
      <c r="AG95" t="s">
        <v>4097</v>
      </c>
      <c r="AH95" t="s">
        <v>4098</v>
      </c>
      <c r="AI95" t="s">
        <v>35</v>
      </c>
    </row>
    <row r="96" spans="1:35" x14ac:dyDescent="0.2">
      <c r="A96" s="2" t="s">
        <v>1032</v>
      </c>
      <c r="B96" s="2" t="s">
        <v>1033</v>
      </c>
      <c r="C96" s="2" t="s">
        <v>1034</v>
      </c>
      <c r="D96" s="2" t="s">
        <v>1035</v>
      </c>
      <c r="E96" s="2" t="s">
        <v>1036</v>
      </c>
      <c r="F96" s="2">
        <v>1111</v>
      </c>
      <c r="G96" s="2">
        <v>501.67700000000002</v>
      </c>
      <c r="H96" s="2" t="s">
        <v>1037</v>
      </c>
      <c r="I96" s="2" t="s">
        <v>1038</v>
      </c>
      <c r="J96" s="2" t="s">
        <v>1039</v>
      </c>
      <c r="K96" s="2" t="s">
        <v>1040</v>
      </c>
      <c r="L96" s="2" t="s">
        <v>1041</v>
      </c>
      <c r="M96" s="7" t="s">
        <v>1042</v>
      </c>
      <c r="N96" s="7" t="s">
        <v>34</v>
      </c>
      <c r="O96" s="7" t="s">
        <v>34</v>
      </c>
      <c r="P96" s="7" t="s">
        <v>35</v>
      </c>
      <c r="Q96" s="8">
        <v>106</v>
      </c>
      <c r="R96" s="8">
        <v>6963</v>
      </c>
      <c r="S96" s="8">
        <v>7069</v>
      </c>
      <c r="T96" s="8">
        <v>1.4995048804639977</v>
      </c>
      <c r="U96" s="8">
        <v>98.500495119535998</v>
      </c>
      <c r="V96" s="3" t="s">
        <v>34</v>
      </c>
      <c r="W96" s="3">
        <v>212</v>
      </c>
      <c r="X96" s="3">
        <v>8407</v>
      </c>
      <c r="Y96" s="3">
        <v>8619</v>
      </c>
      <c r="Z96" s="3">
        <v>2.4596820976911475</v>
      </c>
      <c r="AA96" s="3">
        <v>97.540317902308843</v>
      </c>
      <c r="AB96" s="3">
        <v>31.689088191330345</v>
      </c>
      <c r="AC96" s="3">
        <v>84.86775691500101</v>
      </c>
      <c r="AD96" s="3" t="str">
        <f t="shared" si="2"/>
        <v>0</v>
      </c>
      <c r="AE96" s="3" t="str">
        <f t="shared" si="2"/>
        <v>1</v>
      </c>
      <c r="AF96" s="3" t="b">
        <f t="shared" si="3"/>
        <v>0</v>
      </c>
      <c r="AG96" t="s">
        <v>4097</v>
      </c>
      <c r="AH96" t="s">
        <v>4098</v>
      </c>
      <c r="AI96" t="s">
        <v>34</v>
      </c>
    </row>
    <row r="97" spans="1:35" x14ac:dyDescent="0.2">
      <c r="A97" s="2" t="s">
        <v>1043</v>
      </c>
      <c r="B97" s="2" t="s">
        <v>1044</v>
      </c>
      <c r="C97" s="2" t="s">
        <v>1045</v>
      </c>
      <c r="D97" s="2" t="s">
        <v>1046</v>
      </c>
      <c r="E97" s="2" t="s">
        <v>936</v>
      </c>
      <c r="F97" s="2">
        <v>421</v>
      </c>
      <c r="G97" s="2">
        <v>401.642</v>
      </c>
      <c r="H97" s="2" t="s">
        <v>1047</v>
      </c>
      <c r="I97" s="2" t="s">
        <v>1048</v>
      </c>
      <c r="J97" s="2" t="s">
        <v>1049</v>
      </c>
      <c r="K97" s="2" t="s">
        <v>1050</v>
      </c>
      <c r="L97" s="2" t="s">
        <v>1051</v>
      </c>
      <c r="M97" s="7" t="s">
        <v>1052</v>
      </c>
      <c r="N97" s="7" t="s">
        <v>34</v>
      </c>
      <c r="O97" s="7" t="s">
        <v>34</v>
      </c>
      <c r="P97" s="7" t="s">
        <v>35</v>
      </c>
      <c r="Q97" s="8">
        <v>400</v>
      </c>
      <c r="R97" s="8">
        <v>6362</v>
      </c>
      <c r="S97" s="8">
        <v>6762</v>
      </c>
      <c r="T97" s="8">
        <v>5.9154096421177167</v>
      </c>
      <c r="U97" s="8">
        <v>94.084590357882277</v>
      </c>
      <c r="V97" s="3" t="s">
        <v>34</v>
      </c>
      <c r="W97" s="3">
        <v>536</v>
      </c>
      <c r="X97" s="3">
        <v>7125</v>
      </c>
      <c r="Y97" s="3">
        <v>7661</v>
      </c>
      <c r="Z97" s="3">
        <v>6.9964756559195926</v>
      </c>
      <c r="AA97" s="3">
        <v>93.003524344080418</v>
      </c>
      <c r="AB97" s="3">
        <v>80.119581464872951</v>
      </c>
      <c r="AC97" s="3">
        <v>71.926105390672319</v>
      </c>
      <c r="AD97" s="3" t="str">
        <f t="shared" si="2"/>
        <v>1</v>
      </c>
      <c r="AE97" s="3" t="str">
        <f t="shared" si="2"/>
        <v>1</v>
      </c>
      <c r="AF97" s="3" t="b">
        <f t="shared" si="3"/>
        <v>1</v>
      </c>
      <c r="AG97" t="s">
        <v>4097</v>
      </c>
      <c r="AH97" t="s">
        <v>4098</v>
      </c>
      <c r="AI97" t="s">
        <v>35</v>
      </c>
    </row>
    <row r="98" spans="1:35" x14ac:dyDescent="0.2">
      <c r="A98" s="2" t="s">
        <v>1053</v>
      </c>
      <c r="B98" s="2" t="s">
        <v>1054</v>
      </c>
      <c r="C98" s="2" t="s">
        <v>1055</v>
      </c>
      <c r="D98" s="2" t="s">
        <v>1056</v>
      </c>
      <c r="E98" s="2" t="s">
        <v>1057</v>
      </c>
      <c r="F98" s="2">
        <v>679</v>
      </c>
      <c r="G98" s="2">
        <v>481.339</v>
      </c>
      <c r="H98" s="2" t="s">
        <v>1058</v>
      </c>
      <c r="I98" s="2" t="s">
        <v>1059</v>
      </c>
      <c r="J98" s="2" t="s">
        <v>1060</v>
      </c>
      <c r="K98" s="2" t="s">
        <v>1061</v>
      </c>
      <c r="L98" s="2" t="s">
        <v>1062</v>
      </c>
      <c r="M98" s="7" t="s">
        <v>1063</v>
      </c>
      <c r="N98" s="7" t="s">
        <v>34</v>
      </c>
      <c r="O98" s="7" t="s">
        <v>34</v>
      </c>
      <c r="P98" s="7" t="s">
        <v>35</v>
      </c>
      <c r="Q98" s="8">
        <v>408</v>
      </c>
      <c r="R98" s="8">
        <v>6514</v>
      </c>
      <c r="S98" s="8">
        <v>6922</v>
      </c>
      <c r="T98" s="8">
        <v>5.8942502167003763</v>
      </c>
      <c r="U98" s="8">
        <v>94.105749783299615</v>
      </c>
      <c r="V98" s="3" t="s">
        <v>34</v>
      </c>
      <c r="W98" s="3">
        <v>534</v>
      </c>
      <c r="X98" s="3">
        <v>7499</v>
      </c>
      <c r="Y98" s="3">
        <v>8033</v>
      </c>
      <c r="Z98" s="3">
        <v>6.6475787377069588</v>
      </c>
      <c r="AA98" s="3">
        <v>93.352421262293035</v>
      </c>
      <c r="AB98" s="3">
        <v>79.820627802690581</v>
      </c>
      <c r="AC98" s="3">
        <v>75.701594992933579</v>
      </c>
      <c r="AD98" s="3" t="str">
        <f t="shared" si="2"/>
        <v>1</v>
      </c>
      <c r="AE98" s="3" t="str">
        <f t="shared" si="2"/>
        <v>1</v>
      </c>
      <c r="AF98" s="3" t="b">
        <f t="shared" si="3"/>
        <v>1</v>
      </c>
      <c r="AG98" t="s">
        <v>4097</v>
      </c>
      <c r="AH98" t="s">
        <v>4098</v>
      </c>
      <c r="AI98" t="s">
        <v>35</v>
      </c>
    </row>
    <row r="99" spans="1:35" x14ac:dyDescent="0.2">
      <c r="A99" s="2" t="s">
        <v>1064</v>
      </c>
      <c r="B99" s="2" t="s">
        <v>1065</v>
      </c>
      <c r="C99" s="2" t="s">
        <v>1066</v>
      </c>
      <c r="D99" s="2" t="s">
        <v>1067</v>
      </c>
      <c r="E99" s="2" t="s">
        <v>1068</v>
      </c>
      <c r="F99" s="2">
        <v>449</v>
      </c>
      <c r="G99" s="2">
        <v>410.83100000000002</v>
      </c>
      <c r="H99" s="2" t="s">
        <v>1069</v>
      </c>
      <c r="I99" s="2" t="s">
        <v>1070</v>
      </c>
      <c r="J99" s="2" t="s">
        <v>1071</v>
      </c>
      <c r="K99" s="2" t="s">
        <v>1072</v>
      </c>
      <c r="L99" s="2" t="s">
        <v>1073</v>
      </c>
      <c r="M99" s="7" t="s">
        <v>1074</v>
      </c>
      <c r="N99" s="7" t="s">
        <v>1075</v>
      </c>
      <c r="O99" s="7" t="s">
        <v>34</v>
      </c>
      <c r="P99" s="7" t="s">
        <v>35</v>
      </c>
      <c r="Q99" s="8">
        <v>7</v>
      </c>
      <c r="R99" s="8">
        <v>6572</v>
      </c>
      <c r="S99" s="8">
        <v>6579</v>
      </c>
      <c r="T99" s="8">
        <v>0.10639914880680955</v>
      </c>
      <c r="U99" s="8">
        <v>99.893600851193185</v>
      </c>
      <c r="V99" s="3" t="s">
        <v>34</v>
      </c>
      <c r="W99" s="3">
        <v>7</v>
      </c>
      <c r="X99" s="3">
        <v>7580</v>
      </c>
      <c r="Y99" s="3">
        <v>7587</v>
      </c>
      <c r="Z99" s="3">
        <v>9.2263081586925005E-2</v>
      </c>
      <c r="AA99" s="3">
        <v>99.907736918413065</v>
      </c>
      <c r="AB99" s="3">
        <v>1.0463378176382661</v>
      </c>
      <c r="AC99" s="3">
        <v>76.519281243690699</v>
      </c>
      <c r="AD99" s="3" t="str">
        <f t="shared" si="2"/>
        <v>0</v>
      </c>
      <c r="AE99" s="3" t="str">
        <f t="shared" si="2"/>
        <v>1</v>
      </c>
      <c r="AF99" s="3" t="b">
        <f t="shared" si="3"/>
        <v>0</v>
      </c>
      <c r="AG99" t="s">
        <v>4097</v>
      </c>
      <c r="AH99" t="s">
        <v>4098</v>
      </c>
      <c r="AI99" t="s">
        <v>34</v>
      </c>
    </row>
    <row r="100" spans="1:35" x14ac:dyDescent="0.2">
      <c r="A100" s="2" t="s">
        <v>1076</v>
      </c>
      <c r="B100" s="2" t="s">
        <v>1077</v>
      </c>
      <c r="C100" s="2" t="s">
        <v>1078</v>
      </c>
      <c r="D100" s="2" t="s">
        <v>1079</v>
      </c>
      <c r="E100" s="2" t="s">
        <v>272</v>
      </c>
      <c r="F100" s="2">
        <v>666</v>
      </c>
      <c r="G100" s="2">
        <v>581.72</v>
      </c>
      <c r="H100" s="2" t="s">
        <v>1080</v>
      </c>
      <c r="I100" s="2" t="s">
        <v>1081</v>
      </c>
      <c r="J100" s="2" t="s">
        <v>1082</v>
      </c>
      <c r="K100" s="2" t="s">
        <v>1083</v>
      </c>
      <c r="L100" s="2" t="s">
        <v>1084</v>
      </c>
      <c r="M100" s="7" t="s">
        <v>1085</v>
      </c>
      <c r="N100" s="7" t="s">
        <v>34</v>
      </c>
      <c r="O100" s="7" t="s">
        <v>34</v>
      </c>
      <c r="P100" s="7" t="s">
        <v>35</v>
      </c>
      <c r="Q100" s="8">
        <v>130</v>
      </c>
      <c r="R100" s="8">
        <v>6988</v>
      </c>
      <c r="S100" s="8">
        <v>7118</v>
      </c>
      <c r="T100" s="8">
        <v>1.8263557178982859</v>
      </c>
      <c r="U100" s="8">
        <v>98.173644282101719</v>
      </c>
      <c r="V100" s="3" t="s">
        <v>34</v>
      </c>
      <c r="W100" s="3">
        <v>154</v>
      </c>
      <c r="X100" s="3">
        <v>7893</v>
      </c>
      <c r="Y100" s="3">
        <v>8047</v>
      </c>
      <c r="Z100" s="3">
        <v>1.9137566795078911</v>
      </c>
      <c r="AA100" s="3">
        <v>98.086243320492102</v>
      </c>
      <c r="AB100" s="3">
        <v>23.019431988041852</v>
      </c>
      <c r="AC100" s="3">
        <v>79.678982434887942</v>
      </c>
      <c r="AD100" s="3" t="str">
        <f t="shared" si="2"/>
        <v>0</v>
      </c>
      <c r="AE100" s="3" t="str">
        <f t="shared" si="2"/>
        <v>1</v>
      </c>
      <c r="AF100" s="3" t="b">
        <f t="shared" si="3"/>
        <v>0</v>
      </c>
      <c r="AG100" t="s">
        <v>4097</v>
      </c>
      <c r="AH100" t="s">
        <v>4098</v>
      </c>
      <c r="AI100" t="s">
        <v>34</v>
      </c>
    </row>
    <row r="101" spans="1:35" x14ac:dyDescent="0.2">
      <c r="A101" s="2" t="s">
        <v>1086</v>
      </c>
      <c r="B101" s="2" t="s">
        <v>1087</v>
      </c>
      <c r="C101" s="2" t="s">
        <v>1088</v>
      </c>
      <c r="D101" s="2" t="s">
        <v>1089</v>
      </c>
      <c r="E101" s="2" t="s">
        <v>1090</v>
      </c>
      <c r="F101" s="2">
        <v>224</v>
      </c>
      <c r="G101" s="2">
        <v>182.989</v>
      </c>
      <c r="H101" s="2" t="s">
        <v>1091</v>
      </c>
      <c r="I101" s="2" t="s">
        <v>1092</v>
      </c>
      <c r="J101" s="2" t="s">
        <v>1093</v>
      </c>
      <c r="K101" s="2" t="s">
        <v>1094</v>
      </c>
      <c r="L101" s="2" t="s">
        <v>1095</v>
      </c>
      <c r="M101" s="7" t="s">
        <v>1096</v>
      </c>
      <c r="N101" s="7" t="s">
        <v>1097</v>
      </c>
      <c r="O101" s="7" t="s">
        <v>34</v>
      </c>
      <c r="P101" s="7" t="s">
        <v>35</v>
      </c>
      <c r="Q101" s="8">
        <v>5</v>
      </c>
      <c r="R101" s="8">
        <v>7159</v>
      </c>
      <c r="S101" s="8">
        <v>7164</v>
      </c>
      <c r="T101" s="8">
        <v>6.9793411501954214E-2</v>
      </c>
      <c r="U101" s="8">
        <v>99.930206588498052</v>
      </c>
      <c r="V101" s="3" t="s">
        <v>34</v>
      </c>
      <c r="W101" s="3">
        <v>5</v>
      </c>
      <c r="X101" s="3">
        <v>9504</v>
      </c>
      <c r="Y101" s="3">
        <v>9509</v>
      </c>
      <c r="Z101" s="3">
        <v>5.2581764644021457E-2</v>
      </c>
      <c r="AA101" s="3">
        <v>99.947418235355983</v>
      </c>
      <c r="AB101" s="3">
        <v>0.74738415545590431</v>
      </c>
      <c r="AC101" s="3">
        <v>95.941853422168393</v>
      </c>
      <c r="AD101" s="3" t="str">
        <f t="shared" si="2"/>
        <v>0</v>
      </c>
      <c r="AE101" s="3" t="str">
        <f t="shared" si="2"/>
        <v>1</v>
      </c>
      <c r="AF101" s="3" t="b">
        <f t="shared" si="3"/>
        <v>0</v>
      </c>
      <c r="AG101" t="s">
        <v>4100</v>
      </c>
      <c r="AH101" t="s">
        <v>4098</v>
      </c>
      <c r="AI101" t="s">
        <v>34</v>
      </c>
    </row>
    <row r="102" spans="1:35" x14ac:dyDescent="0.2">
      <c r="A102" s="2" t="s">
        <v>1098</v>
      </c>
      <c r="B102" s="2" t="s">
        <v>1099</v>
      </c>
      <c r="C102" s="2" t="s">
        <v>1100</v>
      </c>
      <c r="D102" s="2" t="s">
        <v>1101</v>
      </c>
      <c r="E102" s="2" t="s">
        <v>1102</v>
      </c>
      <c r="F102" s="2">
        <v>1108</v>
      </c>
      <c r="G102" s="2">
        <v>806.28200000000004</v>
      </c>
      <c r="H102" s="2" t="s">
        <v>1103</v>
      </c>
      <c r="I102" s="2" t="s">
        <v>1104</v>
      </c>
      <c r="J102" s="2" t="s">
        <v>1105</v>
      </c>
      <c r="K102" s="2" t="s">
        <v>1106</v>
      </c>
      <c r="L102" s="2" t="s">
        <v>1107</v>
      </c>
      <c r="M102" s="7" t="s">
        <v>1108</v>
      </c>
      <c r="N102" s="7" t="s">
        <v>34</v>
      </c>
      <c r="O102" s="7" t="s">
        <v>34</v>
      </c>
      <c r="P102" s="7" t="s">
        <v>35</v>
      </c>
      <c r="Q102" s="8">
        <v>53</v>
      </c>
      <c r="R102" s="8">
        <v>7760</v>
      </c>
      <c r="S102" s="8">
        <v>7813</v>
      </c>
      <c r="T102" s="8">
        <v>0.67835658517854858</v>
      </c>
      <c r="U102" s="8">
        <v>99.321643414821452</v>
      </c>
      <c r="V102" s="3" t="s">
        <v>34</v>
      </c>
      <c r="W102" s="3">
        <v>75</v>
      </c>
      <c r="X102" s="3">
        <v>9083</v>
      </c>
      <c r="Y102" s="3">
        <v>9158</v>
      </c>
      <c r="Z102" s="3">
        <v>0.81895610395282814</v>
      </c>
      <c r="AA102" s="3">
        <v>99.181043896047171</v>
      </c>
      <c r="AB102" s="3">
        <v>11.210762331838566</v>
      </c>
      <c r="AC102" s="3">
        <v>91.691903896628304</v>
      </c>
      <c r="AD102" s="3" t="str">
        <f t="shared" si="2"/>
        <v>0</v>
      </c>
      <c r="AE102" s="3" t="str">
        <f t="shared" si="2"/>
        <v>1</v>
      </c>
      <c r="AF102" s="3" t="b">
        <f t="shared" si="3"/>
        <v>0</v>
      </c>
      <c r="AG102" t="s">
        <v>4097</v>
      </c>
      <c r="AH102" t="s">
        <v>4098</v>
      </c>
      <c r="AI102" t="s">
        <v>34</v>
      </c>
    </row>
    <row r="103" spans="1:35" x14ac:dyDescent="0.2">
      <c r="A103" s="2" t="s">
        <v>1109</v>
      </c>
      <c r="B103" s="2" t="s">
        <v>1110</v>
      </c>
      <c r="C103" s="2" t="s">
        <v>1111</v>
      </c>
      <c r="D103" s="2" t="s">
        <v>1112</v>
      </c>
      <c r="E103" s="2" t="s">
        <v>424</v>
      </c>
      <c r="F103" s="2">
        <v>329</v>
      </c>
      <c r="G103" s="2">
        <v>262.09699999999998</v>
      </c>
      <c r="H103" s="2" t="s">
        <v>1113</v>
      </c>
      <c r="I103" s="2" t="s">
        <v>1114</v>
      </c>
      <c r="J103" s="2" t="s">
        <v>1115</v>
      </c>
      <c r="K103" s="2" t="s">
        <v>1116</v>
      </c>
      <c r="L103" s="2" t="s">
        <v>1117</v>
      </c>
      <c r="M103" s="7" t="s">
        <v>1118</v>
      </c>
      <c r="N103" s="7" t="s">
        <v>34</v>
      </c>
      <c r="O103" s="7" t="s">
        <v>34</v>
      </c>
      <c r="P103" s="7" t="s">
        <v>35</v>
      </c>
      <c r="Q103" s="8">
        <v>402</v>
      </c>
      <c r="R103" s="8">
        <v>5646</v>
      </c>
      <c r="S103" s="8">
        <v>6048</v>
      </c>
      <c r="T103" s="8">
        <v>6.6468253968253972</v>
      </c>
      <c r="U103" s="8">
        <v>93.353174603174608</v>
      </c>
      <c r="V103" s="3" t="s">
        <v>34</v>
      </c>
      <c r="W103" s="3">
        <v>511</v>
      </c>
      <c r="X103" s="3">
        <v>6613</v>
      </c>
      <c r="Y103" s="3">
        <v>7124</v>
      </c>
      <c r="Z103" s="3">
        <v>7.1729365524985962</v>
      </c>
      <c r="AA103" s="3">
        <v>92.827063447501402</v>
      </c>
      <c r="AB103" s="3">
        <v>76.382660687593415</v>
      </c>
      <c r="AC103" s="3">
        <v>66.757520694528566</v>
      </c>
      <c r="AD103" s="3" t="str">
        <f t="shared" si="2"/>
        <v>1</v>
      </c>
      <c r="AE103" s="3" t="str">
        <f t="shared" si="2"/>
        <v>1</v>
      </c>
      <c r="AF103" s="3" t="b">
        <f t="shared" si="3"/>
        <v>1</v>
      </c>
      <c r="AG103" t="s">
        <v>4097</v>
      </c>
      <c r="AH103" t="s">
        <v>4098</v>
      </c>
      <c r="AI103" t="s">
        <v>35</v>
      </c>
    </row>
    <row r="104" spans="1:35" x14ac:dyDescent="0.2">
      <c r="A104" s="2" t="s">
        <v>1119</v>
      </c>
      <c r="B104" s="2" t="s">
        <v>1120</v>
      </c>
      <c r="C104" s="2" t="s">
        <v>1121</v>
      </c>
      <c r="D104" s="2" t="s">
        <v>1122</v>
      </c>
      <c r="E104" s="2" t="s">
        <v>1123</v>
      </c>
      <c r="F104" s="2">
        <v>492</v>
      </c>
      <c r="G104" s="2">
        <v>457.68</v>
      </c>
      <c r="H104" s="2" t="s">
        <v>1124</v>
      </c>
      <c r="I104" s="2" t="s">
        <v>1125</v>
      </c>
      <c r="J104" s="2" t="s">
        <v>1126</v>
      </c>
      <c r="K104" s="2" t="s">
        <v>1127</v>
      </c>
      <c r="L104" s="2" t="s">
        <v>1128</v>
      </c>
      <c r="M104" s="7" t="s">
        <v>4119</v>
      </c>
      <c r="N104" s="7" t="s">
        <v>34</v>
      </c>
      <c r="O104" s="7" t="s">
        <v>34</v>
      </c>
      <c r="P104" s="7" t="s">
        <v>34</v>
      </c>
      <c r="Q104" s="8">
        <v>416</v>
      </c>
      <c r="R104" s="8">
        <v>6240</v>
      </c>
      <c r="S104" s="8">
        <v>6656</v>
      </c>
      <c r="T104" s="8">
        <v>6.25</v>
      </c>
      <c r="U104" s="8">
        <v>93.75</v>
      </c>
      <c r="V104" s="3" t="s">
        <v>34</v>
      </c>
      <c r="W104" s="3">
        <v>547</v>
      </c>
      <c r="X104" s="3">
        <v>7011</v>
      </c>
      <c r="Y104" s="3">
        <v>7558</v>
      </c>
      <c r="Z104" s="3">
        <v>7.2373643821116707</v>
      </c>
      <c r="AA104" s="3">
        <v>92.762635617888336</v>
      </c>
      <c r="AB104" s="3">
        <v>81.763826606875938</v>
      </c>
      <c r="AC104" s="3">
        <v>70.775287704421558</v>
      </c>
      <c r="AD104" s="3" t="str">
        <f t="shared" si="2"/>
        <v>1</v>
      </c>
      <c r="AE104" s="3" t="str">
        <f t="shared" si="2"/>
        <v>1</v>
      </c>
      <c r="AF104" s="3" t="b">
        <f t="shared" si="3"/>
        <v>1</v>
      </c>
      <c r="AG104" t="s">
        <v>4174</v>
      </c>
      <c r="AH104">
        <v>0.1203</v>
      </c>
      <c r="AI104" t="s">
        <v>35</v>
      </c>
    </row>
    <row r="105" spans="1:35" x14ac:dyDescent="0.2">
      <c r="A105" s="2" t="s">
        <v>1129</v>
      </c>
      <c r="B105" s="2" t="s">
        <v>1130</v>
      </c>
      <c r="C105" s="2" t="s">
        <v>1131</v>
      </c>
      <c r="D105" s="2" t="s">
        <v>1132</v>
      </c>
      <c r="E105" s="2" t="s">
        <v>1133</v>
      </c>
      <c r="F105" s="2">
        <v>584</v>
      </c>
      <c r="G105" s="2">
        <v>426.41</v>
      </c>
      <c r="H105" s="2" t="s">
        <v>1134</v>
      </c>
      <c r="I105" s="2" t="s">
        <v>1135</v>
      </c>
      <c r="J105" s="2" t="s">
        <v>1136</v>
      </c>
      <c r="K105" s="2" t="s">
        <v>1137</v>
      </c>
      <c r="L105" s="2" t="s">
        <v>1138</v>
      </c>
      <c r="M105" s="7" t="s">
        <v>4120</v>
      </c>
      <c r="N105" s="7" t="s">
        <v>1139</v>
      </c>
      <c r="O105" s="7" t="s">
        <v>34</v>
      </c>
      <c r="P105" s="7" t="s">
        <v>34</v>
      </c>
      <c r="Q105" s="8">
        <v>10</v>
      </c>
      <c r="R105" s="8">
        <v>7626</v>
      </c>
      <c r="S105" s="8">
        <v>7636</v>
      </c>
      <c r="T105" s="8">
        <v>0.13095861707700368</v>
      </c>
      <c r="U105" s="8">
        <v>99.869041382923001</v>
      </c>
      <c r="V105" s="3" t="s">
        <v>34</v>
      </c>
      <c r="W105" s="3">
        <v>10</v>
      </c>
      <c r="X105" s="3">
        <v>9388</v>
      </c>
      <c r="Y105" s="3">
        <v>9398</v>
      </c>
      <c r="Z105" s="3">
        <v>0.10640561821664184</v>
      </c>
      <c r="AA105" s="3">
        <v>99.893594381783359</v>
      </c>
      <c r="AB105" s="3">
        <v>1.4947683109118086</v>
      </c>
      <c r="AC105" s="3">
        <v>94.770845951948317</v>
      </c>
      <c r="AD105" s="3" t="str">
        <f t="shared" si="2"/>
        <v>0</v>
      </c>
      <c r="AE105" s="3" t="str">
        <f t="shared" si="2"/>
        <v>1</v>
      </c>
      <c r="AF105" s="3" t="b">
        <f t="shared" si="3"/>
        <v>0</v>
      </c>
      <c r="AG105" t="s">
        <v>4099</v>
      </c>
      <c r="AH105" t="s">
        <v>4098</v>
      </c>
      <c r="AI105" t="s">
        <v>34</v>
      </c>
    </row>
    <row r="106" spans="1:35" x14ac:dyDescent="0.2">
      <c r="A106" s="2" t="s">
        <v>1140</v>
      </c>
      <c r="B106" s="2" t="s">
        <v>1141</v>
      </c>
      <c r="C106" s="2" t="s">
        <v>1142</v>
      </c>
      <c r="D106" s="2" t="s">
        <v>1143</v>
      </c>
      <c r="E106" s="2" t="s">
        <v>1144</v>
      </c>
      <c r="F106" s="2">
        <v>874</v>
      </c>
      <c r="G106" s="2">
        <v>701.82100000000003</v>
      </c>
      <c r="H106" s="2" t="s">
        <v>1145</v>
      </c>
      <c r="I106" s="2" t="s">
        <v>1146</v>
      </c>
      <c r="J106" s="2" t="s">
        <v>1147</v>
      </c>
      <c r="K106" s="2" t="s">
        <v>1148</v>
      </c>
      <c r="L106" s="2" t="s">
        <v>1149</v>
      </c>
      <c r="M106" s="7" t="s">
        <v>4121</v>
      </c>
      <c r="N106" s="7" t="s">
        <v>34</v>
      </c>
      <c r="O106" s="7" t="s">
        <v>34</v>
      </c>
      <c r="P106" s="7" t="s">
        <v>34</v>
      </c>
      <c r="Q106" s="8">
        <v>81</v>
      </c>
      <c r="R106" s="8">
        <v>7372</v>
      </c>
      <c r="S106" s="8">
        <v>7453</v>
      </c>
      <c r="T106" s="8">
        <v>1.0868106802629813</v>
      </c>
      <c r="U106" s="8">
        <v>98.913189319737015</v>
      </c>
      <c r="V106" s="3" t="s">
        <v>34</v>
      </c>
      <c r="W106" s="3">
        <v>101</v>
      </c>
      <c r="X106" s="3">
        <v>8715</v>
      </c>
      <c r="Y106" s="3">
        <v>8816</v>
      </c>
      <c r="Z106" s="3">
        <v>1.1456442831215972</v>
      </c>
      <c r="AA106" s="3">
        <v>98.854355716878402</v>
      </c>
      <c r="AB106" s="3">
        <v>15.097159940209268</v>
      </c>
      <c r="AC106" s="3">
        <v>87.976983646274988</v>
      </c>
      <c r="AD106" s="3" t="str">
        <f t="shared" si="2"/>
        <v>0</v>
      </c>
      <c r="AE106" s="3" t="str">
        <f t="shared" si="2"/>
        <v>1</v>
      </c>
      <c r="AF106" s="3" t="b">
        <f t="shared" si="3"/>
        <v>0</v>
      </c>
      <c r="AG106" t="s">
        <v>4100</v>
      </c>
      <c r="AH106" t="s">
        <v>4098</v>
      </c>
      <c r="AI106" t="s">
        <v>34</v>
      </c>
    </row>
    <row r="107" spans="1:35" x14ac:dyDescent="0.2">
      <c r="A107" s="2" t="s">
        <v>1150</v>
      </c>
      <c r="B107" s="2" t="s">
        <v>1151</v>
      </c>
      <c r="C107" s="2" t="s">
        <v>1152</v>
      </c>
      <c r="D107" s="2" t="s">
        <v>1153</v>
      </c>
      <c r="E107" s="2" t="s">
        <v>1154</v>
      </c>
      <c r="F107" s="2">
        <v>413</v>
      </c>
      <c r="G107" s="2">
        <v>403.89600000000002</v>
      </c>
      <c r="H107" s="2" t="s">
        <v>1155</v>
      </c>
      <c r="I107" s="2" t="s">
        <v>1156</v>
      </c>
      <c r="J107" s="2" t="s">
        <v>1157</v>
      </c>
      <c r="K107" s="2" t="s">
        <v>1158</v>
      </c>
      <c r="L107" s="2" t="s">
        <v>1159</v>
      </c>
      <c r="M107" s="7" t="s">
        <v>4122</v>
      </c>
      <c r="N107" s="7" t="s">
        <v>34</v>
      </c>
      <c r="O107" s="7" t="s">
        <v>34</v>
      </c>
      <c r="P107" s="7" t="s">
        <v>34</v>
      </c>
      <c r="Q107" s="8">
        <v>458</v>
      </c>
      <c r="R107" s="8">
        <v>6188</v>
      </c>
      <c r="S107" s="8">
        <v>6646</v>
      </c>
      <c r="T107" s="8">
        <v>6.8913632260006015</v>
      </c>
      <c r="U107" s="8">
        <v>93.108636773999393</v>
      </c>
      <c r="V107" s="3" t="s">
        <v>34</v>
      </c>
      <c r="W107" s="3">
        <v>600</v>
      </c>
      <c r="X107" s="3">
        <v>7042</v>
      </c>
      <c r="Y107" s="3">
        <v>7642</v>
      </c>
      <c r="Z107" s="3">
        <v>7.8513478147081912</v>
      </c>
      <c r="AA107" s="3">
        <v>92.148652185291809</v>
      </c>
      <c r="AB107" s="3">
        <v>89.68609865470853</v>
      </c>
      <c r="AC107" s="3">
        <v>71.088229355945884</v>
      </c>
      <c r="AD107" s="3" t="str">
        <f t="shared" si="2"/>
        <v>1</v>
      </c>
      <c r="AE107" s="3" t="str">
        <f t="shared" si="2"/>
        <v>1</v>
      </c>
      <c r="AF107" s="3" t="b">
        <f t="shared" si="3"/>
        <v>1</v>
      </c>
      <c r="AG107" t="s">
        <v>4097</v>
      </c>
      <c r="AH107" t="s">
        <v>4098</v>
      </c>
      <c r="AI107" t="s">
        <v>35</v>
      </c>
    </row>
    <row r="108" spans="1:35" x14ac:dyDescent="0.2">
      <c r="A108" s="2" t="s">
        <v>1160</v>
      </c>
      <c r="B108" s="2" t="s">
        <v>1161</v>
      </c>
      <c r="C108" s="2" t="s">
        <v>1162</v>
      </c>
      <c r="D108" s="2" t="s">
        <v>1163</v>
      </c>
      <c r="E108" s="2" t="s">
        <v>1164</v>
      </c>
      <c r="F108" s="2">
        <v>935</v>
      </c>
      <c r="G108" s="2">
        <v>427.55099999999999</v>
      </c>
      <c r="H108" s="2" t="s">
        <v>1165</v>
      </c>
      <c r="I108" s="2" t="s">
        <v>1166</v>
      </c>
      <c r="J108" s="2" t="s">
        <v>1167</v>
      </c>
      <c r="K108" s="2" t="s">
        <v>1168</v>
      </c>
      <c r="L108" s="2" t="s">
        <v>1169</v>
      </c>
      <c r="M108" s="9" t="s">
        <v>4112</v>
      </c>
      <c r="N108" s="7" t="s">
        <v>34</v>
      </c>
      <c r="O108" s="7" t="s">
        <v>34</v>
      </c>
      <c r="P108" s="7" t="s">
        <v>34</v>
      </c>
      <c r="Q108" s="8">
        <v>403</v>
      </c>
      <c r="R108" s="8">
        <v>5987</v>
      </c>
      <c r="S108" s="8">
        <v>6390</v>
      </c>
      <c r="T108" s="8">
        <v>6.3067292644757442</v>
      </c>
      <c r="U108" s="8">
        <v>93.693270735524266</v>
      </c>
      <c r="V108" s="3" t="s">
        <v>34</v>
      </c>
      <c r="W108" s="3">
        <v>539</v>
      </c>
      <c r="X108" s="3">
        <v>6587</v>
      </c>
      <c r="Y108" s="3">
        <v>7126</v>
      </c>
      <c r="Z108" s="3">
        <v>7.5638506876227902</v>
      </c>
      <c r="AA108" s="3">
        <v>92.436149312377211</v>
      </c>
      <c r="AB108" s="3">
        <v>80.568011958146485</v>
      </c>
      <c r="AC108" s="3">
        <v>66.495053502927519</v>
      </c>
      <c r="AD108" s="3" t="str">
        <f t="shared" si="2"/>
        <v>1</v>
      </c>
      <c r="AE108" s="3" t="str">
        <f t="shared" si="2"/>
        <v>1</v>
      </c>
      <c r="AF108" s="3" t="b">
        <f t="shared" si="3"/>
        <v>1</v>
      </c>
      <c r="AG108" t="s">
        <v>4097</v>
      </c>
      <c r="AH108" t="s">
        <v>4098</v>
      </c>
      <c r="AI108" t="s">
        <v>35</v>
      </c>
    </row>
    <row r="109" spans="1:35" x14ac:dyDescent="0.2">
      <c r="A109" s="2" t="s">
        <v>1170</v>
      </c>
      <c r="B109" s="2" t="s">
        <v>1171</v>
      </c>
      <c r="C109" s="2" t="s">
        <v>1172</v>
      </c>
      <c r="D109" s="2" t="s">
        <v>1173</v>
      </c>
      <c r="E109" s="2" t="s">
        <v>1174</v>
      </c>
      <c r="F109" s="2">
        <v>500</v>
      </c>
      <c r="G109" s="2">
        <v>256.58999999999997</v>
      </c>
      <c r="H109" s="2" t="s">
        <v>1175</v>
      </c>
      <c r="I109" s="2" t="s">
        <v>1176</v>
      </c>
      <c r="J109" s="2" t="s">
        <v>1177</v>
      </c>
      <c r="K109" s="2" t="s">
        <v>1178</v>
      </c>
      <c r="L109" s="2" t="s">
        <v>1179</v>
      </c>
      <c r="M109" s="7" t="s">
        <v>1180</v>
      </c>
      <c r="N109" s="7" t="s">
        <v>34</v>
      </c>
      <c r="O109" s="7" t="s">
        <v>34</v>
      </c>
      <c r="P109" s="7" t="s">
        <v>35</v>
      </c>
      <c r="Q109" s="8">
        <v>410</v>
      </c>
      <c r="R109" s="8">
        <v>5893</v>
      </c>
      <c r="S109" s="8">
        <v>6303</v>
      </c>
      <c r="T109" s="8">
        <v>6.5048389655719507</v>
      </c>
      <c r="U109" s="8">
        <v>93.495161034428051</v>
      </c>
      <c r="V109" s="3" t="s">
        <v>34</v>
      </c>
      <c r="W109" s="3">
        <v>549</v>
      </c>
      <c r="X109" s="3">
        <v>6688</v>
      </c>
      <c r="Y109" s="3">
        <v>7237</v>
      </c>
      <c r="Z109" s="3">
        <v>7.5860163050987968</v>
      </c>
      <c r="AA109" s="3">
        <v>92.413983694901205</v>
      </c>
      <c r="AB109" s="3">
        <v>82.062780269058294</v>
      </c>
      <c r="AC109" s="3">
        <v>67.514637593377742</v>
      </c>
      <c r="AD109" s="3" t="str">
        <f t="shared" si="2"/>
        <v>1</v>
      </c>
      <c r="AE109" s="3" t="str">
        <f t="shared" si="2"/>
        <v>1</v>
      </c>
      <c r="AF109" s="3" t="b">
        <f t="shared" si="3"/>
        <v>1</v>
      </c>
      <c r="AG109" t="s">
        <v>4097</v>
      </c>
      <c r="AH109" t="s">
        <v>4098</v>
      </c>
      <c r="AI109" t="s">
        <v>35</v>
      </c>
    </row>
    <row r="110" spans="1:35" x14ac:dyDescent="0.2">
      <c r="A110" s="2" t="s">
        <v>1181</v>
      </c>
      <c r="B110" s="2" t="s">
        <v>1182</v>
      </c>
      <c r="C110" s="2" t="s">
        <v>1183</v>
      </c>
      <c r="D110" s="2" t="s">
        <v>1184</v>
      </c>
      <c r="E110" s="2" t="s">
        <v>1185</v>
      </c>
      <c r="F110" s="2">
        <v>606</v>
      </c>
      <c r="G110" s="2">
        <v>434.90899999999999</v>
      </c>
      <c r="H110" s="2" t="s">
        <v>1186</v>
      </c>
      <c r="I110" s="2" t="s">
        <v>1187</v>
      </c>
      <c r="J110" s="2" t="s">
        <v>1188</v>
      </c>
      <c r="K110" s="2" t="s">
        <v>1189</v>
      </c>
      <c r="L110" s="2" t="s">
        <v>1190</v>
      </c>
      <c r="M110" s="7" t="s">
        <v>1191</v>
      </c>
      <c r="N110" s="7" t="s">
        <v>34</v>
      </c>
      <c r="O110" s="7" t="s">
        <v>34</v>
      </c>
      <c r="P110" s="7" t="s">
        <v>35</v>
      </c>
      <c r="Q110" s="8">
        <v>433</v>
      </c>
      <c r="R110" s="8">
        <v>6719</v>
      </c>
      <c r="S110" s="8">
        <v>7152</v>
      </c>
      <c r="T110" s="8">
        <v>6.0542505592841165</v>
      </c>
      <c r="U110" s="8">
        <v>93.945749440715886</v>
      </c>
      <c r="V110" s="3" t="s">
        <v>34</v>
      </c>
      <c r="W110" s="3">
        <v>584</v>
      </c>
      <c r="X110" s="3">
        <v>7648</v>
      </c>
      <c r="Y110" s="3">
        <v>8232</v>
      </c>
      <c r="Z110" s="3">
        <v>7.094266277939747</v>
      </c>
      <c r="AA110" s="3">
        <v>92.905733722060262</v>
      </c>
      <c r="AB110" s="3">
        <v>87.294469357249625</v>
      </c>
      <c r="AC110" s="3">
        <v>77.205733898647281</v>
      </c>
      <c r="AD110" s="3" t="str">
        <f t="shared" si="2"/>
        <v>1</v>
      </c>
      <c r="AE110" s="3" t="str">
        <f t="shared" si="2"/>
        <v>1</v>
      </c>
      <c r="AF110" s="3" t="b">
        <f t="shared" si="3"/>
        <v>1</v>
      </c>
      <c r="AG110" t="s">
        <v>4174</v>
      </c>
      <c r="AH110">
        <v>0.63119999999999998</v>
      </c>
      <c r="AI110" t="s">
        <v>35</v>
      </c>
    </row>
    <row r="111" spans="1:35" x14ac:dyDescent="0.2">
      <c r="A111" s="2" t="s">
        <v>1192</v>
      </c>
      <c r="B111" s="2" t="s">
        <v>1193</v>
      </c>
      <c r="C111" s="2" t="s">
        <v>1194</v>
      </c>
      <c r="D111" s="2" t="s">
        <v>1195</v>
      </c>
      <c r="E111" s="2" t="s">
        <v>1196</v>
      </c>
      <c r="F111" s="2">
        <v>1058</v>
      </c>
      <c r="G111" s="2">
        <v>848.21</v>
      </c>
      <c r="H111" s="2" t="s">
        <v>1197</v>
      </c>
      <c r="I111" s="2" t="s">
        <v>1198</v>
      </c>
      <c r="J111" s="2" t="s">
        <v>1199</v>
      </c>
      <c r="K111" s="2" t="s">
        <v>1200</v>
      </c>
      <c r="L111" s="2" t="s">
        <v>1201</v>
      </c>
      <c r="M111" s="7" t="s">
        <v>4123</v>
      </c>
      <c r="N111" s="7" t="s">
        <v>34</v>
      </c>
      <c r="O111" s="7" t="s">
        <v>34</v>
      </c>
      <c r="P111" s="7" t="s">
        <v>34</v>
      </c>
      <c r="Q111" s="8">
        <v>202</v>
      </c>
      <c r="R111" s="8">
        <v>6068</v>
      </c>
      <c r="S111" s="8">
        <v>6270</v>
      </c>
      <c r="T111" s="8">
        <v>3.2216905901116428</v>
      </c>
      <c r="U111" s="8">
        <v>96.778309409888351</v>
      </c>
      <c r="V111" s="3" t="s">
        <v>34</v>
      </c>
      <c r="W111" s="3">
        <v>234</v>
      </c>
      <c r="X111" s="3">
        <v>6742</v>
      </c>
      <c r="Y111" s="3">
        <v>6976</v>
      </c>
      <c r="Z111" s="3">
        <v>3.3543577981651378</v>
      </c>
      <c r="AA111" s="3">
        <v>96.64564220183486</v>
      </c>
      <c r="AB111" s="3">
        <v>34.977578475336323</v>
      </c>
      <c r="AC111" s="3">
        <v>68.059761760549165</v>
      </c>
      <c r="AD111" s="3" t="str">
        <f t="shared" si="2"/>
        <v>0</v>
      </c>
      <c r="AE111" s="3" t="str">
        <f t="shared" si="2"/>
        <v>1</v>
      </c>
      <c r="AF111" s="3" t="b">
        <f t="shared" si="3"/>
        <v>0</v>
      </c>
      <c r="AG111" t="s">
        <v>4097</v>
      </c>
      <c r="AH111" t="s">
        <v>4098</v>
      </c>
      <c r="AI111" t="s">
        <v>34</v>
      </c>
    </row>
    <row r="112" spans="1:35" x14ac:dyDescent="0.2">
      <c r="A112" s="2" t="s">
        <v>1202</v>
      </c>
      <c r="B112" s="2" t="s">
        <v>1203</v>
      </c>
      <c r="C112" s="2" t="s">
        <v>1204</v>
      </c>
      <c r="D112" s="2" t="s">
        <v>1205</v>
      </c>
      <c r="E112" s="2" t="s">
        <v>1206</v>
      </c>
      <c r="F112" s="2">
        <v>243</v>
      </c>
      <c r="G112" s="2">
        <v>239.33500000000001</v>
      </c>
      <c r="H112" s="2" t="s">
        <v>1207</v>
      </c>
      <c r="I112" s="2" t="s">
        <v>1208</v>
      </c>
      <c r="J112" s="2" t="s">
        <v>1209</v>
      </c>
      <c r="K112" s="2" t="s">
        <v>1210</v>
      </c>
      <c r="L112" s="2" t="s">
        <v>1211</v>
      </c>
      <c r="M112" s="9" t="s">
        <v>4112</v>
      </c>
      <c r="N112" s="7" t="s">
        <v>35</v>
      </c>
      <c r="O112" s="7" t="s">
        <v>35</v>
      </c>
      <c r="P112" s="7" t="s">
        <v>34</v>
      </c>
      <c r="Q112" s="8">
        <v>69</v>
      </c>
      <c r="R112" s="8">
        <v>6760</v>
      </c>
      <c r="S112" s="8">
        <v>6829</v>
      </c>
      <c r="T112" s="8">
        <v>1.0103968370185972</v>
      </c>
      <c r="U112" s="8">
        <v>98.989603162981396</v>
      </c>
      <c r="V112" s="3" t="s">
        <v>35</v>
      </c>
      <c r="W112" s="3">
        <v>73</v>
      </c>
      <c r="X112" s="3">
        <v>8271</v>
      </c>
      <c r="Y112" s="3">
        <v>8344</v>
      </c>
      <c r="Z112" s="3">
        <v>0.87488015340364333</v>
      </c>
      <c r="AA112" s="3">
        <v>99.125119846596348</v>
      </c>
      <c r="AB112" s="3">
        <v>10.911808669656203</v>
      </c>
      <c r="AC112" s="3">
        <v>83.494851605087831</v>
      </c>
      <c r="AD112" s="3" t="str">
        <f t="shared" si="2"/>
        <v>0</v>
      </c>
      <c r="AE112" s="3" t="str">
        <f t="shared" si="2"/>
        <v>1</v>
      </c>
      <c r="AF112" s="3" t="b">
        <f t="shared" si="3"/>
        <v>0</v>
      </c>
      <c r="AG112" t="s">
        <v>4174</v>
      </c>
      <c r="AH112">
        <v>1.9239999999999999</v>
      </c>
      <c r="AI112" t="s">
        <v>34</v>
      </c>
    </row>
    <row r="113" spans="1:35" x14ac:dyDescent="0.2">
      <c r="A113" s="2" t="s">
        <v>1212</v>
      </c>
      <c r="B113" s="2" t="s">
        <v>1213</v>
      </c>
      <c r="C113" s="2" t="s">
        <v>1214</v>
      </c>
      <c r="D113" s="2" t="s">
        <v>1215</v>
      </c>
      <c r="E113" s="2" t="s">
        <v>1216</v>
      </c>
      <c r="F113" s="2">
        <v>811</v>
      </c>
      <c r="G113" s="2">
        <v>503.36399999999998</v>
      </c>
      <c r="H113" s="2" t="s">
        <v>1217</v>
      </c>
      <c r="I113" s="2" t="s">
        <v>1218</v>
      </c>
      <c r="J113" s="2" t="s">
        <v>1219</v>
      </c>
      <c r="K113" s="2" t="s">
        <v>1220</v>
      </c>
      <c r="L113" s="2" t="s">
        <v>1221</v>
      </c>
      <c r="M113" s="7" t="s">
        <v>1222</v>
      </c>
      <c r="N113" s="7" t="s">
        <v>34</v>
      </c>
      <c r="O113" s="7" t="s">
        <v>34</v>
      </c>
      <c r="P113" s="7" t="s">
        <v>35</v>
      </c>
      <c r="Q113" s="8">
        <v>9</v>
      </c>
      <c r="R113" s="8">
        <v>7741</v>
      </c>
      <c r="S113" s="8">
        <v>7750</v>
      </c>
      <c r="T113" s="8">
        <v>0.11612903225806451</v>
      </c>
      <c r="U113" s="8">
        <v>99.883870967741942</v>
      </c>
      <c r="V113" s="3" t="s">
        <v>34</v>
      </c>
      <c r="W113" s="3">
        <v>11</v>
      </c>
      <c r="X113" s="3">
        <v>9525</v>
      </c>
      <c r="Y113" s="3">
        <v>9536</v>
      </c>
      <c r="Z113" s="3">
        <v>0.1153523489932886</v>
      </c>
      <c r="AA113" s="3">
        <v>99.884647651006702</v>
      </c>
      <c r="AB113" s="3">
        <v>1.6442451420029895</v>
      </c>
      <c r="AC113" s="3">
        <v>96.15384615384616</v>
      </c>
      <c r="AD113" s="3" t="str">
        <f t="shared" si="2"/>
        <v>0</v>
      </c>
      <c r="AE113" s="3" t="str">
        <f t="shared" si="2"/>
        <v>1</v>
      </c>
      <c r="AF113" s="3" t="b">
        <f t="shared" si="3"/>
        <v>0</v>
      </c>
      <c r="AG113" t="s">
        <v>4099</v>
      </c>
      <c r="AH113" t="s">
        <v>4098</v>
      </c>
      <c r="AI113" t="s">
        <v>34</v>
      </c>
    </row>
    <row r="114" spans="1:35" x14ac:dyDescent="0.2">
      <c r="A114" s="2" t="s">
        <v>1223</v>
      </c>
      <c r="B114" s="2" t="s">
        <v>1224</v>
      </c>
      <c r="C114" s="2" t="s">
        <v>1225</v>
      </c>
      <c r="D114" s="2" t="s">
        <v>1226</v>
      </c>
      <c r="E114" s="2" t="s">
        <v>1227</v>
      </c>
      <c r="F114" s="2">
        <v>616</v>
      </c>
      <c r="G114" s="2">
        <v>598.98400000000004</v>
      </c>
      <c r="H114" s="2" t="s">
        <v>1228</v>
      </c>
      <c r="I114" s="2" t="s">
        <v>1229</v>
      </c>
      <c r="J114" s="2" t="s">
        <v>1230</v>
      </c>
      <c r="K114" s="2" t="s">
        <v>1231</v>
      </c>
      <c r="L114" s="2" t="s">
        <v>1232</v>
      </c>
      <c r="M114" s="9" t="s">
        <v>4112</v>
      </c>
      <c r="N114" s="7" t="s">
        <v>1233</v>
      </c>
      <c r="O114" s="7" t="s">
        <v>34</v>
      </c>
      <c r="P114" s="7" t="s">
        <v>34</v>
      </c>
      <c r="Q114" s="8">
        <v>2</v>
      </c>
      <c r="R114" s="8">
        <v>7210</v>
      </c>
      <c r="S114" s="8">
        <v>7212</v>
      </c>
      <c r="T114" s="8">
        <v>2.7731558513588467E-2</v>
      </c>
      <c r="U114" s="8">
        <v>99.972268441486406</v>
      </c>
      <c r="V114" s="3" t="s">
        <v>34</v>
      </c>
      <c r="W114" s="3">
        <v>2</v>
      </c>
      <c r="X114" s="3">
        <v>8729</v>
      </c>
      <c r="Y114" s="3">
        <v>8731</v>
      </c>
      <c r="Z114" s="3">
        <v>2.290688351849731E-2</v>
      </c>
      <c r="AA114" s="3">
        <v>99.977093116481512</v>
      </c>
      <c r="AB114" s="3">
        <v>0.29895366218236175</v>
      </c>
      <c r="AC114" s="3">
        <v>88.118312134060162</v>
      </c>
      <c r="AD114" s="3" t="str">
        <f t="shared" si="2"/>
        <v>0</v>
      </c>
      <c r="AE114" s="3" t="str">
        <f t="shared" si="2"/>
        <v>1</v>
      </c>
      <c r="AF114" s="3" t="b">
        <f t="shared" si="3"/>
        <v>0</v>
      </c>
      <c r="AG114" t="s">
        <v>4099</v>
      </c>
      <c r="AH114" t="s">
        <v>4098</v>
      </c>
      <c r="AI114" t="s">
        <v>34</v>
      </c>
    </row>
    <row r="115" spans="1:35" x14ac:dyDescent="0.2">
      <c r="A115" s="2" t="s">
        <v>1234</v>
      </c>
      <c r="B115" s="2" t="s">
        <v>1235</v>
      </c>
      <c r="C115" s="2" t="s">
        <v>1236</v>
      </c>
      <c r="D115" s="2" t="s">
        <v>1237</v>
      </c>
      <c r="E115" s="2" t="s">
        <v>1238</v>
      </c>
      <c r="F115" s="2">
        <v>424</v>
      </c>
      <c r="G115" s="2">
        <v>364.298</v>
      </c>
      <c r="H115" s="2" t="s">
        <v>1239</v>
      </c>
      <c r="I115" s="2" t="s">
        <v>1240</v>
      </c>
      <c r="J115" s="2" t="s">
        <v>1241</v>
      </c>
      <c r="K115" s="2" t="s">
        <v>1242</v>
      </c>
      <c r="L115" s="2" t="s">
        <v>1243</v>
      </c>
      <c r="M115" s="9" t="s">
        <v>4112</v>
      </c>
      <c r="N115" s="7" t="s">
        <v>1233</v>
      </c>
      <c r="O115" s="7" t="s">
        <v>34</v>
      </c>
      <c r="P115" s="7" t="s">
        <v>34</v>
      </c>
      <c r="Q115" s="8">
        <v>23</v>
      </c>
      <c r="R115" s="8">
        <v>6519</v>
      </c>
      <c r="S115" s="8">
        <v>6542</v>
      </c>
      <c r="T115" s="8">
        <v>0.35157444206664629</v>
      </c>
      <c r="U115" s="8">
        <v>99.648425557933351</v>
      </c>
      <c r="V115" s="3" t="s">
        <v>34</v>
      </c>
      <c r="W115" s="3">
        <v>26</v>
      </c>
      <c r="X115" s="3">
        <v>7450</v>
      </c>
      <c r="Y115" s="3">
        <v>7476</v>
      </c>
      <c r="Z115" s="3">
        <v>0.34777956126270732</v>
      </c>
      <c r="AA115" s="3">
        <v>99.652220438737288</v>
      </c>
      <c r="AB115" s="3">
        <v>3.8863976083707024</v>
      </c>
      <c r="AC115" s="3">
        <v>75.20694528568545</v>
      </c>
      <c r="AD115" s="3" t="str">
        <f t="shared" si="2"/>
        <v>0</v>
      </c>
      <c r="AE115" s="3" t="str">
        <f t="shared" si="2"/>
        <v>1</v>
      </c>
      <c r="AF115" s="3" t="b">
        <f t="shared" si="3"/>
        <v>0</v>
      </c>
      <c r="AG115" t="s">
        <v>4100</v>
      </c>
      <c r="AH115" t="s">
        <v>4098</v>
      </c>
      <c r="AI115" t="s">
        <v>34</v>
      </c>
    </row>
    <row r="116" spans="1:35" x14ac:dyDescent="0.2">
      <c r="A116" s="2" t="s">
        <v>1244</v>
      </c>
      <c r="B116" s="2" t="s">
        <v>1245</v>
      </c>
      <c r="C116" s="2" t="s">
        <v>1246</v>
      </c>
      <c r="D116" s="2" t="s">
        <v>1247</v>
      </c>
      <c r="E116" s="2" t="s">
        <v>1248</v>
      </c>
      <c r="F116" s="2">
        <v>507</v>
      </c>
      <c r="G116" s="2">
        <v>335.17700000000002</v>
      </c>
      <c r="H116" s="2" t="s">
        <v>1249</v>
      </c>
      <c r="I116" s="2" t="s">
        <v>1250</v>
      </c>
      <c r="J116" s="2" t="s">
        <v>1251</v>
      </c>
      <c r="K116" s="2" t="s">
        <v>1252</v>
      </c>
      <c r="L116" s="2" t="s">
        <v>1253</v>
      </c>
      <c r="M116" s="7" t="s">
        <v>1254</v>
      </c>
      <c r="N116" s="7" t="s">
        <v>34</v>
      </c>
      <c r="O116" s="7" t="s">
        <v>34</v>
      </c>
      <c r="P116" s="7" t="s">
        <v>35</v>
      </c>
      <c r="Q116" s="8">
        <v>336</v>
      </c>
      <c r="R116" s="8">
        <v>6551</v>
      </c>
      <c r="S116" s="8">
        <v>6887</v>
      </c>
      <c r="T116" s="8">
        <v>4.8787570785537966</v>
      </c>
      <c r="U116" s="8">
        <v>95.121242921446196</v>
      </c>
      <c r="V116" s="3" t="s">
        <v>34</v>
      </c>
      <c r="W116" s="3">
        <v>389</v>
      </c>
      <c r="X116" s="3">
        <v>7479</v>
      </c>
      <c r="Y116" s="3">
        <v>7868</v>
      </c>
      <c r="Z116" s="3">
        <v>4.9440772750381292</v>
      </c>
      <c r="AA116" s="3">
        <v>95.055922724961874</v>
      </c>
      <c r="AB116" s="3">
        <v>58.14648729446936</v>
      </c>
      <c r="AC116" s="3">
        <v>75.499697153240461</v>
      </c>
      <c r="AD116" s="3" t="str">
        <f t="shared" si="2"/>
        <v>1</v>
      </c>
      <c r="AE116" s="3" t="str">
        <f t="shared" si="2"/>
        <v>1</v>
      </c>
      <c r="AF116" s="3" t="b">
        <f t="shared" si="3"/>
        <v>1</v>
      </c>
      <c r="AG116" t="s">
        <v>4097</v>
      </c>
      <c r="AH116" t="s">
        <v>4098</v>
      </c>
      <c r="AI116" t="s">
        <v>35</v>
      </c>
    </row>
    <row r="117" spans="1:35" x14ac:dyDescent="0.2">
      <c r="A117" s="2" t="s">
        <v>1255</v>
      </c>
      <c r="B117" s="2" t="s">
        <v>1256</v>
      </c>
      <c r="C117" s="2" t="s">
        <v>1257</v>
      </c>
      <c r="D117" s="2" t="s">
        <v>1258</v>
      </c>
      <c r="E117" s="2" t="s">
        <v>1259</v>
      </c>
      <c r="F117" s="2">
        <v>669</v>
      </c>
      <c r="G117" s="2">
        <v>401.82600000000002</v>
      </c>
      <c r="H117" s="2" t="s">
        <v>1260</v>
      </c>
      <c r="I117" s="2" t="s">
        <v>1261</v>
      </c>
      <c r="J117" s="2" t="s">
        <v>1262</v>
      </c>
      <c r="K117" s="2" t="s">
        <v>1263</v>
      </c>
      <c r="L117" s="2" t="s">
        <v>1264</v>
      </c>
      <c r="M117" s="7" t="s">
        <v>4125</v>
      </c>
      <c r="N117" s="7" t="s">
        <v>34</v>
      </c>
      <c r="O117" s="7" t="s">
        <v>34</v>
      </c>
      <c r="P117" s="7" t="s">
        <v>820</v>
      </c>
      <c r="Q117" s="8">
        <v>464</v>
      </c>
      <c r="R117" s="8">
        <v>6334</v>
      </c>
      <c r="S117" s="8">
        <v>6798</v>
      </c>
      <c r="T117" s="8">
        <v>6.825536922624301</v>
      </c>
      <c r="U117" s="8">
        <v>93.174463077375705</v>
      </c>
      <c r="V117" s="3" t="s">
        <v>34</v>
      </c>
      <c r="W117" s="3">
        <v>599</v>
      </c>
      <c r="X117" s="3">
        <v>7322</v>
      </c>
      <c r="Y117" s="3">
        <v>7921</v>
      </c>
      <c r="Z117" s="3">
        <v>7.5621764928670618</v>
      </c>
      <c r="AA117" s="3">
        <v>92.437823507132933</v>
      </c>
      <c r="AB117" s="3">
        <v>89.536621823617338</v>
      </c>
      <c r="AC117" s="3">
        <v>73.914799111649515</v>
      </c>
      <c r="AD117" s="3" t="str">
        <f t="shared" si="2"/>
        <v>1</v>
      </c>
      <c r="AE117" s="3" t="str">
        <f t="shared" si="2"/>
        <v>1</v>
      </c>
      <c r="AF117" s="3" t="b">
        <f t="shared" si="3"/>
        <v>1</v>
      </c>
      <c r="AG117" t="s">
        <v>4097</v>
      </c>
      <c r="AH117" t="s">
        <v>4098</v>
      </c>
      <c r="AI117" t="s">
        <v>35</v>
      </c>
    </row>
    <row r="118" spans="1:35" x14ac:dyDescent="0.2">
      <c r="A118" s="2" t="s">
        <v>1265</v>
      </c>
      <c r="B118" s="2" t="s">
        <v>1266</v>
      </c>
      <c r="C118" s="2" t="s">
        <v>1267</v>
      </c>
      <c r="D118" s="2" t="s">
        <v>1268</v>
      </c>
      <c r="E118" s="2" t="s">
        <v>1269</v>
      </c>
      <c r="F118" s="2">
        <v>488</v>
      </c>
      <c r="G118" s="2">
        <v>366.89499999999998</v>
      </c>
      <c r="H118" s="2" t="s">
        <v>1270</v>
      </c>
      <c r="I118" s="2" t="s">
        <v>1271</v>
      </c>
      <c r="J118" s="2" t="s">
        <v>1272</v>
      </c>
      <c r="K118" s="2" t="s">
        <v>1273</v>
      </c>
      <c r="L118" s="2" t="s">
        <v>1274</v>
      </c>
      <c r="M118" s="7" t="s">
        <v>4126</v>
      </c>
      <c r="N118" s="7" t="s">
        <v>1233</v>
      </c>
      <c r="O118" s="7" t="s">
        <v>34</v>
      </c>
      <c r="P118" s="7" t="s">
        <v>820</v>
      </c>
      <c r="Q118" s="8">
        <v>11</v>
      </c>
      <c r="R118" s="8">
        <v>7508</v>
      </c>
      <c r="S118" s="8">
        <v>7519</v>
      </c>
      <c r="T118" s="8">
        <v>0.1462960500066498</v>
      </c>
      <c r="U118" s="8">
        <v>99.85370394999336</v>
      </c>
      <c r="V118" s="3" t="s">
        <v>34</v>
      </c>
      <c r="W118" s="3">
        <v>12</v>
      </c>
      <c r="X118" s="3">
        <v>8824</v>
      </c>
      <c r="Y118" s="3">
        <v>8836</v>
      </c>
      <c r="Z118" s="3">
        <v>0.13580805794477141</v>
      </c>
      <c r="AA118" s="3">
        <v>99.864191942055228</v>
      </c>
      <c r="AB118" s="3">
        <v>1.7937219730941705</v>
      </c>
      <c r="AC118" s="3">
        <v>89.077326872602455</v>
      </c>
      <c r="AD118" s="3" t="str">
        <f t="shared" si="2"/>
        <v>0</v>
      </c>
      <c r="AE118" s="3" t="str">
        <f t="shared" si="2"/>
        <v>1</v>
      </c>
      <c r="AF118" s="3" t="b">
        <f t="shared" si="3"/>
        <v>0</v>
      </c>
      <c r="AG118" t="s">
        <v>4100</v>
      </c>
      <c r="AH118" t="s">
        <v>4098</v>
      </c>
      <c r="AI118" t="s">
        <v>34</v>
      </c>
    </row>
    <row r="119" spans="1:35" x14ac:dyDescent="0.2">
      <c r="A119" s="2" t="s">
        <v>1275</v>
      </c>
      <c r="B119" s="2" t="s">
        <v>1276</v>
      </c>
      <c r="C119" s="2" t="s">
        <v>1277</v>
      </c>
      <c r="D119" s="2" t="s">
        <v>1278</v>
      </c>
      <c r="E119" s="2" t="s">
        <v>1279</v>
      </c>
      <c r="F119" s="2">
        <v>515</v>
      </c>
      <c r="G119" s="2">
        <v>482.90199999999999</v>
      </c>
      <c r="H119" s="2" t="s">
        <v>1280</v>
      </c>
      <c r="I119" s="2" t="s">
        <v>1281</v>
      </c>
      <c r="J119" s="2" t="s">
        <v>1282</v>
      </c>
      <c r="K119" s="2" t="s">
        <v>1283</v>
      </c>
      <c r="L119" s="2" t="s">
        <v>1284</v>
      </c>
      <c r="M119" s="7" t="s">
        <v>1285</v>
      </c>
      <c r="N119" s="7" t="s">
        <v>34</v>
      </c>
      <c r="O119" s="7" t="s">
        <v>34</v>
      </c>
      <c r="P119" s="7" t="s">
        <v>35</v>
      </c>
      <c r="Q119" s="8">
        <v>296</v>
      </c>
      <c r="R119" s="8">
        <v>6874</v>
      </c>
      <c r="S119" s="8">
        <v>7170</v>
      </c>
      <c r="T119" s="8">
        <v>4.1283124128312414</v>
      </c>
      <c r="U119" s="8">
        <v>95.871687587168765</v>
      </c>
      <c r="V119" s="3" t="s">
        <v>34</v>
      </c>
      <c r="W119" s="3">
        <v>351</v>
      </c>
      <c r="X119" s="3">
        <v>7788</v>
      </c>
      <c r="Y119" s="3">
        <v>8139</v>
      </c>
      <c r="Z119" s="3">
        <v>4.312569111684482</v>
      </c>
      <c r="AA119" s="3">
        <v>95.687430888315518</v>
      </c>
      <c r="AB119" s="3">
        <v>52.46636771300448</v>
      </c>
      <c r="AC119" s="3">
        <v>78.61901877649909</v>
      </c>
      <c r="AD119" s="3" t="str">
        <f t="shared" si="2"/>
        <v>1</v>
      </c>
      <c r="AE119" s="3" t="str">
        <f t="shared" si="2"/>
        <v>1</v>
      </c>
      <c r="AF119" s="3" t="b">
        <f t="shared" si="3"/>
        <v>1</v>
      </c>
      <c r="AG119" t="s">
        <v>4097</v>
      </c>
      <c r="AH119" t="s">
        <v>4098</v>
      </c>
      <c r="AI119" t="s">
        <v>35</v>
      </c>
    </row>
    <row r="120" spans="1:35" x14ac:dyDescent="0.2">
      <c r="A120" s="2" t="s">
        <v>1286</v>
      </c>
      <c r="B120" s="2" t="s">
        <v>1287</v>
      </c>
      <c r="C120" s="2" t="s">
        <v>1288</v>
      </c>
      <c r="D120" s="2" t="s">
        <v>1289</v>
      </c>
      <c r="E120" s="2" t="s">
        <v>135</v>
      </c>
      <c r="F120" s="2">
        <v>633</v>
      </c>
      <c r="G120" s="2">
        <v>615.49900000000002</v>
      </c>
      <c r="H120" s="2" t="s">
        <v>1290</v>
      </c>
      <c r="I120" s="2" t="s">
        <v>1291</v>
      </c>
      <c r="J120" s="2" t="s">
        <v>1292</v>
      </c>
      <c r="K120" s="2" t="s">
        <v>1293</v>
      </c>
      <c r="L120" s="2" t="s">
        <v>1294</v>
      </c>
      <c r="M120" s="9" t="s">
        <v>4112</v>
      </c>
      <c r="N120" s="7" t="s">
        <v>1233</v>
      </c>
      <c r="O120" s="7" t="s">
        <v>34</v>
      </c>
      <c r="P120" s="7" t="s">
        <v>34</v>
      </c>
      <c r="Q120" s="8">
        <v>4</v>
      </c>
      <c r="R120" s="8">
        <v>5998</v>
      </c>
      <c r="S120" s="8">
        <v>6002</v>
      </c>
      <c r="T120" s="8">
        <v>6.6644451849383543E-2</v>
      </c>
      <c r="U120" s="8">
        <v>99.933355548150615</v>
      </c>
      <c r="V120" s="3" t="s">
        <v>34</v>
      </c>
      <c r="W120" s="3">
        <v>4</v>
      </c>
      <c r="X120" s="3">
        <v>6785</v>
      </c>
      <c r="Y120" s="3">
        <v>6789</v>
      </c>
      <c r="Z120" s="3">
        <v>5.8918839298865815E-2</v>
      </c>
      <c r="AA120" s="3">
        <v>99.941081160701145</v>
      </c>
      <c r="AB120" s="3">
        <v>0.59790732436472349</v>
      </c>
      <c r="AC120" s="3">
        <v>68.493842115889365</v>
      </c>
      <c r="AD120" s="3" t="str">
        <f t="shared" si="2"/>
        <v>0</v>
      </c>
      <c r="AE120" s="3" t="str">
        <f t="shared" si="2"/>
        <v>1</v>
      </c>
      <c r="AF120" s="3" t="b">
        <f t="shared" si="3"/>
        <v>0</v>
      </c>
      <c r="AG120" t="s">
        <v>4099</v>
      </c>
      <c r="AH120" t="s">
        <v>4098</v>
      </c>
      <c r="AI120" t="s">
        <v>34</v>
      </c>
    </row>
    <row r="121" spans="1:35" x14ac:dyDescent="0.2">
      <c r="A121" s="2" t="s">
        <v>1295</v>
      </c>
      <c r="B121" s="2" t="s">
        <v>1296</v>
      </c>
      <c r="C121" s="2" t="s">
        <v>1297</v>
      </c>
      <c r="D121" s="2" t="s">
        <v>1298</v>
      </c>
      <c r="E121" s="2" t="s">
        <v>272</v>
      </c>
      <c r="F121" s="2">
        <v>483</v>
      </c>
      <c r="G121" s="2">
        <v>451.02499999999998</v>
      </c>
      <c r="H121" s="2" t="s">
        <v>1299</v>
      </c>
      <c r="I121" s="2" t="s">
        <v>1300</v>
      </c>
      <c r="J121" s="2" t="s">
        <v>1301</v>
      </c>
      <c r="K121" s="2" t="s">
        <v>1302</v>
      </c>
      <c r="L121" s="2" t="s">
        <v>1303</v>
      </c>
      <c r="M121" s="9" t="s">
        <v>4112</v>
      </c>
      <c r="N121" s="7" t="s">
        <v>1304</v>
      </c>
      <c r="O121" s="7" t="s">
        <v>34</v>
      </c>
      <c r="P121" s="7" t="s">
        <v>34</v>
      </c>
      <c r="Q121" s="8">
        <v>1</v>
      </c>
      <c r="R121" s="8">
        <v>6957</v>
      </c>
      <c r="S121" s="8">
        <v>6958</v>
      </c>
      <c r="T121" s="8">
        <v>1.4371945961483184E-2</v>
      </c>
      <c r="U121" s="8">
        <v>99.985628054038528</v>
      </c>
      <c r="V121" s="3" t="s">
        <v>34</v>
      </c>
      <c r="W121" s="3">
        <v>1</v>
      </c>
      <c r="X121" s="3">
        <v>8161</v>
      </c>
      <c r="Y121" s="3">
        <v>8162</v>
      </c>
      <c r="Z121" s="3">
        <v>1.2251899044351875E-2</v>
      </c>
      <c r="AA121" s="3">
        <v>99.987748100955656</v>
      </c>
      <c r="AB121" s="3">
        <v>0.14947683109118087</v>
      </c>
      <c r="AC121" s="3">
        <v>82.384413486775685</v>
      </c>
      <c r="AD121" s="3" t="str">
        <f t="shared" si="2"/>
        <v>0</v>
      </c>
      <c r="AE121" s="3" t="str">
        <f t="shared" si="2"/>
        <v>1</v>
      </c>
      <c r="AF121" s="3" t="b">
        <f t="shared" si="3"/>
        <v>0</v>
      </c>
      <c r="AG121" t="s">
        <v>4099</v>
      </c>
      <c r="AH121" t="s">
        <v>4098</v>
      </c>
      <c r="AI121" t="s">
        <v>34</v>
      </c>
    </row>
    <row r="122" spans="1:35" x14ac:dyDescent="0.2">
      <c r="A122" s="2" t="s">
        <v>1305</v>
      </c>
      <c r="B122" s="2" t="s">
        <v>1306</v>
      </c>
      <c r="C122" s="2" t="s">
        <v>1307</v>
      </c>
      <c r="D122" s="2" t="s">
        <v>1308</v>
      </c>
      <c r="E122" s="2" t="s">
        <v>1309</v>
      </c>
      <c r="F122" s="2">
        <v>703</v>
      </c>
      <c r="G122" s="2">
        <v>312.858</v>
      </c>
      <c r="H122" s="2" t="s">
        <v>1310</v>
      </c>
      <c r="I122" s="2" t="s">
        <v>1311</v>
      </c>
      <c r="J122" s="2" t="s">
        <v>1312</v>
      </c>
      <c r="K122" s="2" t="s">
        <v>1313</v>
      </c>
      <c r="L122" s="2" t="s">
        <v>1314</v>
      </c>
      <c r="M122" s="7" t="s">
        <v>4127</v>
      </c>
      <c r="N122" s="7" t="s">
        <v>34</v>
      </c>
      <c r="O122" s="7" t="s">
        <v>34</v>
      </c>
      <c r="P122" s="7" t="s">
        <v>34</v>
      </c>
      <c r="Q122" s="8">
        <v>486</v>
      </c>
      <c r="R122" s="8">
        <v>5789</v>
      </c>
      <c r="S122" s="8">
        <v>6275</v>
      </c>
      <c r="T122" s="8">
        <v>7.7450199203187253</v>
      </c>
      <c r="U122" s="8">
        <v>92.254980079681275</v>
      </c>
      <c r="V122" s="3" t="s">
        <v>34</v>
      </c>
      <c r="W122" s="3">
        <v>650</v>
      </c>
      <c r="X122" s="3">
        <v>6667</v>
      </c>
      <c r="Y122" s="3">
        <v>7317</v>
      </c>
      <c r="Z122" s="3">
        <v>8.8834221675550094</v>
      </c>
      <c r="AA122" s="3">
        <v>91.116577832444989</v>
      </c>
      <c r="AB122" s="3">
        <v>97.15994020926756</v>
      </c>
      <c r="AC122" s="3">
        <v>67.302644861699974</v>
      </c>
      <c r="AD122" s="3" t="str">
        <f t="shared" si="2"/>
        <v>1</v>
      </c>
      <c r="AE122" s="3" t="str">
        <f t="shared" si="2"/>
        <v>1</v>
      </c>
      <c r="AF122" s="3" t="b">
        <f t="shared" si="3"/>
        <v>1</v>
      </c>
      <c r="AG122" t="s">
        <v>4097</v>
      </c>
      <c r="AH122" t="s">
        <v>4098</v>
      </c>
      <c r="AI122" t="s">
        <v>35</v>
      </c>
    </row>
    <row r="123" spans="1:35" x14ac:dyDescent="0.2">
      <c r="A123" s="2" t="s">
        <v>1315</v>
      </c>
      <c r="B123" s="2" t="s">
        <v>1316</v>
      </c>
      <c r="C123" s="2" t="s">
        <v>1317</v>
      </c>
      <c r="D123" s="2" t="s">
        <v>1318</v>
      </c>
      <c r="E123" s="2" t="s">
        <v>1319</v>
      </c>
      <c r="F123" s="2">
        <v>317</v>
      </c>
      <c r="G123" s="2">
        <v>327.04000000000002</v>
      </c>
      <c r="H123" s="2" t="s">
        <v>1320</v>
      </c>
      <c r="I123" s="2" t="s">
        <v>1321</v>
      </c>
      <c r="J123" s="2" t="s">
        <v>1322</v>
      </c>
      <c r="K123" s="2" t="s">
        <v>1323</v>
      </c>
      <c r="L123" s="2" t="s">
        <v>1324</v>
      </c>
      <c r="M123" s="7" t="s">
        <v>4128</v>
      </c>
      <c r="N123" s="7" t="s">
        <v>34</v>
      </c>
      <c r="O123" s="7" t="s">
        <v>34</v>
      </c>
      <c r="P123" s="7" t="s">
        <v>34</v>
      </c>
      <c r="Q123" s="8">
        <v>390</v>
      </c>
      <c r="R123" s="8">
        <v>5335</v>
      </c>
      <c r="S123" s="8">
        <v>5725</v>
      </c>
      <c r="T123" s="8">
        <v>6.8122270742358078</v>
      </c>
      <c r="U123" s="8">
        <v>93.187772925764193</v>
      </c>
      <c r="V123" s="3" t="s">
        <v>34</v>
      </c>
      <c r="W123" s="3">
        <v>527</v>
      </c>
      <c r="X123" s="3">
        <v>6039</v>
      </c>
      <c r="Y123" s="3">
        <v>6566</v>
      </c>
      <c r="Z123" s="3">
        <v>8.0261955528480051</v>
      </c>
      <c r="AA123" s="3">
        <v>91.973804447151991</v>
      </c>
      <c r="AB123" s="3">
        <v>78.77428998505232</v>
      </c>
      <c r="AC123" s="3">
        <v>60.96305269533616</v>
      </c>
      <c r="AD123" s="3" t="str">
        <f t="shared" si="2"/>
        <v>1</v>
      </c>
      <c r="AE123" s="3" t="str">
        <f t="shared" si="2"/>
        <v>1</v>
      </c>
      <c r="AF123" s="3" t="b">
        <f t="shared" si="3"/>
        <v>1</v>
      </c>
      <c r="AG123" t="s">
        <v>4097</v>
      </c>
      <c r="AH123" t="s">
        <v>4098</v>
      </c>
      <c r="AI123" t="s">
        <v>35</v>
      </c>
    </row>
    <row r="124" spans="1:35" x14ac:dyDescent="0.2">
      <c r="A124" s="2" t="s">
        <v>1325</v>
      </c>
      <c r="B124" s="2" t="s">
        <v>1326</v>
      </c>
      <c r="C124" s="2" t="s">
        <v>1327</v>
      </c>
      <c r="D124" s="2" t="s">
        <v>1328</v>
      </c>
      <c r="E124" s="2" t="s">
        <v>1329</v>
      </c>
      <c r="F124" s="2">
        <v>409</v>
      </c>
      <c r="G124" s="2">
        <v>392.911</v>
      </c>
      <c r="H124" s="2" t="s">
        <v>1330</v>
      </c>
      <c r="I124" s="2" t="s">
        <v>1331</v>
      </c>
      <c r="J124" s="2" t="s">
        <v>1332</v>
      </c>
      <c r="K124" s="2" t="s">
        <v>1333</v>
      </c>
      <c r="L124" s="2" t="s">
        <v>1334</v>
      </c>
      <c r="M124" s="7" t="s">
        <v>1335</v>
      </c>
      <c r="N124" s="7" t="s">
        <v>34</v>
      </c>
      <c r="O124" s="7" t="s">
        <v>34</v>
      </c>
      <c r="P124" s="7" t="s">
        <v>35</v>
      </c>
      <c r="Q124" s="8">
        <v>511</v>
      </c>
      <c r="R124" s="8">
        <v>7018</v>
      </c>
      <c r="S124" s="8">
        <v>7529</v>
      </c>
      <c r="T124" s="8">
        <v>6.7870899189799436</v>
      </c>
      <c r="U124" s="8">
        <v>93.212910081020055</v>
      </c>
      <c r="V124" s="3" t="s">
        <v>34</v>
      </c>
      <c r="W124" s="3">
        <v>663</v>
      </c>
      <c r="X124" s="3">
        <v>8007</v>
      </c>
      <c r="Y124" s="3">
        <v>8670</v>
      </c>
      <c r="Z124" s="3">
        <v>7.6470588235294121</v>
      </c>
      <c r="AA124" s="3">
        <v>92.352941176470594</v>
      </c>
      <c r="AB124" s="3">
        <v>99.103139013452918</v>
      </c>
      <c r="AC124" s="3">
        <v>80.829800121138703</v>
      </c>
      <c r="AD124" s="3" t="str">
        <f t="shared" si="2"/>
        <v>1</v>
      </c>
      <c r="AE124" s="3" t="str">
        <f t="shared" si="2"/>
        <v>1</v>
      </c>
      <c r="AF124" s="3" t="b">
        <f t="shared" si="3"/>
        <v>1</v>
      </c>
      <c r="AG124" t="s">
        <v>4097</v>
      </c>
      <c r="AH124" t="s">
        <v>4098</v>
      </c>
      <c r="AI124" t="s">
        <v>35</v>
      </c>
    </row>
    <row r="125" spans="1:35" x14ac:dyDescent="0.2">
      <c r="A125" s="2" t="s">
        <v>1336</v>
      </c>
      <c r="B125" s="2" t="s">
        <v>1337</v>
      </c>
      <c r="C125" s="2" t="s">
        <v>1338</v>
      </c>
      <c r="D125" s="2" t="s">
        <v>1339</v>
      </c>
      <c r="E125" s="2" t="s">
        <v>1340</v>
      </c>
      <c r="F125" s="2">
        <v>949</v>
      </c>
      <c r="G125" s="2">
        <v>489.36700000000002</v>
      </c>
      <c r="H125" s="2" t="s">
        <v>1341</v>
      </c>
      <c r="I125" s="2" t="s">
        <v>1342</v>
      </c>
      <c r="J125" s="2" t="s">
        <v>1343</v>
      </c>
      <c r="K125" s="2" t="s">
        <v>1344</v>
      </c>
      <c r="L125" s="2" t="s">
        <v>1345</v>
      </c>
      <c r="M125" s="7" t="s">
        <v>1346</v>
      </c>
      <c r="N125" s="7" t="s">
        <v>1347</v>
      </c>
      <c r="O125" s="7" t="s">
        <v>35</v>
      </c>
      <c r="P125" s="7" t="s">
        <v>35</v>
      </c>
      <c r="Q125" s="8">
        <v>12</v>
      </c>
      <c r="R125" s="8">
        <v>7809</v>
      </c>
      <c r="S125" s="8">
        <v>7821</v>
      </c>
      <c r="T125" s="8">
        <v>0.15343306482546989</v>
      </c>
      <c r="U125" s="8">
        <v>99.846566935174536</v>
      </c>
      <c r="V125" s="3" t="s">
        <v>34</v>
      </c>
      <c r="W125" s="3">
        <v>13</v>
      </c>
      <c r="X125" s="3">
        <v>9066</v>
      </c>
      <c r="Y125" s="3">
        <v>9079</v>
      </c>
      <c r="Z125" s="3">
        <v>0.14318757572419871</v>
      </c>
      <c r="AA125" s="3">
        <v>99.856812424275802</v>
      </c>
      <c r="AB125" s="3">
        <v>1.9431988041853512</v>
      </c>
      <c r="AC125" s="3">
        <v>91.520290732889151</v>
      </c>
      <c r="AD125" s="3" t="str">
        <f t="shared" si="2"/>
        <v>0</v>
      </c>
      <c r="AE125" s="3" t="str">
        <f t="shared" si="2"/>
        <v>1</v>
      </c>
      <c r="AF125" s="3" t="b">
        <f t="shared" si="3"/>
        <v>0</v>
      </c>
      <c r="AG125" t="s">
        <v>4174</v>
      </c>
      <c r="AH125">
        <v>0.83650000000000002</v>
      </c>
      <c r="AI125" t="s">
        <v>34</v>
      </c>
    </row>
    <row r="126" spans="1:35" x14ac:dyDescent="0.2">
      <c r="A126" s="2" t="s">
        <v>1348</v>
      </c>
      <c r="B126" s="2" t="s">
        <v>1349</v>
      </c>
      <c r="C126" s="2" t="s">
        <v>1350</v>
      </c>
      <c r="D126" s="2" t="s">
        <v>1351</v>
      </c>
      <c r="E126" s="2" t="s">
        <v>1068</v>
      </c>
      <c r="F126" s="2">
        <v>725</v>
      </c>
      <c r="G126" s="2">
        <v>488.1</v>
      </c>
      <c r="H126" s="2" t="s">
        <v>1352</v>
      </c>
      <c r="I126" s="2" t="s">
        <v>1353</v>
      </c>
      <c r="J126" s="2" t="s">
        <v>1354</v>
      </c>
      <c r="K126" s="2" t="s">
        <v>1355</v>
      </c>
      <c r="L126" s="2" t="s">
        <v>1356</v>
      </c>
      <c r="M126" s="7" t="s">
        <v>1357</v>
      </c>
      <c r="N126" s="7" t="s">
        <v>1358</v>
      </c>
      <c r="O126" s="7" t="s">
        <v>34</v>
      </c>
      <c r="P126" s="7" t="s">
        <v>35</v>
      </c>
      <c r="Q126" s="8">
        <v>28</v>
      </c>
      <c r="R126" s="8">
        <v>6295</v>
      </c>
      <c r="S126" s="8">
        <v>6323</v>
      </c>
      <c r="T126" s="8">
        <v>0.44282777162739206</v>
      </c>
      <c r="U126" s="8">
        <v>99.557172228372607</v>
      </c>
      <c r="V126" s="3" t="s">
        <v>34</v>
      </c>
      <c r="W126" s="3">
        <v>28</v>
      </c>
      <c r="X126" s="3">
        <v>7501</v>
      </c>
      <c r="Y126" s="3">
        <v>7529</v>
      </c>
      <c r="Z126" s="3">
        <v>0.37189533802629832</v>
      </c>
      <c r="AA126" s="3">
        <v>99.628104661973708</v>
      </c>
      <c r="AB126" s="3">
        <v>4.1853512705530642</v>
      </c>
      <c r="AC126" s="3">
        <v>75.721784776902894</v>
      </c>
      <c r="AD126" s="3" t="str">
        <f t="shared" si="2"/>
        <v>0</v>
      </c>
      <c r="AE126" s="3" t="str">
        <f t="shared" si="2"/>
        <v>1</v>
      </c>
      <c r="AF126" s="3" t="b">
        <f t="shared" si="3"/>
        <v>0</v>
      </c>
      <c r="AG126" t="s">
        <v>4097</v>
      </c>
      <c r="AH126" t="s">
        <v>4098</v>
      </c>
      <c r="AI126" t="s">
        <v>34</v>
      </c>
    </row>
    <row r="127" spans="1:35" x14ac:dyDescent="0.2">
      <c r="A127" s="2" t="s">
        <v>1359</v>
      </c>
      <c r="B127" s="2" t="s">
        <v>1360</v>
      </c>
      <c r="C127" s="2" t="s">
        <v>1361</v>
      </c>
      <c r="D127" s="2" t="s">
        <v>1362</v>
      </c>
      <c r="E127" s="2" t="s">
        <v>1363</v>
      </c>
      <c r="F127" s="2">
        <v>605</v>
      </c>
      <c r="G127" s="2">
        <v>551.02499999999998</v>
      </c>
      <c r="H127" s="2" t="s">
        <v>1364</v>
      </c>
      <c r="I127" s="2" t="s">
        <v>1365</v>
      </c>
      <c r="J127" s="2" t="s">
        <v>1366</v>
      </c>
      <c r="K127" s="2" t="s">
        <v>1367</v>
      </c>
      <c r="L127" s="2" t="s">
        <v>1368</v>
      </c>
      <c r="M127" s="9" t="s">
        <v>4112</v>
      </c>
      <c r="N127" s="7" t="s">
        <v>1369</v>
      </c>
      <c r="O127" s="7" t="s">
        <v>34</v>
      </c>
      <c r="P127" s="7" t="s">
        <v>34</v>
      </c>
      <c r="Q127" s="8">
        <v>2</v>
      </c>
      <c r="R127" s="8">
        <v>6791</v>
      </c>
      <c r="S127" s="8">
        <v>6793</v>
      </c>
      <c r="T127" s="8">
        <v>2.9442072721919624E-2</v>
      </c>
      <c r="U127" s="8">
        <v>99.97055792727808</v>
      </c>
      <c r="V127" s="3" t="s">
        <v>34</v>
      </c>
      <c r="W127" s="3">
        <v>2</v>
      </c>
      <c r="X127" s="3">
        <v>7569</v>
      </c>
      <c r="Y127" s="3">
        <v>7571</v>
      </c>
      <c r="Z127" s="3">
        <v>2.6416589618280278E-2</v>
      </c>
      <c r="AA127" s="3">
        <v>99.973583410381721</v>
      </c>
      <c r="AB127" s="3">
        <v>0.29895366218236175</v>
      </c>
      <c r="AC127" s="3">
        <v>76.408237431859476</v>
      </c>
      <c r="AD127" s="3" t="str">
        <f t="shared" si="2"/>
        <v>0</v>
      </c>
      <c r="AE127" s="3" t="str">
        <f t="shared" si="2"/>
        <v>1</v>
      </c>
      <c r="AF127" s="3" t="b">
        <f t="shared" si="3"/>
        <v>0</v>
      </c>
      <c r="AG127" t="s">
        <v>4100</v>
      </c>
      <c r="AH127" t="s">
        <v>4098</v>
      </c>
      <c r="AI127" t="s">
        <v>34</v>
      </c>
    </row>
    <row r="128" spans="1:35" x14ac:dyDescent="0.2">
      <c r="A128" s="2" t="s">
        <v>1370</v>
      </c>
      <c r="B128" s="2" t="s">
        <v>1371</v>
      </c>
      <c r="C128" s="2" t="s">
        <v>1372</v>
      </c>
      <c r="D128" s="2" t="s">
        <v>1373</v>
      </c>
      <c r="E128" s="2" t="s">
        <v>1374</v>
      </c>
      <c r="F128" s="2">
        <v>515</v>
      </c>
      <c r="G128" s="2">
        <v>488.80599999999998</v>
      </c>
      <c r="H128" s="2" t="s">
        <v>1375</v>
      </c>
      <c r="I128" s="2" t="s">
        <v>1376</v>
      </c>
      <c r="J128" s="2" t="s">
        <v>1377</v>
      </c>
      <c r="K128" s="2" t="s">
        <v>1378</v>
      </c>
      <c r="L128" s="2" t="s">
        <v>1379</v>
      </c>
      <c r="M128" s="7" t="s">
        <v>1380</v>
      </c>
      <c r="N128" s="7" t="s">
        <v>34</v>
      </c>
      <c r="O128" s="7" t="s">
        <v>34</v>
      </c>
      <c r="P128" s="7" t="s">
        <v>35</v>
      </c>
      <c r="Q128" s="8">
        <v>426</v>
      </c>
      <c r="R128" s="8">
        <v>6211</v>
      </c>
      <c r="S128" s="8">
        <v>6637</v>
      </c>
      <c r="T128" s="8">
        <v>6.4185626035859578</v>
      </c>
      <c r="U128" s="8">
        <v>93.581437396414046</v>
      </c>
      <c r="V128" s="3" t="s">
        <v>34</v>
      </c>
      <c r="W128" s="3">
        <v>557</v>
      </c>
      <c r="X128" s="3">
        <v>6881</v>
      </c>
      <c r="Y128" s="3">
        <v>7438</v>
      </c>
      <c r="Z128" s="3">
        <v>7.4885721968271035</v>
      </c>
      <c r="AA128" s="3">
        <v>92.511427803172893</v>
      </c>
      <c r="AB128" s="3">
        <v>83.258594917787747</v>
      </c>
      <c r="AC128" s="3">
        <v>69.462951746416309</v>
      </c>
      <c r="AD128" s="3" t="str">
        <f t="shared" si="2"/>
        <v>1</v>
      </c>
      <c r="AE128" s="3" t="str">
        <f t="shared" si="2"/>
        <v>1</v>
      </c>
      <c r="AF128" s="3" t="b">
        <f t="shared" si="3"/>
        <v>1</v>
      </c>
      <c r="AG128" t="s">
        <v>4097</v>
      </c>
      <c r="AH128" t="s">
        <v>4098</v>
      </c>
      <c r="AI128" t="s">
        <v>35</v>
      </c>
    </row>
    <row r="129" spans="1:35" x14ac:dyDescent="0.2">
      <c r="A129" s="2" t="s">
        <v>1381</v>
      </c>
      <c r="B129" s="2" t="s">
        <v>1382</v>
      </c>
      <c r="C129" s="2" t="s">
        <v>1383</v>
      </c>
      <c r="D129" s="2" t="s">
        <v>1384</v>
      </c>
      <c r="E129" s="2" t="s">
        <v>1385</v>
      </c>
      <c r="F129" s="2">
        <v>908</v>
      </c>
      <c r="G129" s="2">
        <v>692.24699999999996</v>
      </c>
      <c r="H129" s="2" t="s">
        <v>1386</v>
      </c>
      <c r="I129" s="2" t="s">
        <v>1387</v>
      </c>
      <c r="J129" s="2" t="s">
        <v>1388</v>
      </c>
      <c r="K129" s="2" t="s">
        <v>1389</v>
      </c>
      <c r="L129" s="2" t="s">
        <v>1390</v>
      </c>
      <c r="M129" s="7" t="s">
        <v>4124</v>
      </c>
      <c r="N129" s="7" t="s">
        <v>1304</v>
      </c>
      <c r="O129" s="7" t="s">
        <v>34</v>
      </c>
      <c r="P129" s="7" t="s">
        <v>34</v>
      </c>
      <c r="Q129" s="8">
        <v>1</v>
      </c>
      <c r="R129" s="8">
        <v>7644</v>
      </c>
      <c r="S129" s="8">
        <v>7645</v>
      </c>
      <c r="T129" s="8">
        <v>1.3080444735120994E-2</v>
      </c>
      <c r="U129" s="8">
        <v>99.986919555264876</v>
      </c>
      <c r="V129" s="3" t="s">
        <v>34</v>
      </c>
      <c r="W129" s="3">
        <v>1</v>
      </c>
      <c r="X129" s="3">
        <v>8851</v>
      </c>
      <c r="Y129" s="3">
        <v>8852</v>
      </c>
      <c r="Z129" s="3">
        <v>1.1296882060551289E-2</v>
      </c>
      <c r="AA129" s="3">
        <v>99.988703117939451</v>
      </c>
      <c r="AB129" s="3">
        <v>0.14947683109118087</v>
      </c>
      <c r="AC129" s="3">
        <v>89.349888956188167</v>
      </c>
      <c r="AD129" s="3" t="str">
        <f t="shared" si="2"/>
        <v>0</v>
      </c>
      <c r="AE129" s="3" t="str">
        <f t="shared" si="2"/>
        <v>1</v>
      </c>
      <c r="AF129" s="3" t="b">
        <f t="shared" si="3"/>
        <v>0</v>
      </c>
      <c r="AG129" t="s">
        <v>4099</v>
      </c>
      <c r="AH129" t="s">
        <v>4098</v>
      </c>
      <c r="AI129" t="s">
        <v>34</v>
      </c>
    </row>
    <row r="130" spans="1:35" x14ac:dyDescent="0.2">
      <c r="A130" s="2" t="s">
        <v>1391</v>
      </c>
      <c r="B130" s="2" t="s">
        <v>1392</v>
      </c>
      <c r="C130" s="2" t="s">
        <v>1393</v>
      </c>
      <c r="D130" s="2" t="s">
        <v>1394</v>
      </c>
      <c r="E130" s="2" t="s">
        <v>569</v>
      </c>
      <c r="F130" s="2">
        <v>645</v>
      </c>
      <c r="G130" s="2">
        <v>347.596</v>
      </c>
      <c r="H130" s="2" t="s">
        <v>1395</v>
      </c>
      <c r="I130" s="2" t="s">
        <v>1396</v>
      </c>
      <c r="J130" s="2" t="s">
        <v>1397</v>
      </c>
      <c r="K130" s="2" t="s">
        <v>1398</v>
      </c>
      <c r="L130" s="2" t="s">
        <v>1399</v>
      </c>
      <c r="M130" s="7" t="s">
        <v>4129</v>
      </c>
      <c r="N130" s="7" t="s">
        <v>34</v>
      </c>
      <c r="O130" s="7" t="s">
        <v>34</v>
      </c>
      <c r="P130" s="7" t="s">
        <v>820</v>
      </c>
      <c r="Q130" s="8">
        <v>440</v>
      </c>
      <c r="R130" s="8">
        <v>6317</v>
      </c>
      <c r="S130" s="8">
        <v>6757</v>
      </c>
      <c r="T130" s="8">
        <v>6.5117655764392479</v>
      </c>
      <c r="U130" s="8">
        <v>93.488234423560755</v>
      </c>
      <c r="V130" s="3" t="s">
        <v>34</v>
      </c>
      <c r="W130" s="3">
        <v>592</v>
      </c>
      <c r="X130" s="3">
        <v>7199</v>
      </c>
      <c r="Y130" s="3">
        <v>7791</v>
      </c>
      <c r="Z130" s="3">
        <v>7.5985111025542302</v>
      </c>
      <c r="AA130" s="3">
        <v>92.401488897445773</v>
      </c>
      <c r="AB130" s="3">
        <v>88.490284005979063</v>
      </c>
      <c r="AC130" s="3">
        <v>72.673127397536845</v>
      </c>
      <c r="AD130" s="3" t="str">
        <f t="shared" si="2"/>
        <v>1</v>
      </c>
      <c r="AE130" s="3" t="str">
        <f t="shared" si="2"/>
        <v>1</v>
      </c>
      <c r="AF130" s="3" t="b">
        <f t="shared" si="3"/>
        <v>1</v>
      </c>
      <c r="AG130" t="s">
        <v>4174</v>
      </c>
      <c r="AH130">
        <v>0.14599999999999999</v>
      </c>
      <c r="AI130" t="s">
        <v>35</v>
      </c>
    </row>
    <row r="131" spans="1:35" x14ac:dyDescent="0.2">
      <c r="A131" s="2" t="s">
        <v>1400</v>
      </c>
      <c r="B131" s="2" t="s">
        <v>1401</v>
      </c>
      <c r="C131" s="2" t="s">
        <v>1402</v>
      </c>
      <c r="D131" s="2" t="s">
        <v>1403</v>
      </c>
      <c r="E131" s="2" t="s">
        <v>1404</v>
      </c>
      <c r="F131" s="2">
        <v>437</v>
      </c>
      <c r="G131" s="2">
        <v>380.4</v>
      </c>
      <c r="H131" s="2" t="s">
        <v>1405</v>
      </c>
      <c r="I131" s="2" t="s">
        <v>1406</v>
      </c>
      <c r="J131" s="2" t="s">
        <v>1407</v>
      </c>
      <c r="K131" s="2" t="s">
        <v>1408</v>
      </c>
      <c r="L131" s="2" t="s">
        <v>1409</v>
      </c>
      <c r="M131" s="7" t="s">
        <v>1410</v>
      </c>
      <c r="N131" s="7" t="s">
        <v>34</v>
      </c>
      <c r="O131" s="7" t="s">
        <v>34</v>
      </c>
      <c r="P131" s="7" t="s">
        <v>35</v>
      </c>
      <c r="Q131" s="8">
        <v>229</v>
      </c>
      <c r="R131" s="8">
        <v>6154</v>
      </c>
      <c r="S131" s="8">
        <v>6383</v>
      </c>
      <c r="T131" s="8">
        <v>3.5876547078176406</v>
      </c>
      <c r="U131" s="8">
        <v>96.412345292182351</v>
      </c>
      <c r="V131" s="3" t="s">
        <v>34</v>
      </c>
      <c r="W131" s="3">
        <v>282</v>
      </c>
      <c r="X131" s="3">
        <v>7133</v>
      </c>
      <c r="Y131" s="3">
        <v>7415</v>
      </c>
      <c r="Z131" s="3">
        <v>3.80310182063385</v>
      </c>
      <c r="AA131" s="3">
        <v>96.196898179366158</v>
      </c>
      <c r="AB131" s="3">
        <v>42.152466367713004</v>
      </c>
      <c r="AC131" s="3">
        <v>72.006864526549563</v>
      </c>
      <c r="AD131" s="3" t="str">
        <f t="shared" si="2"/>
        <v>0</v>
      </c>
      <c r="AE131" s="3" t="str">
        <f t="shared" si="2"/>
        <v>1</v>
      </c>
      <c r="AF131" s="3" t="b">
        <f t="shared" si="3"/>
        <v>0</v>
      </c>
      <c r="AG131" t="s">
        <v>4099</v>
      </c>
      <c r="AH131" t="s">
        <v>4098</v>
      </c>
      <c r="AI131" t="s">
        <v>34</v>
      </c>
    </row>
    <row r="132" spans="1:35" x14ac:dyDescent="0.2">
      <c r="A132" s="2" t="s">
        <v>1411</v>
      </c>
      <c r="B132" s="2" t="s">
        <v>1412</v>
      </c>
      <c r="C132" s="2" t="s">
        <v>1413</v>
      </c>
      <c r="D132" s="2" t="s">
        <v>1414</v>
      </c>
      <c r="E132" s="2" t="s">
        <v>1415</v>
      </c>
      <c r="F132" s="2">
        <v>809</v>
      </c>
      <c r="G132" s="2">
        <v>580.62</v>
      </c>
      <c r="H132" s="2" t="s">
        <v>1416</v>
      </c>
      <c r="I132" s="2" t="s">
        <v>1417</v>
      </c>
      <c r="J132" s="2" t="s">
        <v>1418</v>
      </c>
      <c r="K132" s="2" t="s">
        <v>1419</v>
      </c>
      <c r="L132" s="2" t="s">
        <v>1420</v>
      </c>
      <c r="M132" s="7" t="s">
        <v>1421</v>
      </c>
      <c r="N132" s="7" t="s">
        <v>34</v>
      </c>
      <c r="O132" s="7" t="s">
        <v>34</v>
      </c>
      <c r="P132" s="7" t="s">
        <v>35</v>
      </c>
      <c r="Q132" s="8">
        <v>204</v>
      </c>
      <c r="R132" s="8">
        <v>7128</v>
      </c>
      <c r="S132" s="8">
        <v>7332</v>
      </c>
      <c r="T132" s="8">
        <v>2.7823240589198037</v>
      </c>
      <c r="U132" s="8">
        <v>97.217675941080188</v>
      </c>
      <c r="V132" s="3" t="s">
        <v>34</v>
      </c>
      <c r="W132" s="3">
        <v>299</v>
      </c>
      <c r="X132" s="3">
        <v>8260</v>
      </c>
      <c r="Y132" s="3">
        <v>8559</v>
      </c>
      <c r="Z132" s="3">
        <v>3.4933987615375623</v>
      </c>
      <c r="AA132" s="3">
        <v>96.506601238462437</v>
      </c>
      <c r="AB132" s="3">
        <v>44.69357249626308</v>
      </c>
      <c r="AC132" s="3">
        <v>83.383807793256608</v>
      </c>
      <c r="AD132" s="3" t="str">
        <f t="shared" ref="AD132:AE195" si="4">IF(AB132&gt;=50, "1", "0")</f>
        <v>0</v>
      </c>
      <c r="AE132" s="3" t="str">
        <f t="shared" si="4"/>
        <v>1</v>
      </c>
      <c r="AF132" s="3" t="b">
        <f t="shared" ref="AF132:AF195" si="5">AND(AD132="1", AE132="1")</f>
        <v>0</v>
      </c>
      <c r="AG132" t="s">
        <v>4097</v>
      </c>
      <c r="AH132" t="s">
        <v>4098</v>
      </c>
      <c r="AI132" t="s">
        <v>34</v>
      </c>
    </row>
    <row r="133" spans="1:35" x14ac:dyDescent="0.2">
      <c r="A133" s="2" t="s">
        <v>1422</v>
      </c>
      <c r="B133" s="2" t="s">
        <v>1423</v>
      </c>
      <c r="C133" s="2" t="s">
        <v>1424</v>
      </c>
      <c r="D133" s="2" t="s">
        <v>1425</v>
      </c>
      <c r="E133" s="2" t="s">
        <v>1426</v>
      </c>
      <c r="F133" s="2">
        <v>525</v>
      </c>
      <c r="G133" s="2">
        <v>343.99099999999999</v>
      </c>
      <c r="H133" s="2" t="s">
        <v>1427</v>
      </c>
      <c r="I133" s="2" t="s">
        <v>1428</v>
      </c>
      <c r="J133" s="2" t="s">
        <v>1429</v>
      </c>
      <c r="K133" s="2" t="s">
        <v>1430</v>
      </c>
      <c r="L133" s="2" t="s">
        <v>1431</v>
      </c>
      <c r="M133" s="7" t="s">
        <v>1432</v>
      </c>
      <c r="N133" s="7" t="s">
        <v>34</v>
      </c>
      <c r="O133" s="7" t="s">
        <v>34</v>
      </c>
      <c r="P133" s="7" t="s">
        <v>35</v>
      </c>
      <c r="Q133" s="8">
        <v>529</v>
      </c>
      <c r="R133" s="8">
        <v>7322</v>
      </c>
      <c r="S133" s="8">
        <v>7851</v>
      </c>
      <c r="T133" s="8">
        <v>6.7379951598522476</v>
      </c>
      <c r="U133" s="8">
        <v>93.262004840147753</v>
      </c>
      <c r="V133" s="3" t="s">
        <v>34</v>
      </c>
      <c r="W133" s="3">
        <v>641</v>
      </c>
      <c r="X133" s="3">
        <v>8469</v>
      </c>
      <c r="Y133" s="3">
        <v>9110</v>
      </c>
      <c r="Z133" s="3">
        <v>7.0362239297475302</v>
      </c>
      <c r="AA133" s="3">
        <v>92.963776070252464</v>
      </c>
      <c r="AB133" s="3">
        <v>95.814648729446944</v>
      </c>
      <c r="AC133" s="3">
        <v>85.493640218049677</v>
      </c>
      <c r="AD133" s="3" t="str">
        <f t="shared" si="4"/>
        <v>1</v>
      </c>
      <c r="AE133" s="3" t="str">
        <f t="shared" si="4"/>
        <v>1</v>
      </c>
      <c r="AF133" s="3" t="b">
        <f t="shared" si="5"/>
        <v>1</v>
      </c>
      <c r="AG133" t="s">
        <v>4097</v>
      </c>
      <c r="AH133" t="s">
        <v>4098</v>
      </c>
      <c r="AI133" t="s">
        <v>35</v>
      </c>
    </row>
    <row r="134" spans="1:35" x14ac:dyDescent="0.2">
      <c r="A134" s="2" t="s">
        <v>1433</v>
      </c>
      <c r="B134" s="2" t="s">
        <v>1434</v>
      </c>
      <c r="C134" s="2" t="s">
        <v>1435</v>
      </c>
      <c r="D134" s="2" t="s">
        <v>1436</v>
      </c>
      <c r="E134" s="2" t="s">
        <v>1437</v>
      </c>
      <c r="F134" s="2">
        <v>333</v>
      </c>
      <c r="G134" s="2">
        <v>263.39400000000001</v>
      </c>
      <c r="H134" s="2" t="s">
        <v>1438</v>
      </c>
      <c r="I134" s="2" t="s">
        <v>1439</v>
      </c>
      <c r="J134" s="2" t="s">
        <v>1440</v>
      </c>
      <c r="K134" s="2" t="s">
        <v>1441</v>
      </c>
      <c r="L134" s="2" t="s">
        <v>1442</v>
      </c>
      <c r="M134" s="7" t="s">
        <v>1443</v>
      </c>
      <c r="N134" s="7" t="s">
        <v>1444</v>
      </c>
      <c r="O134" s="7" t="s">
        <v>34</v>
      </c>
      <c r="P134" s="7" t="s">
        <v>35</v>
      </c>
      <c r="Q134" s="8">
        <v>134</v>
      </c>
      <c r="R134" s="8">
        <v>7704</v>
      </c>
      <c r="S134" s="8">
        <v>7838</v>
      </c>
      <c r="T134" s="8">
        <v>1.7096198009696351</v>
      </c>
      <c r="U134" s="8">
        <v>98.290380199030366</v>
      </c>
      <c r="V134" s="3" t="s">
        <v>34</v>
      </c>
      <c r="W134" s="3">
        <v>143</v>
      </c>
      <c r="X134" s="3">
        <v>9602</v>
      </c>
      <c r="Y134" s="3">
        <v>9745</v>
      </c>
      <c r="Z134" s="3">
        <v>1.4674191893278605</v>
      </c>
      <c r="AA134" s="3">
        <v>98.532580810672144</v>
      </c>
      <c r="AB134" s="3">
        <v>21.375186846038861</v>
      </c>
      <c r="AC134" s="3">
        <v>96.931152836664651</v>
      </c>
      <c r="AD134" s="3" t="str">
        <f t="shared" si="4"/>
        <v>0</v>
      </c>
      <c r="AE134" s="3" t="str">
        <f t="shared" si="4"/>
        <v>1</v>
      </c>
      <c r="AF134" s="3" t="b">
        <f t="shared" si="5"/>
        <v>0</v>
      </c>
      <c r="AG134" t="s">
        <v>4174</v>
      </c>
      <c r="AH134">
        <v>0.33539999999999998</v>
      </c>
      <c r="AI134" t="s">
        <v>34</v>
      </c>
    </row>
    <row r="135" spans="1:35" x14ac:dyDescent="0.2">
      <c r="A135" s="2" t="s">
        <v>1445</v>
      </c>
      <c r="B135" s="2" t="s">
        <v>1446</v>
      </c>
      <c r="C135" s="2" t="s">
        <v>1172</v>
      </c>
      <c r="D135" s="2" t="s">
        <v>1447</v>
      </c>
      <c r="E135" s="2" t="s">
        <v>1448</v>
      </c>
      <c r="F135" s="2">
        <v>523</v>
      </c>
      <c r="G135" s="2">
        <v>473.642</v>
      </c>
      <c r="H135" s="2" t="s">
        <v>1449</v>
      </c>
      <c r="I135" s="2" t="s">
        <v>1450</v>
      </c>
      <c r="J135" s="2" t="s">
        <v>1451</v>
      </c>
      <c r="K135" s="2" t="s">
        <v>1452</v>
      </c>
      <c r="L135" s="2" t="s">
        <v>1453</v>
      </c>
      <c r="M135" s="7" t="s">
        <v>1454</v>
      </c>
      <c r="N135" s="7" t="s">
        <v>1233</v>
      </c>
      <c r="O135" s="7" t="s">
        <v>34</v>
      </c>
      <c r="P135" s="7" t="s">
        <v>35</v>
      </c>
      <c r="Q135" s="8">
        <v>3</v>
      </c>
      <c r="R135" s="8">
        <v>6981</v>
      </c>
      <c r="S135" s="8">
        <v>6984</v>
      </c>
      <c r="T135" s="8">
        <v>4.29553264604811E-2</v>
      </c>
      <c r="U135" s="8">
        <v>99.957044673539514</v>
      </c>
      <c r="V135" s="3" t="s">
        <v>34</v>
      </c>
      <c r="W135" s="3">
        <v>3</v>
      </c>
      <c r="X135" s="3">
        <v>8119</v>
      </c>
      <c r="Y135" s="3">
        <v>8122</v>
      </c>
      <c r="Z135" s="3">
        <v>3.6936715094804236E-2</v>
      </c>
      <c r="AA135" s="3">
        <v>99.963063284905189</v>
      </c>
      <c r="AB135" s="3">
        <v>0.44843049327354262</v>
      </c>
      <c r="AC135" s="3">
        <v>81.96042802342015</v>
      </c>
      <c r="AD135" s="3" t="str">
        <f t="shared" si="4"/>
        <v>0</v>
      </c>
      <c r="AE135" s="3" t="str">
        <f t="shared" si="4"/>
        <v>1</v>
      </c>
      <c r="AF135" s="3" t="b">
        <f t="shared" si="5"/>
        <v>0</v>
      </c>
      <c r="AG135" t="s">
        <v>4100</v>
      </c>
      <c r="AH135" t="s">
        <v>4098</v>
      </c>
      <c r="AI135" t="s">
        <v>34</v>
      </c>
    </row>
    <row r="136" spans="1:35" x14ac:dyDescent="0.2">
      <c r="A136" s="2" t="s">
        <v>1455</v>
      </c>
      <c r="B136" s="2" t="s">
        <v>1456</v>
      </c>
      <c r="C136" s="2" t="s">
        <v>1457</v>
      </c>
      <c r="D136" s="2" t="s">
        <v>1458</v>
      </c>
      <c r="E136" s="2" t="s">
        <v>1459</v>
      </c>
      <c r="F136" s="2">
        <v>694</v>
      </c>
      <c r="G136" s="2">
        <v>339.60399999999998</v>
      </c>
      <c r="H136" s="2" t="s">
        <v>1460</v>
      </c>
      <c r="I136" s="2" t="s">
        <v>1461</v>
      </c>
      <c r="J136" s="2" t="s">
        <v>1462</v>
      </c>
      <c r="K136" s="2" t="s">
        <v>1463</v>
      </c>
      <c r="L136" s="2" t="s">
        <v>1464</v>
      </c>
      <c r="M136" s="7" t="s">
        <v>1465</v>
      </c>
      <c r="N136" s="7" t="s">
        <v>34</v>
      </c>
      <c r="O136" s="7" t="s">
        <v>34</v>
      </c>
      <c r="P136" s="7" t="s">
        <v>35</v>
      </c>
      <c r="Q136" s="8">
        <v>353</v>
      </c>
      <c r="R136" s="8">
        <v>6708</v>
      </c>
      <c r="S136" s="8">
        <v>7061</v>
      </c>
      <c r="T136" s="8">
        <v>4.9992918850021244</v>
      </c>
      <c r="U136" s="8">
        <v>95.000708114997877</v>
      </c>
      <c r="V136" s="3" t="s">
        <v>34</v>
      </c>
      <c r="W136" s="3">
        <v>463</v>
      </c>
      <c r="X136" s="3">
        <v>7870</v>
      </c>
      <c r="Y136" s="3">
        <v>8333</v>
      </c>
      <c r="Z136" s="3">
        <v>5.5562222488899558</v>
      </c>
      <c r="AA136" s="3">
        <v>94.443777751110048</v>
      </c>
      <c r="AB136" s="3">
        <v>69.207772795216741</v>
      </c>
      <c r="AC136" s="3">
        <v>79.44679991924086</v>
      </c>
      <c r="AD136" s="3" t="str">
        <f t="shared" si="4"/>
        <v>1</v>
      </c>
      <c r="AE136" s="3" t="str">
        <f t="shared" si="4"/>
        <v>1</v>
      </c>
      <c r="AF136" s="3" t="b">
        <f t="shared" si="5"/>
        <v>1</v>
      </c>
      <c r="AG136" t="s">
        <v>4097</v>
      </c>
      <c r="AH136" t="s">
        <v>4098</v>
      </c>
      <c r="AI136" t="s">
        <v>35</v>
      </c>
    </row>
    <row r="137" spans="1:35" x14ac:dyDescent="0.2">
      <c r="A137" s="2" t="s">
        <v>1466</v>
      </c>
      <c r="B137" s="2" t="s">
        <v>1467</v>
      </c>
      <c r="C137" s="2" t="s">
        <v>1468</v>
      </c>
      <c r="D137" s="2" t="s">
        <v>1469</v>
      </c>
      <c r="E137" s="2" t="s">
        <v>1470</v>
      </c>
      <c r="F137" s="2">
        <v>255</v>
      </c>
      <c r="G137" s="2">
        <v>246.86500000000001</v>
      </c>
      <c r="H137" s="2" t="s">
        <v>1471</v>
      </c>
      <c r="I137" s="2" t="s">
        <v>1472</v>
      </c>
      <c r="J137" s="2" t="s">
        <v>1473</v>
      </c>
      <c r="K137" s="2" t="s">
        <v>1474</v>
      </c>
      <c r="L137" s="2" t="s">
        <v>1475</v>
      </c>
      <c r="M137" s="7" t="s">
        <v>1476</v>
      </c>
      <c r="N137" s="7" t="s">
        <v>34</v>
      </c>
      <c r="O137" s="7" t="s">
        <v>34</v>
      </c>
      <c r="P137" s="7" t="s">
        <v>35</v>
      </c>
      <c r="Q137" s="8">
        <v>446</v>
      </c>
      <c r="R137" s="8">
        <v>7528</v>
      </c>
      <c r="S137" s="8">
        <v>7974</v>
      </c>
      <c r="T137" s="8">
        <v>5.5931778279408073</v>
      </c>
      <c r="U137" s="8">
        <v>94.406822172059194</v>
      </c>
      <c r="V137" s="3" t="s">
        <v>34</v>
      </c>
      <c r="W137" s="3">
        <v>575</v>
      </c>
      <c r="X137" s="3">
        <v>9074</v>
      </c>
      <c r="Y137" s="3">
        <v>9649</v>
      </c>
      <c r="Z137" s="3">
        <v>5.9591667530314023</v>
      </c>
      <c r="AA137" s="3">
        <v>94.040833246968603</v>
      </c>
      <c r="AB137" s="3">
        <v>85.949177877428994</v>
      </c>
      <c r="AC137" s="3">
        <v>91.60104986876641</v>
      </c>
      <c r="AD137" s="3" t="str">
        <f t="shared" si="4"/>
        <v>1</v>
      </c>
      <c r="AE137" s="3" t="str">
        <f t="shared" si="4"/>
        <v>1</v>
      </c>
      <c r="AF137" s="3" t="b">
        <f t="shared" si="5"/>
        <v>1</v>
      </c>
      <c r="AG137" t="s">
        <v>4097</v>
      </c>
      <c r="AH137" t="s">
        <v>4098</v>
      </c>
      <c r="AI137" t="s">
        <v>35</v>
      </c>
    </row>
    <row r="138" spans="1:35" x14ac:dyDescent="0.2">
      <c r="A138" s="2" t="s">
        <v>1477</v>
      </c>
      <c r="B138" s="2" t="s">
        <v>1478</v>
      </c>
      <c r="C138" s="2" t="s">
        <v>1479</v>
      </c>
      <c r="D138" s="2" t="s">
        <v>1480</v>
      </c>
      <c r="E138" s="2" t="s">
        <v>1481</v>
      </c>
      <c r="F138" s="2">
        <v>351</v>
      </c>
      <c r="G138" s="2">
        <v>327.66399999999999</v>
      </c>
      <c r="H138" s="2" t="s">
        <v>1482</v>
      </c>
      <c r="I138" s="2" t="s">
        <v>1483</v>
      </c>
      <c r="J138" s="2" t="s">
        <v>1484</v>
      </c>
      <c r="K138" s="2" t="s">
        <v>1485</v>
      </c>
      <c r="L138" s="2" t="s">
        <v>1486</v>
      </c>
      <c r="M138" s="7" t="s">
        <v>1487</v>
      </c>
      <c r="N138" s="7" t="s">
        <v>34</v>
      </c>
      <c r="O138" s="7" t="s">
        <v>34</v>
      </c>
      <c r="P138" s="7" t="s">
        <v>35</v>
      </c>
      <c r="Q138" s="8">
        <v>456</v>
      </c>
      <c r="R138" s="8">
        <v>7069</v>
      </c>
      <c r="S138" s="8">
        <v>7525</v>
      </c>
      <c r="T138" s="8">
        <v>6.0598006644518279</v>
      </c>
      <c r="U138" s="8">
        <v>93.940199335548172</v>
      </c>
      <c r="V138" s="3" t="s">
        <v>34</v>
      </c>
      <c r="W138" s="3">
        <v>583</v>
      </c>
      <c r="X138" s="3">
        <v>8282</v>
      </c>
      <c r="Y138" s="3">
        <v>8865</v>
      </c>
      <c r="Z138" s="3">
        <v>6.5764241398759165</v>
      </c>
      <c r="AA138" s="3">
        <v>93.423575860124089</v>
      </c>
      <c r="AB138" s="3">
        <v>87.144992526158447</v>
      </c>
      <c r="AC138" s="3">
        <v>83.60589541691904</v>
      </c>
      <c r="AD138" s="3" t="str">
        <f t="shared" si="4"/>
        <v>1</v>
      </c>
      <c r="AE138" s="3" t="str">
        <f t="shared" si="4"/>
        <v>1</v>
      </c>
      <c r="AF138" s="3" t="b">
        <f t="shared" si="5"/>
        <v>1</v>
      </c>
      <c r="AG138" t="s">
        <v>4097</v>
      </c>
      <c r="AH138" t="s">
        <v>4098</v>
      </c>
      <c r="AI138" t="s">
        <v>35</v>
      </c>
    </row>
    <row r="139" spans="1:35" x14ac:dyDescent="0.2">
      <c r="A139" s="2" t="s">
        <v>1488</v>
      </c>
      <c r="B139" s="2" t="s">
        <v>1489</v>
      </c>
      <c r="C139" s="2" t="s">
        <v>1490</v>
      </c>
      <c r="D139" s="2" t="s">
        <v>1491</v>
      </c>
      <c r="E139" s="2" t="s">
        <v>881</v>
      </c>
      <c r="F139" s="2">
        <v>495</v>
      </c>
      <c r="G139" s="2">
        <v>448.98500000000001</v>
      </c>
      <c r="H139" s="2" t="s">
        <v>1492</v>
      </c>
      <c r="I139" s="2" t="s">
        <v>1493</v>
      </c>
      <c r="J139" s="2" t="s">
        <v>1494</v>
      </c>
      <c r="K139" s="2" t="s">
        <v>1495</v>
      </c>
      <c r="L139" s="2" t="s">
        <v>1496</v>
      </c>
      <c r="M139" s="9" t="s">
        <v>4112</v>
      </c>
      <c r="N139" s="7" t="s">
        <v>1497</v>
      </c>
      <c r="O139" s="7" t="s">
        <v>34</v>
      </c>
      <c r="P139" s="7" t="s">
        <v>34</v>
      </c>
      <c r="Q139" s="8">
        <v>2</v>
      </c>
      <c r="R139" s="8">
        <v>6001</v>
      </c>
      <c r="S139" s="8">
        <v>6003</v>
      </c>
      <c r="T139" s="8">
        <v>3.3316674995835419E-2</v>
      </c>
      <c r="U139" s="8">
        <v>99.966683325004169</v>
      </c>
      <c r="V139" s="3" t="s">
        <v>34</v>
      </c>
      <c r="W139" s="3">
        <v>2</v>
      </c>
      <c r="X139" s="3">
        <v>6768</v>
      </c>
      <c r="Y139" s="3">
        <v>6770</v>
      </c>
      <c r="Z139" s="3">
        <v>2.9542097488921712E-2</v>
      </c>
      <c r="AA139" s="3">
        <v>99.970457902511072</v>
      </c>
      <c r="AB139" s="3">
        <v>0.29895366218236175</v>
      </c>
      <c r="AC139" s="3">
        <v>68.322228952150212</v>
      </c>
      <c r="AD139" s="3" t="str">
        <f t="shared" si="4"/>
        <v>0</v>
      </c>
      <c r="AE139" s="3" t="str">
        <f t="shared" si="4"/>
        <v>1</v>
      </c>
      <c r="AF139" s="3" t="b">
        <f t="shared" si="5"/>
        <v>0</v>
      </c>
      <c r="AG139" t="s">
        <v>4099</v>
      </c>
      <c r="AH139" t="s">
        <v>4098</v>
      </c>
      <c r="AI139" t="s">
        <v>34</v>
      </c>
    </row>
    <row r="140" spans="1:35" x14ac:dyDescent="0.2">
      <c r="A140" s="2" t="s">
        <v>1498</v>
      </c>
      <c r="B140" s="2" t="s">
        <v>1499</v>
      </c>
      <c r="C140" s="2" t="s">
        <v>1500</v>
      </c>
      <c r="D140" s="2" t="s">
        <v>1501</v>
      </c>
      <c r="E140" s="2" t="s">
        <v>1502</v>
      </c>
      <c r="F140" s="2">
        <v>836</v>
      </c>
      <c r="G140" s="2">
        <v>776.98400000000004</v>
      </c>
      <c r="H140" s="2" t="s">
        <v>1503</v>
      </c>
      <c r="I140" s="2" t="s">
        <v>1504</v>
      </c>
      <c r="J140" s="2" t="s">
        <v>1505</v>
      </c>
      <c r="K140" s="2" t="s">
        <v>1506</v>
      </c>
      <c r="L140" s="2" t="s">
        <v>1507</v>
      </c>
      <c r="M140" s="7" t="s">
        <v>4130</v>
      </c>
      <c r="N140" s="7" t="s">
        <v>1233</v>
      </c>
      <c r="O140" s="7" t="s">
        <v>34</v>
      </c>
      <c r="P140" s="7" t="s">
        <v>34</v>
      </c>
      <c r="Q140" s="8">
        <v>76</v>
      </c>
      <c r="R140" s="8">
        <v>6051</v>
      </c>
      <c r="S140" s="8">
        <v>6127</v>
      </c>
      <c r="T140" s="8">
        <v>1.2404112942712584</v>
      </c>
      <c r="U140" s="8">
        <v>98.759588705728746</v>
      </c>
      <c r="V140" s="3" t="s">
        <v>34</v>
      </c>
      <c r="W140" s="3">
        <v>109</v>
      </c>
      <c r="X140" s="3">
        <v>6982</v>
      </c>
      <c r="Y140" s="3">
        <v>7091</v>
      </c>
      <c r="Z140" s="3">
        <v>1.5371597800028205</v>
      </c>
      <c r="AA140" s="3">
        <v>98.46284021999719</v>
      </c>
      <c r="AB140" s="3">
        <v>16.292974588938712</v>
      </c>
      <c r="AC140" s="3">
        <v>70.482535836866546</v>
      </c>
      <c r="AD140" s="3" t="str">
        <f t="shared" si="4"/>
        <v>0</v>
      </c>
      <c r="AE140" s="3" t="str">
        <f t="shared" si="4"/>
        <v>1</v>
      </c>
      <c r="AF140" s="3" t="b">
        <f t="shared" si="5"/>
        <v>0</v>
      </c>
      <c r="AG140" t="s">
        <v>4174</v>
      </c>
      <c r="AH140">
        <v>0.36209999999999998</v>
      </c>
      <c r="AI140" t="s">
        <v>34</v>
      </c>
    </row>
    <row r="141" spans="1:35" x14ac:dyDescent="0.2">
      <c r="A141" s="2" t="s">
        <v>1508</v>
      </c>
      <c r="B141" s="2" t="s">
        <v>1509</v>
      </c>
      <c r="C141" s="2" t="s">
        <v>1510</v>
      </c>
      <c r="D141" s="2" t="s">
        <v>1511</v>
      </c>
      <c r="E141" s="2" t="s">
        <v>1512</v>
      </c>
      <c r="F141" s="2">
        <v>618</v>
      </c>
      <c r="G141" s="2">
        <v>584.43499999999995</v>
      </c>
      <c r="H141" s="2" t="s">
        <v>1513</v>
      </c>
      <c r="I141" s="2" t="s">
        <v>1514</v>
      </c>
      <c r="J141" s="2" t="s">
        <v>1515</v>
      </c>
      <c r="K141" s="2" t="s">
        <v>1516</v>
      </c>
      <c r="L141" s="2" t="s">
        <v>1517</v>
      </c>
      <c r="M141" s="7" t="s">
        <v>1518</v>
      </c>
      <c r="N141" s="7" t="s">
        <v>34</v>
      </c>
      <c r="O141" s="7" t="s">
        <v>34</v>
      </c>
      <c r="P141" s="7" t="s">
        <v>35</v>
      </c>
      <c r="Q141" s="8">
        <v>398</v>
      </c>
      <c r="R141" s="8">
        <v>6061</v>
      </c>
      <c r="S141" s="8">
        <v>6459</v>
      </c>
      <c r="T141" s="8">
        <v>6.1619445734633844</v>
      </c>
      <c r="U141" s="8">
        <v>93.838055426536613</v>
      </c>
      <c r="V141" s="3" t="s">
        <v>34</v>
      </c>
      <c r="W141" s="3">
        <v>509</v>
      </c>
      <c r="X141" s="3">
        <v>6935</v>
      </c>
      <c r="Y141" s="3">
        <v>7444</v>
      </c>
      <c r="Z141" s="3">
        <v>6.8377216550241799</v>
      </c>
      <c r="AA141" s="3">
        <v>93.162278344975817</v>
      </c>
      <c r="AB141" s="3">
        <v>76.083707025411059</v>
      </c>
      <c r="AC141" s="3">
        <v>70.008075913587717</v>
      </c>
      <c r="AD141" s="3" t="str">
        <f t="shared" si="4"/>
        <v>1</v>
      </c>
      <c r="AE141" s="3" t="str">
        <f t="shared" si="4"/>
        <v>1</v>
      </c>
      <c r="AF141" s="3" t="b">
        <f t="shared" si="5"/>
        <v>1</v>
      </c>
      <c r="AG141" t="s">
        <v>4097</v>
      </c>
      <c r="AH141" t="s">
        <v>4098</v>
      </c>
      <c r="AI141" t="s">
        <v>35</v>
      </c>
    </row>
    <row r="142" spans="1:35" x14ac:dyDescent="0.2">
      <c r="A142" s="2" t="s">
        <v>1519</v>
      </c>
      <c r="B142" s="2" t="s">
        <v>1520</v>
      </c>
      <c r="C142" s="2" t="s">
        <v>1521</v>
      </c>
      <c r="D142" s="2" t="s">
        <v>1522</v>
      </c>
      <c r="E142" s="2" t="s">
        <v>1523</v>
      </c>
      <c r="F142" s="2">
        <v>312</v>
      </c>
      <c r="G142" s="2">
        <v>268.40800000000002</v>
      </c>
      <c r="H142" s="2" t="s">
        <v>1524</v>
      </c>
      <c r="I142" s="2" t="s">
        <v>1525</v>
      </c>
      <c r="J142" s="2" t="s">
        <v>1526</v>
      </c>
      <c r="K142" s="2" t="s">
        <v>1527</v>
      </c>
      <c r="L142" s="2" t="s">
        <v>1528</v>
      </c>
      <c r="M142" s="7" t="s">
        <v>1529</v>
      </c>
      <c r="N142" s="7" t="s">
        <v>34</v>
      </c>
      <c r="O142" s="7" t="s">
        <v>34</v>
      </c>
      <c r="P142" s="7" t="s">
        <v>35</v>
      </c>
      <c r="Q142" s="8">
        <v>232</v>
      </c>
      <c r="R142" s="8">
        <v>6484</v>
      </c>
      <c r="S142" s="8">
        <v>6716</v>
      </c>
      <c r="T142" s="8">
        <v>3.4544371649791543</v>
      </c>
      <c r="U142" s="8">
        <v>96.545562835020846</v>
      </c>
      <c r="V142" s="3" t="s">
        <v>34</v>
      </c>
      <c r="W142" s="3">
        <v>315</v>
      </c>
      <c r="X142" s="3">
        <v>7772</v>
      </c>
      <c r="Y142" s="3">
        <v>8087</v>
      </c>
      <c r="Z142" s="3">
        <v>3.8951403487078027</v>
      </c>
      <c r="AA142" s="3">
        <v>96.104859651292202</v>
      </c>
      <c r="AB142" s="3">
        <v>47.085201793721978</v>
      </c>
      <c r="AC142" s="3">
        <v>78.457500504744601</v>
      </c>
      <c r="AD142" s="3" t="str">
        <f t="shared" si="4"/>
        <v>0</v>
      </c>
      <c r="AE142" s="3" t="str">
        <f t="shared" si="4"/>
        <v>1</v>
      </c>
      <c r="AF142" s="3" t="b">
        <f t="shared" si="5"/>
        <v>0</v>
      </c>
      <c r="AG142" t="s">
        <v>4097</v>
      </c>
      <c r="AH142" t="s">
        <v>4098</v>
      </c>
      <c r="AI142" t="s">
        <v>34</v>
      </c>
    </row>
    <row r="143" spans="1:35" x14ac:dyDescent="0.2">
      <c r="A143" s="2" t="s">
        <v>1530</v>
      </c>
      <c r="B143" s="2" t="s">
        <v>1531</v>
      </c>
      <c r="C143" s="2" t="s">
        <v>1532</v>
      </c>
      <c r="D143" s="2" t="s">
        <v>1533</v>
      </c>
      <c r="E143" s="2" t="s">
        <v>1534</v>
      </c>
      <c r="F143" s="2">
        <v>447</v>
      </c>
      <c r="G143" s="2">
        <v>417.07499999999999</v>
      </c>
      <c r="H143" s="2" t="s">
        <v>1535</v>
      </c>
      <c r="I143" s="2" t="s">
        <v>1536</v>
      </c>
      <c r="J143" s="2" t="s">
        <v>1537</v>
      </c>
      <c r="K143" s="2" t="s">
        <v>1538</v>
      </c>
      <c r="L143" s="2" t="s">
        <v>1539</v>
      </c>
      <c r="M143" s="9" t="s">
        <v>4112</v>
      </c>
      <c r="N143" s="7" t="s">
        <v>1540</v>
      </c>
      <c r="O143" s="7" t="s">
        <v>35</v>
      </c>
      <c r="P143" s="7" t="s">
        <v>34</v>
      </c>
      <c r="Q143" s="8">
        <v>113</v>
      </c>
      <c r="R143" s="8">
        <v>5736</v>
      </c>
      <c r="S143" s="8">
        <v>5849</v>
      </c>
      <c r="T143" s="8">
        <v>1.9319541802017437</v>
      </c>
      <c r="U143" s="8">
        <v>98.068045819798257</v>
      </c>
      <c r="V143" s="3" t="s">
        <v>35</v>
      </c>
      <c r="W143" s="3">
        <v>148</v>
      </c>
      <c r="X143" s="3">
        <v>6370</v>
      </c>
      <c r="Y143" s="3">
        <v>6518</v>
      </c>
      <c r="Z143" s="3">
        <v>2.2706351641607858</v>
      </c>
      <c r="AA143" s="3">
        <v>97.72936483583922</v>
      </c>
      <c r="AB143" s="3">
        <v>22.122571001494766</v>
      </c>
      <c r="AC143" s="3">
        <v>64.30446194225722</v>
      </c>
      <c r="AD143" s="3" t="str">
        <f t="shared" si="4"/>
        <v>0</v>
      </c>
      <c r="AE143" s="3" t="str">
        <f t="shared" si="4"/>
        <v>1</v>
      </c>
      <c r="AF143" s="3" t="b">
        <f t="shared" si="5"/>
        <v>0</v>
      </c>
      <c r="AG143" t="s">
        <v>4174</v>
      </c>
      <c r="AH143">
        <v>7.9100000000000004E-2</v>
      </c>
      <c r="AI143" t="s">
        <v>34</v>
      </c>
    </row>
    <row r="144" spans="1:35" x14ac:dyDescent="0.2">
      <c r="A144" s="2" t="s">
        <v>1541</v>
      </c>
      <c r="B144" s="2" t="s">
        <v>1542</v>
      </c>
      <c r="C144" s="2" t="s">
        <v>1543</v>
      </c>
      <c r="D144" s="2" t="s">
        <v>1544</v>
      </c>
      <c r="E144" s="2" t="s">
        <v>1545</v>
      </c>
      <c r="F144" s="2">
        <v>353</v>
      </c>
      <c r="G144" s="2">
        <v>346.101</v>
      </c>
      <c r="H144" s="2" t="s">
        <v>1546</v>
      </c>
      <c r="I144" s="2" t="s">
        <v>1547</v>
      </c>
      <c r="J144" s="2" t="s">
        <v>1548</v>
      </c>
      <c r="K144" s="2" t="s">
        <v>1549</v>
      </c>
      <c r="L144" s="2" t="s">
        <v>1550</v>
      </c>
      <c r="M144" s="9" t="s">
        <v>4112</v>
      </c>
      <c r="N144" s="7" t="s">
        <v>1233</v>
      </c>
      <c r="O144" s="7" t="s">
        <v>34</v>
      </c>
      <c r="P144" s="7" t="s">
        <v>34</v>
      </c>
      <c r="Q144" s="8">
        <v>14</v>
      </c>
      <c r="R144" s="8">
        <v>6023</v>
      </c>
      <c r="S144" s="8">
        <v>6037</v>
      </c>
      <c r="T144" s="8">
        <v>0.23190326321020374</v>
      </c>
      <c r="U144" s="8">
        <v>99.768096736789786</v>
      </c>
      <c r="V144" s="3" t="s">
        <v>34</v>
      </c>
      <c r="W144" s="3">
        <v>15</v>
      </c>
      <c r="X144" s="3">
        <v>6986</v>
      </c>
      <c r="Y144" s="3">
        <v>7001</v>
      </c>
      <c r="Z144" s="3">
        <v>0.21425510641336953</v>
      </c>
      <c r="AA144" s="3">
        <v>99.785744893586624</v>
      </c>
      <c r="AB144" s="3">
        <v>2.2421524663677128</v>
      </c>
      <c r="AC144" s="3">
        <v>70.522915404805161</v>
      </c>
      <c r="AD144" s="3" t="str">
        <f t="shared" si="4"/>
        <v>0</v>
      </c>
      <c r="AE144" s="3" t="str">
        <f t="shared" si="4"/>
        <v>1</v>
      </c>
      <c r="AF144" s="3" t="b">
        <f t="shared" si="5"/>
        <v>0</v>
      </c>
      <c r="AG144" t="s">
        <v>4097</v>
      </c>
      <c r="AH144" t="s">
        <v>4098</v>
      </c>
      <c r="AI144" t="s">
        <v>34</v>
      </c>
    </row>
    <row r="145" spans="1:35" x14ac:dyDescent="0.2">
      <c r="A145" s="2" t="s">
        <v>1551</v>
      </c>
      <c r="B145" s="2" t="s">
        <v>1552</v>
      </c>
      <c r="C145" s="2" t="s">
        <v>1553</v>
      </c>
      <c r="D145" s="2" t="s">
        <v>1554</v>
      </c>
      <c r="E145" s="2" t="s">
        <v>1555</v>
      </c>
      <c r="F145" s="2">
        <v>428</v>
      </c>
      <c r="G145" s="2">
        <v>386.322</v>
      </c>
      <c r="H145" s="2" t="s">
        <v>1556</v>
      </c>
      <c r="I145" s="2" t="s">
        <v>1557</v>
      </c>
      <c r="J145" s="2" t="s">
        <v>1558</v>
      </c>
      <c r="K145" s="2" t="s">
        <v>1559</v>
      </c>
      <c r="L145" s="2" t="s">
        <v>1560</v>
      </c>
      <c r="M145" s="7" t="s">
        <v>4131</v>
      </c>
      <c r="N145" s="7" t="s">
        <v>34</v>
      </c>
      <c r="O145" s="7" t="s">
        <v>34</v>
      </c>
      <c r="P145" s="7" t="s">
        <v>34</v>
      </c>
      <c r="Q145" s="8">
        <v>218</v>
      </c>
      <c r="R145" s="8">
        <v>6970</v>
      </c>
      <c r="S145" s="8">
        <v>7188</v>
      </c>
      <c r="T145" s="8">
        <v>3.0328324986087924</v>
      </c>
      <c r="U145" s="8">
        <v>96.967167501391202</v>
      </c>
      <c r="V145" s="3" t="s">
        <v>34</v>
      </c>
      <c r="W145" s="3">
        <v>271</v>
      </c>
      <c r="X145" s="3">
        <v>8218</v>
      </c>
      <c r="Y145" s="3">
        <v>8489</v>
      </c>
      <c r="Z145" s="3">
        <v>3.192366592060313</v>
      </c>
      <c r="AA145" s="3">
        <v>96.80763340793969</v>
      </c>
      <c r="AB145" s="3">
        <v>40.508221225710017</v>
      </c>
      <c r="AC145" s="3">
        <v>82.959822329901073</v>
      </c>
      <c r="AD145" s="3" t="str">
        <f t="shared" si="4"/>
        <v>0</v>
      </c>
      <c r="AE145" s="3" t="str">
        <f t="shared" si="4"/>
        <v>1</v>
      </c>
      <c r="AF145" s="3" t="b">
        <f t="shared" si="5"/>
        <v>0</v>
      </c>
      <c r="AG145" t="s">
        <v>4097</v>
      </c>
      <c r="AH145" t="s">
        <v>4098</v>
      </c>
      <c r="AI145" t="s">
        <v>34</v>
      </c>
    </row>
    <row r="146" spans="1:35" x14ac:dyDescent="0.2">
      <c r="A146" s="2" t="s">
        <v>1561</v>
      </c>
      <c r="B146" s="2" t="s">
        <v>1562</v>
      </c>
      <c r="C146" s="2" t="s">
        <v>1563</v>
      </c>
      <c r="D146" s="2" t="s">
        <v>1564</v>
      </c>
      <c r="E146" s="2" t="s">
        <v>1565</v>
      </c>
      <c r="F146" s="2">
        <v>829</v>
      </c>
      <c r="G146" s="2">
        <v>730.00800000000004</v>
      </c>
      <c r="H146" s="2" t="s">
        <v>1566</v>
      </c>
      <c r="I146" s="2" t="s">
        <v>1567</v>
      </c>
      <c r="J146" s="2" t="s">
        <v>1568</v>
      </c>
      <c r="K146" s="2" t="s">
        <v>1569</v>
      </c>
      <c r="L146" s="2" t="s">
        <v>1570</v>
      </c>
      <c r="M146" s="9" t="s">
        <v>4112</v>
      </c>
      <c r="N146" s="7" t="s">
        <v>34</v>
      </c>
      <c r="O146" s="7" t="s">
        <v>34</v>
      </c>
      <c r="P146" s="7" t="s">
        <v>34</v>
      </c>
      <c r="Q146" s="8">
        <v>1</v>
      </c>
      <c r="R146" s="8">
        <v>7311</v>
      </c>
      <c r="S146" s="8">
        <v>7312</v>
      </c>
      <c r="T146" s="8">
        <v>1.3676148796498906E-2</v>
      </c>
      <c r="U146" s="8">
        <v>99.986323851203494</v>
      </c>
      <c r="V146" s="3" t="s">
        <v>34</v>
      </c>
      <c r="W146" s="3">
        <v>1</v>
      </c>
      <c r="X146" s="3">
        <v>8188</v>
      </c>
      <c r="Y146" s="3">
        <v>8189</v>
      </c>
      <c r="Z146" s="3">
        <v>1.2211503236048358E-2</v>
      </c>
      <c r="AA146" s="3">
        <v>99.987788496763955</v>
      </c>
      <c r="AB146" s="3">
        <v>0.14947683109118087</v>
      </c>
      <c r="AC146" s="3">
        <v>82.656975570361396</v>
      </c>
      <c r="AD146" s="3" t="str">
        <f t="shared" si="4"/>
        <v>0</v>
      </c>
      <c r="AE146" s="3" t="str">
        <f t="shared" si="4"/>
        <v>1</v>
      </c>
      <c r="AF146" s="3" t="b">
        <f t="shared" si="5"/>
        <v>0</v>
      </c>
      <c r="AG146" t="s">
        <v>4097</v>
      </c>
      <c r="AH146" t="s">
        <v>4098</v>
      </c>
      <c r="AI146" t="s">
        <v>34</v>
      </c>
    </row>
    <row r="147" spans="1:35" x14ac:dyDescent="0.2">
      <c r="A147" s="2" t="s">
        <v>1571</v>
      </c>
      <c r="B147" s="2" t="s">
        <v>1572</v>
      </c>
      <c r="C147" s="2" t="s">
        <v>1573</v>
      </c>
      <c r="D147" s="2" t="s">
        <v>1574</v>
      </c>
      <c r="E147" s="2" t="s">
        <v>1575</v>
      </c>
      <c r="F147" s="2">
        <v>369</v>
      </c>
      <c r="G147" s="2">
        <v>340.154</v>
      </c>
      <c r="H147" s="2" t="s">
        <v>1576</v>
      </c>
      <c r="I147" s="2" t="s">
        <v>1577</v>
      </c>
      <c r="J147" s="2" t="s">
        <v>1578</v>
      </c>
      <c r="K147" s="2" t="s">
        <v>1579</v>
      </c>
      <c r="L147" s="2" t="s">
        <v>1580</v>
      </c>
      <c r="M147" s="9" t="s">
        <v>4112</v>
      </c>
      <c r="N147" s="7" t="s">
        <v>1581</v>
      </c>
      <c r="O147" s="7" t="s">
        <v>35</v>
      </c>
      <c r="P147" s="7" t="s">
        <v>34</v>
      </c>
      <c r="Q147" s="8">
        <v>31</v>
      </c>
      <c r="R147" s="8">
        <v>5877</v>
      </c>
      <c r="S147" s="8">
        <v>5908</v>
      </c>
      <c r="T147" s="8">
        <v>0.52471225457007453</v>
      </c>
      <c r="U147" s="8">
        <v>99.475287745429924</v>
      </c>
      <c r="V147" s="3" t="s">
        <v>35</v>
      </c>
      <c r="W147" s="3">
        <v>35</v>
      </c>
      <c r="X147" s="3">
        <v>7830</v>
      </c>
      <c r="Y147" s="3">
        <v>7865</v>
      </c>
      <c r="Z147" s="3">
        <v>0.44500953591862685</v>
      </c>
      <c r="AA147" s="3">
        <v>99.554990464081371</v>
      </c>
      <c r="AB147" s="3">
        <v>5.2316890881913301</v>
      </c>
      <c r="AC147" s="3">
        <v>79.043004239854625</v>
      </c>
      <c r="AD147" s="3" t="str">
        <f t="shared" si="4"/>
        <v>0</v>
      </c>
      <c r="AE147" s="3" t="str">
        <f t="shared" si="4"/>
        <v>1</v>
      </c>
      <c r="AF147" s="3" t="b">
        <f t="shared" si="5"/>
        <v>0</v>
      </c>
      <c r="AG147" t="s">
        <v>4097</v>
      </c>
      <c r="AH147" t="s">
        <v>4098</v>
      </c>
      <c r="AI147" t="s">
        <v>34</v>
      </c>
    </row>
    <row r="148" spans="1:35" x14ac:dyDescent="0.2">
      <c r="A148" s="2" t="s">
        <v>1582</v>
      </c>
      <c r="B148" s="2" t="s">
        <v>1583</v>
      </c>
      <c r="C148" s="2" t="s">
        <v>1584</v>
      </c>
      <c r="D148" s="2" t="s">
        <v>1585</v>
      </c>
      <c r="E148" s="2" t="s">
        <v>1586</v>
      </c>
      <c r="F148" s="2">
        <v>415</v>
      </c>
      <c r="G148" s="2">
        <v>334.15</v>
      </c>
      <c r="H148" s="2" t="s">
        <v>1587</v>
      </c>
      <c r="I148" s="2" t="s">
        <v>1588</v>
      </c>
      <c r="J148" s="2" t="s">
        <v>1589</v>
      </c>
      <c r="K148" s="2" t="s">
        <v>1590</v>
      </c>
      <c r="L148" s="2" t="s">
        <v>1591</v>
      </c>
      <c r="M148" s="7" t="s">
        <v>1592</v>
      </c>
      <c r="N148" s="7" t="s">
        <v>1593</v>
      </c>
      <c r="O148" s="7" t="s">
        <v>34</v>
      </c>
      <c r="P148" s="7" t="s">
        <v>35</v>
      </c>
      <c r="Q148" s="8">
        <v>8</v>
      </c>
      <c r="R148" s="8">
        <v>6464</v>
      </c>
      <c r="S148" s="8">
        <v>6472</v>
      </c>
      <c r="T148" s="8">
        <v>0.12360939431396785</v>
      </c>
      <c r="U148" s="8">
        <v>99.876390605686026</v>
      </c>
      <c r="V148" s="3" t="s">
        <v>34</v>
      </c>
      <c r="W148" s="3">
        <v>9</v>
      </c>
      <c r="X148" s="3">
        <v>7497</v>
      </c>
      <c r="Y148" s="3">
        <v>7506</v>
      </c>
      <c r="Z148" s="3">
        <v>0.1199040767386091</v>
      </c>
      <c r="AA148" s="3">
        <v>99.880095923261393</v>
      </c>
      <c r="AB148" s="3">
        <v>1.3452914798206279</v>
      </c>
      <c r="AC148" s="3">
        <v>75.681405208964264</v>
      </c>
      <c r="AD148" s="3" t="str">
        <f t="shared" si="4"/>
        <v>0</v>
      </c>
      <c r="AE148" s="3" t="str">
        <f t="shared" si="4"/>
        <v>1</v>
      </c>
      <c r="AF148" s="3" t="b">
        <f t="shared" si="5"/>
        <v>0</v>
      </c>
      <c r="AG148" t="s">
        <v>4097</v>
      </c>
      <c r="AH148" t="s">
        <v>4098</v>
      </c>
      <c r="AI148" t="s">
        <v>34</v>
      </c>
    </row>
    <row r="149" spans="1:35" x14ac:dyDescent="0.2">
      <c r="A149" s="2" t="s">
        <v>1594</v>
      </c>
      <c r="B149" s="2" t="s">
        <v>1595</v>
      </c>
      <c r="C149" s="2" t="s">
        <v>1596</v>
      </c>
      <c r="D149" s="2" t="s">
        <v>1597</v>
      </c>
      <c r="E149" s="2" t="s">
        <v>1598</v>
      </c>
      <c r="F149" s="2">
        <v>519</v>
      </c>
      <c r="G149" s="2">
        <v>463.572</v>
      </c>
      <c r="H149" s="2" t="s">
        <v>1599</v>
      </c>
      <c r="I149" s="2" t="s">
        <v>1600</v>
      </c>
      <c r="J149" s="2" t="s">
        <v>1601</v>
      </c>
      <c r="K149" s="2" t="s">
        <v>1602</v>
      </c>
      <c r="L149" s="2" t="s">
        <v>1603</v>
      </c>
      <c r="M149" s="7" t="s">
        <v>1604</v>
      </c>
      <c r="N149" s="7" t="s">
        <v>34</v>
      </c>
      <c r="O149" s="7" t="s">
        <v>34</v>
      </c>
      <c r="P149" s="7" t="s">
        <v>35</v>
      </c>
      <c r="Q149" s="8">
        <v>255</v>
      </c>
      <c r="R149" s="8">
        <v>5546</v>
      </c>
      <c r="S149" s="8">
        <v>5801</v>
      </c>
      <c r="T149" s="8">
        <v>4.3957938286502323</v>
      </c>
      <c r="U149" s="8">
        <v>95.604206171349773</v>
      </c>
      <c r="V149" s="3" t="s">
        <v>34</v>
      </c>
      <c r="W149" s="3">
        <v>353</v>
      </c>
      <c r="X149" s="3">
        <v>6304</v>
      </c>
      <c r="Y149" s="3">
        <v>6657</v>
      </c>
      <c r="Z149" s="3">
        <v>5.3026888989034102</v>
      </c>
      <c r="AA149" s="3">
        <v>94.697311101096588</v>
      </c>
      <c r="AB149" s="3">
        <v>52.765321375186844</v>
      </c>
      <c r="AC149" s="3">
        <v>63.638199071269938</v>
      </c>
      <c r="AD149" s="3" t="str">
        <f t="shared" si="4"/>
        <v>1</v>
      </c>
      <c r="AE149" s="3" t="str">
        <f t="shared" si="4"/>
        <v>1</v>
      </c>
      <c r="AF149" s="3" t="b">
        <f t="shared" si="5"/>
        <v>1</v>
      </c>
      <c r="AG149" t="s">
        <v>4097</v>
      </c>
      <c r="AH149" t="s">
        <v>4098</v>
      </c>
      <c r="AI149" t="s">
        <v>35</v>
      </c>
    </row>
    <row r="150" spans="1:35" x14ac:dyDescent="0.2">
      <c r="A150" s="2" t="s">
        <v>1605</v>
      </c>
      <c r="B150" s="2" t="s">
        <v>1606</v>
      </c>
      <c r="C150" s="2" t="s">
        <v>1607</v>
      </c>
      <c r="D150" s="2" t="s">
        <v>1608</v>
      </c>
      <c r="E150" s="2" t="s">
        <v>1609</v>
      </c>
      <c r="F150" s="2">
        <v>879</v>
      </c>
      <c r="G150" s="2">
        <v>412.03500000000003</v>
      </c>
      <c r="H150" s="2" t="s">
        <v>1610</v>
      </c>
      <c r="I150" s="2" t="s">
        <v>1611</v>
      </c>
      <c r="J150" s="2" t="s">
        <v>1612</v>
      </c>
      <c r="K150" s="2" t="s">
        <v>1613</v>
      </c>
      <c r="L150" s="2" t="s">
        <v>1614</v>
      </c>
      <c r="M150" s="7" t="s">
        <v>1615</v>
      </c>
      <c r="N150" s="7" t="s">
        <v>34</v>
      </c>
      <c r="O150" s="7" t="s">
        <v>34</v>
      </c>
      <c r="P150" s="7" t="s">
        <v>35</v>
      </c>
      <c r="Q150" s="8">
        <v>369</v>
      </c>
      <c r="R150" s="8">
        <v>6538</v>
      </c>
      <c r="S150" s="8">
        <v>6907</v>
      </c>
      <c r="T150" s="8">
        <v>5.3424062545243958</v>
      </c>
      <c r="U150" s="8">
        <v>94.657593745475609</v>
      </c>
      <c r="V150" s="3" t="s">
        <v>34</v>
      </c>
      <c r="W150" s="3">
        <v>501</v>
      </c>
      <c r="X150" s="3">
        <v>7558</v>
      </c>
      <c r="Y150" s="3">
        <v>8059</v>
      </c>
      <c r="Z150" s="3">
        <v>6.2166521900980269</v>
      </c>
      <c r="AA150" s="3">
        <v>93.783347809901969</v>
      </c>
      <c r="AB150" s="3">
        <v>74.88789237668162</v>
      </c>
      <c r="AC150" s="3">
        <v>76.297193620028267</v>
      </c>
      <c r="AD150" s="3" t="str">
        <f t="shared" si="4"/>
        <v>1</v>
      </c>
      <c r="AE150" s="3" t="str">
        <f t="shared" si="4"/>
        <v>1</v>
      </c>
      <c r="AF150" s="3" t="b">
        <f t="shared" si="5"/>
        <v>1</v>
      </c>
      <c r="AG150" t="s">
        <v>4097</v>
      </c>
      <c r="AH150" t="s">
        <v>4098</v>
      </c>
      <c r="AI150" t="s">
        <v>35</v>
      </c>
    </row>
    <row r="151" spans="1:35" x14ac:dyDescent="0.2">
      <c r="A151" s="2" t="s">
        <v>1616</v>
      </c>
      <c r="B151" s="2" t="s">
        <v>1617</v>
      </c>
      <c r="C151" s="2" t="s">
        <v>1618</v>
      </c>
      <c r="D151" s="2" t="s">
        <v>1619</v>
      </c>
      <c r="E151" s="2" t="s">
        <v>1620</v>
      </c>
      <c r="F151" s="2">
        <v>885</v>
      </c>
      <c r="G151" s="2">
        <v>498.45600000000002</v>
      </c>
      <c r="H151" s="2" t="s">
        <v>1621</v>
      </c>
      <c r="I151" s="2" t="s">
        <v>1622</v>
      </c>
      <c r="J151" s="2" t="s">
        <v>1623</v>
      </c>
      <c r="K151" s="2" t="s">
        <v>1624</v>
      </c>
      <c r="L151" s="2" t="s">
        <v>1625</v>
      </c>
      <c r="M151" s="7" t="s">
        <v>1626</v>
      </c>
      <c r="N151" s="7" t="s">
        <v>34</v>
      </c>
      <c r="O151" s="7" t="s">
        <v>34</v>
      </c>
      <c r="P151" s="7" t="s">
        <v>35</v>
      </c>
      <c r="Q151" s="8">
        <v>431</v>
      </c>
      <c r="R151" s="8">
        <v>6665</v>
      </c>
      <c r="S151" s="8">
        <v>7096</v>
      </c>
      <c r="T151" s="8">
        <v>6.0738444193912065</v>
      </c>
      <c r="U151" s="8">
        <v>93.926155580608793</v>
      </c>
      <c r="V151" s="3" t="s">
        <v>34</v>
      </c>
      <c r="W151" s="3">
        <v>571</v>
      </c>
      <c r="X151" s="3">
        <v>7439</v>
      </c>
      <c r="Y151" s="3">
        <v>8010</v>
      </c>
      <c r="Z151" s="3">
        <v>7.1285892634207242</v>
      </c>
      <c r="AA151" s="3">
        <v>92.871410736579278</v>
      </c>
      <c r="AB151" s="3">
        <v>85.351270553064268</v>
      </c>
      <c r="AC151" s="3">
        <v>75.095901473854227</v>
      </c>
      <c r="AD151" s="3" t="str">
        <f t="shared" si="4"/>
        <v>1</v>
      </c>
      <c r="AE151" s="3" t="str">
        <f t="shared" si="4"/>
        <v>1</v>
      </c>
      <c r="AF151" s="3" t="b">
        <f t="shared" si="5"/>
        <v>1</v>
      </c>
      <c r="AG151" t="s">
        <v>4097</v>
      </c>
      <c r="AH151" t="s">
        <v>4098</v>
      </c>
      <c r="AI151" t="s">
        <v>35</v>
      </c>
    </row>
    <row r="152" spans="1:35" x14ac:dyDescent="0.2">
      <c r="A152" s="2" t="s">
        <v>1627</v>
      </c>
      <c r="B152" s="2" t="s">
        <v>1628</v>
      </c>
      <c r="C152" s="2" t="s">
        <v>1629</v>
      </c>
      <c r="D152" s="2" t="s">
        <v>1630</v>
      </c>
      <c r="E152" s="2" t="s">
        <v>1631</v>
      </c>
      <c r="F152" s="2">
        <v>1307</v>
      </c>
      <c r="G152" s="2">
        <v>1085.8599999999999</v>
      </c>
      <c r="H152" s="2" t="s">
        <v>1632</v>
      </c>
      <c r="I152" s="2" t="s">
        <v>1633</v>
      </c>
      <c r="J152" s="2" t="s">
        <v>1634</v>
      </c>
      <c r="K152" s="2" t="s">
        <v>1635</v>
      </c>
      <c r="L152" s="2" t="s">
        <v>1636</v>
      </c>
      <c r="M152" s="7" t="s">
        <v>4132</v>
      </c>
      <c r="N152" s="7" t="s">
        <v>34</v>
      </c>
      <c r="O152" s="7" t="s">
        <v>34</v>
      </c>
      <c r="P152" s="7" t="s">
        <v>34</v>
      </c>
      <c r="Q152" s="8">
        <v>431</v>
      </c>
      <c r="R152" s="8">
        <v>6337</v>
      </c>
      <c r="S152" s="8">
        <v>6768</v>
      </c>
      <c r="T152" s="8">
        <v>6.3682033096926718</v>
      </c>
      <c r="U152" s="8">
        <v>93.63179669030734</v>
      </c>
      <c r="V152" s="3" t="s">
        <v>34</v>
      </c>
      <c r="W152" s="3">
        <v>490</v>
      </c>
      <c r="X152" s="3">
        <v>7081</v>
      </c>
      <c r="Y152" s="3">
        <v>7571</v>
      </c>
      <c r="Z152" s="3">
        <v>6.4720644564786687</v>
      </c>
      <c r="AA152" s="3">
        <v>93.527935543521338</v>
      </c>
      <c r="AB152" s="3">
        <v>73.243647234678619</v>
      </c>
      <c r="AC152" s="3">
        <v>71.481930143347455</v>
      </c>
      <c r="AD152" s="3" t="str">
        <f t="shared" si="4"/>
        <v>1</v>
      </c>
      <c r="AE152" s="3" t="str">
        <f t="shared" si="4"/>
        <v>1</v>
      </c>
      <c r="AF152" s="3" t="b">
        <f t="shared" si="5"/>
        <v>1</v>
      </c>
      <c r="AG152" t="s">
        <v>4097</v>
      </c>
      <c r="AH152" t="s">
        <v>4098</v>
      </c>
      <c r="AI152" t="s">
        <v>35</v>
      </c>
    </row>
    <row r="153" spans="1:35" x14ac:dyDescent="0.2">
      <c r="A153" s="2" t="s">
        <v>1637</v>
      </c>
      <c r="B153" s="2" t="s">
        <v>1638</v>
      </c>
      <c r="C153" s="2" t="s">
        <v>1639</v>
      </c>
      <c r="D153" s="2" t="s">
        <v>1640</v>
      </c>
      <c r="E153" s="2" t="s">
        <v>1641</v>
      </c>
      <c r="F153" s="2">
        <v>1320</v>
      </c>
      <c r="G153" s="2">
        <v>283.577</v>
      </c>
      <c r="H153" s="2" t="s">
        <v>1642</v>
      </c>
      <c r="I153" s="2" t="s">
        <v>1643</v>
      </c>
      <c r="J153" s="2" t="s">
        <v>1644</v>
      </c>
      <c r="K153" s="2" t="s">
        <v>1645</v>
      </c>
      <c r="L153" s="2" t="s">
        <v>1646</v>
      </c>
      <c r="M153" s="7" t="s">
        <v>1647</v>
      </c>
      <c r="N153" s="7" t="s">
        <v>34</v>
      </c>
      <c r="O153" s="7" t="s">
        <v>34</v>
      </c>
      <c r="P153" s="7" t="s">
        <v>35</v>
      </c>
      <c r="Q153" s="8">
        <v>497</v>
      </c>
      <c r="R153" s="8">
        <v>7781</v>
      </c>
      <c r="S153" s="8">
        <v>8278</v>
      </c>
      <c r="T153" s="8">
        <v>6.0038656680357576</v>
      </c>
      <c r="U153" s="8">
        <v>93.996134331964242</v>
      </c>
      <c r="V153" s="3" t="s">
        <v>34</v>
      </c>
      <c r="W153" s="3">
        <v>595</v>
      </c>
      <c r="X153" s="3">
        <v>9475</v>
      </c>
      <c r="Y153" s="3">
        <v>10070</v>
      </c>
      <c r="Z153" s="3">
        <v>5.9086395233366433</v>
      </c>
      <c r="AA153" s="3">
        <v>94.091360476663354</v>
      </c>
      <c r="AB153" s="3">
        <v>88.938714499252612</v>
      </c>
      <c r="AC153" s="3">
        <v>95.649101554613367</v>
      </c>
      <c r="AD153" s="3" t="str">
        <f t="shared" si="4"/>
        <v>1</v>
      </c>
      <c r="AE153" s="3" t="str">
        <f t="shared" si="4"/>
        <v>1</v>
      </c>
      <c r="AF153" s="3" t="b">
        <f t="shared" si="5"/>
        <v>1</v>
      </c>
      <c r="AG153" t="s">
        <v>4097</v>
      </c>
      <c r="AH153" t="s">
        <v>4098</v>
      </c>
      <c r="AI153" t="s">
        <v>35</v>
      </c>
    </row>
    <row r="154" spans="1:35" x14ac:dyDescent="0.2">
      <c r="A154" s="2" t="s">
        <v>1648</v>
      </c>
      <c r="B154" s="2" t="s">
        <v>1649</v>
      </c>
      <c r="C154" s="2" t="s">
        <v>1650</v>
      </c>
      <c r="D154" s="2" t="s">
        <v>1651</v>
      </c>
      <c r="E154" s="2" t="s">
        <v>1279</v>
      </c>
      <c r="F154" s="2">
        <v>473</v>
      </c>
      <c r="G154" s="2">
        <v>468.53100000000001</v>
      </c>
      <c r="H154" s="2" t="s">
        <v>1652</v>
      </c>
      <c r="I154" s="2" t="s">
        <v>1653</v>
      </c>
      <c r="J154" s="2" t="s">
        <v>1654</v>
      </c>
      <c r="K154" s="2" t="s">
        <v>1655</v>
      </c>
      <c r="L154" s="2" t="s">
        <v>1656</v>
      </c>
      <c r="M154" s="7" t="s">
        <v>1657</v>
      </c>
      <c r="N154" s="7" t="s">
        <v>34</v>
      </c>
      <c r="O154" s="7" t="s">
        <v>34</v>
      </c>
      <c r="P154" s="7" t="s">
        <v>35</v>
      </c>
      <c r="Q154" s="8">
        <v>480</v>
      </c>
      <c r="R154" s="8">
        <v>6174</v>
      </c>
      <c r="S154" s="8">
        <v>6654</v>
      </c>
      <c r="T154" s="8">
        <v>7.2137060414788099</v>
      </c>
      <c r="U154" s="8">
        <v>92.786293958521199</v>
      </c>
      <c r="V154" s="3" t="s">
        <v>34</v>
      </c>
      <c r="W154" s="3">
        <v>619</v>
      </c>
      <c r="X154" s="3">
        <v>7150</v>
      </c>
      <c r="Y154" s="3">
        <v>7769</v>
      </c>
      <c r="Z154" s="3">
        <v>7.9675633929720684</v>
      </c>
      <c r="AA154" s="3">
        <v>92.032436607027932</v>
      </c>
      <c r="AB154" s="3">
        <v>92.526158445440956</v>
      </c>
      <c r="AC154" s="3">
        <v>72.178477690288716</v>
      </c>
      <c r="AD154" s="3" t="str">
        <f t="shared" si="4"/>
        <v>1</v>
      </c>
      <c r="AE154" s="3" t="str">
        <f t="shared" si="4"/>
        <v>1</v>
      </c>
      <c r="AF154" s="3" t="b">
        <f t="shared" si="5"/>
        <v>1</v>
      </c>
      <c r="AG154" t="s">
        <v>4097</v>
      </c>
      <c r="AH154" t="s">
        <v>4098</v>
      </c>
      <c r="AI154" t="s">
        <v>35</v>
      </c>
    </row>
    <row r="155" spans="1:35" x14ac:dyDescent="0.2">
      <c r="A155" s="2" t="s">
        <v>1658</v>
      </c>
      <c r="B155" s="2" t="s">
        <v>1659</v>
      </c>
      <c r="C155" s="2" t="s">
        <v>1660</v>
      </c>
      <c r="D155" s="2" t="s">
        <v>1661</v>
      </c>
      <c r="E155" s="2" t="s">
        <v>1662</v>
      </c>
      <c r="F155" s="2">
        <v>370</v>
      </c>
      <c r="G155" s="2">
        <v>326.72399999999999</v>
      </c>
      <c r="H155" s="2" t="s">
        <v>1663</v>
      </c>
      <c r="I155" s="2" t="s">
        <v>1664</v>
      </c>
      <c r="J155" s="2" t="s">
        <v>1665</v>
      </c>
      <c r="K155" s="2" t="s">
        <v>1666</v>
      </c>
      <c r="L155" s="2" t="s">
        <v>1667</v>
      </c>
      <c r="M155" s="7" t="s">
        <v>1668</v>
      </c>
      <c r="N155" s="7" t="s">
        <v>34</v>
      </c>
      <c r="O155" s="7" t="s">
        <v>34</v>
      </c>
      <c r="P155" s="7" t="s">
        <v>35</v>
      </c>
      <c r="Q155" s="8">
        <v>65</v>
      </c>
      <c r="R155" s="8">
        <v>6243</v>
      </c>
      <c r="S155" s="8">
        <v>6308</v>
      </c>
      <c r="T155" s="8">
        <v>1.030437539632213</v>
      </c>
      <c r="U155" s="8">
        <v>98.969562460367783</v>
      </c>
      <c r="V155" s="3" t="s">
        <v>34</v>
      </c>
      <c r="W155" s="3">
        <v>119</v>
      </c>
      <c r="X155" s="3">
        <v>7183</v>
      </c>
      <c r="Y155" s="3">
        <v>7302</v>
      </c>
      <c r="Z155" s="3">
        <v>1.6296904957545877</v>
      </c>
      <c r="AA155" s="3">
        <v>98.370309504245412</v>
      </c>
      <c r="AB155" s="3">
        <v>17.787742899850521</v>
      </c>
      <c r="AC155" s="3">
        <v>72.511609125782357</v>
      </c>
      <c r="AD155" s="3" t="str">
        <f t="shared" si="4"/>
        <v>0</v>
      </c>
      <c r="AE155" s="3" t="str">
        <f t="shared" si="4"/>
        <v>1</v>
      </c>
      <c r="AF155" s="3" t="b">
        <f t="shared" si="5"/>
        <v>0</v>
      </c>
      <c r="AG155" t="s">
        <v>4097</v>
      </c>
      <c r="AH155" t="s">
        <v>4098</v>
      </c>
      <c r="AI155" t="s">
        <v>34</v>
      </c>
    </row>
    <row r="156" spans="1:35" x14ac:dyDescent="0.2">
      <c r="A156" s="2" t="s">
        <v>1669</v>
      </c>
      <c r="B156" s="2" t="s">
        <v>1670</v>
      </c>
      <c r="C156" s="2" t="s">
        <v>1671</v>
      </c>
      <c r="D156" s="2" t="s">
        <v>1672</v>
      </c>
      <c r="E156" s="2" t="s">
        <v>72</v>
      </c>
      <c r="F156" s="2">
        <v>402</v>
      </c>
      <c r="G156" s="2">
        <v>407.46300000000002</v>
      </c>
      <c r="H156" s="2" t="s">
        <v>1673</v>
      </c>
      <c r="I156" s="2" t="s">
        <v>1674</v>
      </c>
      <c r="J156" s="2" t="s">
        <v>1675</v>
      </c>
      <c r="K156" s="2" t="s">
        <v>1676</v>
      </c>
      <c r="L156" s="2" t="s">
        <v>1677</v>
      </c>
      <c r="M156" s="7" t="s">
        <v>4134</v>
      </c>
      <c r="N156" s="7" t="s">
        <v>34</v>
      </c>
      <c r="O156" s="7" t="s">
        <v>34</v>
      </c>
      <c r="P156" s="7" t="s">
        <v>820</v>
      </c>
      <c r="Q156" s="8">
        <v>415</v>
      </c>
      <c r="R156" s="8">
        <v>6026</v>
      </c>
      <c r="S156" s="8">
        <v>6441</v>
      </c>
      <c r="T156" s="8">
        <v>6.4430988976866939</v>
      </c>
      <c r="U156" s="8">
        <v>93.556901102313304</v>
      </c>
      <c r="V156" s="3" t="s">
        <v>34</v>
      </c>
      <c r="W156" s="3">
        <v>558</v>
      </c>
      <c r="X156" s="3">
        <v>6922</v>
      </c>
      <c r="Y156" s="3">
        <v>7480</v>
      </c>
      <c r="Z156" s="3">
        <v>7.4598930481283423</v>
      </c>
      <c r="AA156" s="3">
        <v>92.540106951871664</v>
      </c>
      <c r="AB156" s="3">
        <v>83.408071748878925</v>
      </c>
      <c r="AC156" s="3">
        <v>69.876842317787208</v>
      </c>
      <c r="AD156" s="3" t="str">
        <f t="shared" si="4"/>
        <v>1</v>
      </c>
      <c r="AE156" s="3" t="str">
        <f t="shared" si="4"/>
        <v>1</v>
      </c>
      <c r="AF156" s="3" t="b">
        <f t="shared" si="5"/>
        <v>1</v>
      </c>
      <c r="AG156" t="s">
        <v>4097</v>
      </c>
      <c r="AH156" t="s">
        <v>4098</v>
      </c>
      <c r="AI156" t="s">
        <v>35</v>
      </c>
    </row>
    <row r="157" spans="1:35" x14ac:dyDescent="0.2">
      <c r="A157" s="2" t="s">
        <v>1678</v>
      </c>
      <c r="B157" s="2" t="s">
        <v>1679</v>
      </c>
      <c r="C157" s="2" t="s">
        <v>1680</v>
      </c>
      <c r="D157" s="2" t="s">
        <v>1681</v>
      </c>
      <c r="E157" s="2" t="s">
        <v>1682</v>
      </c>
      <c r="F157" s="2">
        <v>762</v>
      </c>
      <c r="G157" s="2">
        <v>532.84</v>
      </c>
      <c r="H157" s="2" t="s">
        <v>1683</v>
      </c>
      <c r="I157" s="2" t="s">
        <v>1684</v>
      </c>
      <c r="J157" s="2" t="s">
        <v>1685</v>
      </c>
      <c r="K157" s="2" t="s">
        <v>1686</v>
      </c>
      <c r="L157" s="2" t="s">
        <v>1687</v>
      </c>
      <c r="M157" s="7" t="s">
        <v>1688</v>
      </c>
      <c r="N157" s="7" t="s">
        <v>34</v>
      </c>
      <c r="O157" s="7" t="s">
        <v>34</v>
      </c>
      <c r="P157" s="7" t="s">
        <v>35</v>
      </c>
      <c r="Q157" s="8">
        <v>370</v>
      </c>
      <c r="R157" s="8">
        <v>5963</v>
      </c>
      <c r="S157" s="8">
        <v>6333</v>
      </c>
      <c r="T157" s="8">
        <v>5.8424127585662404</v>
      </c>
      <c r="U157" s="8">
        <v>94.15758724143376</v>
      </c>
      <c r="V157" s="3" t="s">
        <v>34</v>
      </c>
      <c r="W157" s="3">
        <v>496</v>
      </c>
      <c r="X157" s="3">
        <v>6788</v>
      </c>
      <c r="Y157" s="3">
        <v>7284</v>
      </c>
      <c r="Z157" s="3">
        <v>6.8094453596924769</v>
      </c>
      <c r="AA157" s="3">
        <v>93.190554640307525</v>
      </c>
      <c r="AB157" s="3">
        <v>74.140508221225716</v>
      </c>
      <c r="AC157" s="3">
        <v>68.524126791843329</v>
      </c>
      <c r="AD157" s="3" t="str">
        <f t="shared" si="4"/>
        <v>1</v>
      </c>
      <c r="AE157" s="3" t="str">
        <f t="shared" si="4"/>
        <v>1</v>
      </c>
      <c r="AF157" s="3" t="b">
        <f t="shared" si="5"/>
        <v>1</v>
      </c>
      <c r="AG157" t="s">
        <v>4097</v>
      </c>
      <c r="AH157" t="s">
        <v>4098</v>
      </c>
      <c r="AI157" t="s">
        <v>35</v>
      </c>
    </row>
    <row r="158" spans="1:35" x14ac:dyDescent="0.2">
      <c r="A158" s="2" t="s">
        <v>1689</v>
      </c>
      <c r="B158" s="2" t="s">
        <v>1690</v>
      </c>
      <c r="C158" s="2" t="s">
        <v>1691</v>
      </c>
      <c r="D158" s="2" t="s">
        <v>1692</v>
      </c>
      <c r="E158" s="2" t="s">
        <v>1693</v>
      </c>
      <c r="F158" s="2">
        <v>403</v>
      </c>
      <c r="G158" s="2">
        <v>385.702</v>
      </c>
      <c r="H158" s="2" t="s">
        <v>1694</v>
      </c>
      <c r="I158" s="2" t="s">
        <v>1695</v>
      </c>
      <c r="J158" s="2" t="s">
        <v>1696</v>
      </c>
      <c r="K158" s="2" t="s">
        <v>1697</v>
      </c>
      <c r="L158" s="2" t="s">
        <v>1698</v>
      </c>
      <c r="M158" s="7" t="s">
        <v>4133</v>
      </c>
      <c r="N158" s="7" t="s">
        <v>1699</v>
      </c>
      <c r="O158" s="7" t="s">
        <v>34</v>
      </c>
      <c r="P158" s="7" t="s">
        <v>34</v>
      </c>
      <c r="Q158" s="8">
        <v>0</v>
      </c>
      <c r="R158" s="8">
        <v>5922</v>
      </c>
      <c r="S158" s="8">
        <v>5922</v>
      </c>
      <c r="T158" s="8">
        <v>0</v>
      </c>
      <c r="U158" s="8">
        <v>100</v>
      </c>
      <c r="V158" s="3" t="s">
        <v>34</v>
      </c>
      <c r="W158" s="3">
        <v>0</v>
      </c>
      <c r="X158" s="3">
        <v>6618</v>
      </c>
      <c r="Y158" s="3">
        <v>6618</v>
      </c>
      <c r="Z158" s="3">
        <v>0</v>
      </c>
      <c r="AA158" s="3">
        <v>100</v>
      </c>
      <c r="AB158" s="3">
        <v>0</v>
      </c>
      <c r="AC158" s="3">
        <v>66.807995154451845</v>
      </c>
      <c r="AD158" s="3" t="str">
        <f t="shared" si="4"/>
        <v>0</v>
      </c>
      <c r="AE158" s="3" t="str">
        <f t="shared" si="4"/>
        <v>1</v>
      </c>
      <c r="AF158" s="3" t="b">
        <f t="shared" si="5"/>
        <v>0</v>
      </c>
      <c r="AG158" t="s">
        <v>4097</v>
      </c>
      <c r="AH158" t="s">
        <v>4098</v>
      </c>
      <c r="AI158" t="s">
        <v>34</v>
      </c>
    </row>
    <row r="159" spans="1:35" x14ac:dyDescent="0.2">
      <c r="A159" s="2" t="s">
        <v>1700</v>
      </c>
      <c r="B159" s="2" t="s">
        <v>1701</v>
      </c>
      <c r="C159" s="2" t="s">
        <v>1702</v>
      </c>
      <c r="D159" s="2" t="s">
        <v>1703</v>
      </c>
      <c r="E159" s="2" t="s">
        <v>1704</v>
      </c>
      <c r="F159" s="2">
        <v>769</v>
      </c>
      <c r="G159" s="2">
        <v>302.887</v>
      </c>
      <c r="H159" s="2" t="s">
        <v>1705</v>
      </c>
      <c r="I159" s="2" t="s">
        <v>1706</v>
      </c>
      <c r="J159" s="2" t="s">
        <v>1707</v>
      </c>
      <c r="K159" s="2" t="s">
        <v>1708</v>
      </c>
      <c r="L159" s="2" t="s">
        <v>1709</v>
      </c>
      <c r="M159" s="7" t="s">
        <v>1710</v>
      </c>
      <c r="N159" s="7" t="s">
        <v>34</v>
      </c>
      <c r="O159" s="7" t="s">
        <v>34</v>
      </c>
      <c r="P159" s="7" t="s">
        <v>35</v>
      </c>
      <c r="Q159" s="8">
        <v>394</v>
      </c>
      <c r="R159" s="8">
        <v>6831</v>
      </c>
      <c r="S159" s="8">
        <v>7225</v>
      </c>
      <c r="T159" s="8">
        <v>5.453287197231834</v>
      </c>
      <c r="U159" s="8">
        <v>94.546712802768155</v>
      </c>
      <c r="V159" s="3" t="s">
        <v>34</v>
      </c>
      <c r="W159" s="3">
        <v>526</v>
      </c>
      <c r="X159" s="3">
        <v>7867</v>
      </c>
      <c r="Y159" s="3">
        <v>8393</v>
      </c>
      <c r="Z159" s="3">
        <v>6.2671273680447985</v>
      </c>
      <c r="AA159" s="3">
        <v>93.732872631955203</v>
      </c>
      <c r="AB159" s="3">
        <v>78.624813153961142</v>
      </c>
      <c r="AC159" s="3">
        <v>79.416515243286895</v>
      </c>
      <c r="AD159" s="3" t="str">
        <f t="shared" si="4"/>
        <v>1</v>
      </c>
      <c r="AE159" s="3" t="str">
        <f t="shared" si="4"/>
        <v>1</v>
      </c>
      <c r="AF159" s="3" t="b">
        <f t="shared" si="5"/>
        <v>1</v>
      </c>
      <c r="AG159" t="s">
        <v>4097</v>
      </c>
      <c r="AH159" t="s">
        <v>4098</v>
      </c>
      <c r="AI159" t="s">
        <v>35</v>
      </c>
    </row>
    <row r="160" spans="1:35" x14ac:dyDescent="0.2">
      <c r="A160" s="2" t="s">
        <v>1711</v>
      </c>
      <c r="B160" s="2" t="s">
        <v>1712</v>
      </c>
      <c r="C160" s="2" t="s">
        <v>1713</v>
      </c>
      <c r="D160" s="2" t="s">
        <v>1714</v>
      </c>
      <c r="E160" s="2" t="s">
        <v>1715</v>
      </c>
      <c r="F160" s="2">
        <v>1611</v>
      </c>
      <c r="G160" s="2">
        <v>864.99</v>
      </c>
      <c r="H160" s="2" t="s">
        <v>1716</v>
      </c>
      <c r="I160" s="2" t="s">
        <v>1717</v>
      </c>
      <c r="J160" s="2" t="s">
        <v>1718</v>
      </c>
      <c r="K160" s="2" t="s">
        <v>1719</v>
      </c>
      <c r="L160" s="2" t="s">
        <v>1720</v>
      </c>
      <c r="M160" s="7" t="s">
        <v>1721</v>
      </c>
      <c r="N160" s="7" t="s">
        <v>34</v>
      </c>
      <c r="O160" s="7" t="s">
        <v>34</v>
      </c>
      <c r="P160" s="7" t="s">
        <v>35</v>
      </c>
      <c r="Q160" s="8">
        <v>325</v>
      </c>
      <c r="R160" s="8">
        <v>5397</v>
      </c>
      <c r="S160" s="8">
        <v>5722</v>
      </c>
      <c r="T160" s="8">
        <v>5.6798322264942334</v>
      </c>
      <c r="U160" s="8">
        <v>94.320167773505773</v>
      </c>
      <c r="V160" s="3" t="s">
        <v>34</v>
      </c>
      <c r="W160" s="3">
        <v>375</v>
      </c>
      <c r="X160" s="3">
        <v>6234</v>
      </c>
      <c r="Y160" s="3">
        <v>6609</v>
      </c>
      <c r="Z160" s="3">
        <v>5.6740807989105768</v>
      </c>
      <c r="AA160" s="3">
        <v>94.32591920108942</v>
      </c>
      <c r="AB160" s="3">
        <v>56.053811659192817</v>
      </c>
      <c r="AC160" s="3">
        <v>62.931556632344034</v>
      </c>
      <c r="AD160" s="3" t="str">
        <f t="shared" si="4"/>
        <v>1</v>
      </c>
      <c r="AE160" s="3" t="str">
        <f t="shared" si="4"/>
        <v>1</v>
      </c>
      <c r="AF160" s="3" t="b">
        <f t="shared" si="5"/>
        <v>1</v>
      </c>
      <c r="AG160" t="s">
        <v>4097</v>
      </c>
      <c r="AH160" t="s">
        <v>4098</v>
      </c>
      <c r="AI160" t="s">
        <v>35</v>
      </c>
    </row>
    <row r="161" spans="1:35" x14ac:dyDescent="0.2">
      <c r="A161" s="2" t="s">
        <v>1722</v>
      </c>
      <c r="B161" s="2" t="s">
        <v>1723</v>
      </c>
      <c r="C161" s="2" t="s">
        <v>1724</v>
      </c>
      <c r="D161" s="2" t="s">
        <v>1725</v>
      </c>
      <c r="E161" s="2" t="s">
        <v>1726</v>
      </c>
      <c r="F161" s="2">
        <v>490</v>
      </c>
      <c r="G161" s="2">
        <v>448.77100000000002</v>
      </c>
      <c r="H161" s="2" t="s">
        <v>1727</v>
      </c>
      <c r="I161" s="2" t="s">
        <v>1728</v>
      </c>
      <c r="J161" s="2" t="s">
        <v>1729</v>
      </c>
      <c r="K161" s="2" t="s">
        <v>1730</v>
      </c>
      <c r="L161" s="2" t="s">
        <v>1731</v>
      </c>
      <c r="M161" s="7" t="s">
        <v>1732</v>
      </c>
      <c r="N161" s="7" t="s">
        <v>34</v>
      </c>
      <c r="O161" s="7" t="s">
        <v>34</v>
      </c>
      <c r="P161" s="7" t="s">
        <v>35</v>
      </c>
      <c r="Q161" s="8">
        <v>492</v>
      </c>
      <c r="R161" s="8">
        <v>6959</v>
      </c>
      <c r="S161" s="8">
        <v>7451</v>
      </c>
      <c r="T161" s="8">
        <v>6.6031405180512692</v>
      </c>
      <c r="U161" s="8">
        <v>93.396859481948738</v>
      </c>
      <c r="V161" s="3" t="s">
        <v>34</v>
      </c>
      <c r="W161" s="3">
        <v>635</v>
      </c>
      <c r="X161" s="3">
        <v>7951</v>
      </c>
      <c r="Y161" s="3">
        <v>8586</v>
      </c>
      <c r="Z161" s="3">
        <v>7.3957605404146278</v>
      </c>
      <c r="AA161" s="3">
        <v>92.604239459585372</v>
      </c>
      <c r="AB161" s="3">
        <v>94.917787742899847</v>
      </c>
      <c r="AC161" s="3">
        <v>80.26448616999798</v>
      </c>
      <c r="AD161" s="3" t="str">
        <f t="shared" si="4"/>
        <v>1</v>
      </c>
      <c r="AE161" s="3" t="str">
        <f t="shared" si="4"/>
        <v>1</v>
      </c>
      <c r="AF161" s="3" t="b">
        <f t="shared" si="5"/>
        <v>1</v>
      </c>
      <c r="AG161" t="s">
        <v>4097</v>
      </c>
      <c r="AH161" t="s">
        <v>4098</v>
      </c>
      <c r="AI161" t="s">
        <v>35</v>
      </c>
    </row>
    <row r="162" spans="1:35" x14ac:dyDescent="0.2">
      <c r="A162" s="2" t="s">
        <v>1733</v>
      </c>
      <c r="B162" s="2" t="s">
        <v>1734</v>
      </c>
      <c r="C162" s="2" t="s">
        <v>1735</v>
      </c>
      <c r="D162" s="2" t="s">
        <v>1736</v>
      </c>
      <c r="E162" s="2" t="s">
        <v>1737</v>
      </c>
      <c r="F162" s="2">
        <v>631</v>
      </c>
      <c r="G162" s="2">
        <v>393.649</v>
      </c>
      <c r="H162" s="2" t="s">
        <v>1738</v>
      </c>
      <c r="I162" s="2" t="s">
        <v>1739</v>
      </c>
      <c r="J162" s="2" t="s">
        <v>1740</v>
      </c>
      <c r="K162" s="2" t="s">
        <v>1741</v>
      </c>
      <c r="L162" s="2" t="s">
        <v>1742</v>
      </c>
      <c r="M162" s="7" t="s">
        <v>1743</v>
      </c>
      <c r="N162" s="7" t="s">
        <v>1233</v>
      </c>
      <c r="O162" s="7" t="s">
        <v>34</v>
      </c>
      <c r="P162" s="7" t="s">
        <v>35</v>
      </c>
      <c r="Q162" s="8">
        <v>20</v>
      </c>
      <c r="R162" s="8">
        <v>5199</v>
      </c>
      <c r="S162" s="8">
        <v>5219</v>
      </c>
      <c r="T162" s="8">
        <v>0.38321517532094268</v>
      </c>
      <c r="U162" s="8">
        <v>99.616784824679058</v>
      </c>
      <c r="V162" s="3" t="s">
        <v>34</v>
      </c>
      <c r="W162" s="3">
        <v>57</v>
      </c>
      <c r="X162" s="3">
        <v>5995</v>
      </c>
      <c r="Y162" s="3">
        <v>6052</v>
      </c>
      <c r="Z162" s="3">
        <v>0.94183740912095171</v>
      </c>
      <c r="AA162" s="3">
        <v>99.05816259087905</v>
      </c>
      <c r="AB162" s="3">
        <v>8.5201793721973083</v>
      </c>
      <c r="AC162" s="3">
        <v>60.51887744801131</v>
      </c>
      <c r="AD162" s="3" t="str">
        <f t="shared" si="4"/>
        <v>0</v>
      </c>
      <c r="AE162" s="3" t="str">
        <f t="shared" si="4"/>
        <v>1</v>
      </c>
      <c r="AF162" s="3" t="b">
        <f t="shared" si="5"/>
        <v>0</v>
      </c>
      <c r="AG162" t="s">
        <v>4099</v>
      </c>
      <c r="AH162" t="s">
        <v>4098</v>
      </c>
      <c r="AI162" t="s">
        <v>34</v>
      </c>
    </row>
    <row r="163" spans="1:35" x14ac:dyDescent="0.2">
      <c r="A163" s="2" t="s">
        <v>1744</v>
      </c>
      <c r="B163" s="2" t="s">
        <v>1745</v>
      </c>
      <c r="C163" s="2" t="s">
        <v>1746</v>
      </c>
      <c r="D163" s="2" t="s">
        <v>1747</v>
      </c>
      <c r="E163" s="2" t="s">
        <v>272</v>
      </c>
      <c r="F163" s="2">
        <v>563</v>
      </c>
      <c r="G163" s="2">
        <v>303.435</v>
      </c>
      <c r="H163" s="2" t="s">
        <v>1748</v>
      </c>
      <c r="I163" s="2" t="s">
        <v>1749</v>
      </c>
      <c r="J163" s="2" t="s">
        <v>1750</v>
      </c>
      <c r="K163" s="2" t="s">
        <v>1751</v>
      </c>
      <c r="L163" s="2" t="s">
        <v>1752</v>
      </c>
      <c r="M163" s="7" t="s">
        <v>4135</v>
      </c>
      <c r="N163" s="7" t="s">
        <v>1753</v>
      </c>
      <c r="O163" s="7" t="s">
        <v>34</v>
      </c>
      <c r="P163" s="7" t="s">
        <v>34</v>
      </c>
      <c r="Q163" s="8">
        <v>6</v>
      </c>
      <c r="R163" s="8">
        <v>6746</v>
      </c>
      <c r="S163" s="8">
        <v>6752</v>
      </c>
      <c r="T163" s="8">
        <v>8.8862559241706163E-2</v>
      </c>
      <c r="U163" s="8">
        <v>99.911137440758296</v>
      </c>
      <c r="V163" s="3" t="s">
        <v>34</v>
      </c>
      <c r="W163" s="3">
        <v>6</v>
      </c>
      <c r="X163" s="3">
        <v>7812</v>
      </c>
      <c r="Y163" s="3">
        <v>7818</v>
      </c>
      <c r="Z163" s="3">
        <v>7.6745970836531077E-2</v>
      </c>
      <c r="AA163" s="3">
        <v>99.923254029163473</v>
      </c>
      <c r="AB163" s="3">
        <v>0.89686098654708524</v>
      </c>
      <c r="AC163" s="3">
        <v>78.861296184130822</v>
      </c>
      <c r="AD163" s="3" t="str">
        <f t="shared" si="4"/>
        <v>0</v>
      </c>
      <c r="AE163" s="3" t="str">
        <f t="shared" si="4"/>
        <v>1</v>
      </c>
      <c r="AF163" s="3" t="b">
        <f t="shared" si="5"/>
        <v>0</v>
      </c>
      <c r="AG163" t="s">
        <v>4097</v>
      </c>
      <c r="AH163" t="s">
        <v>4098</v>
      </c>
      <c r="AI163" t="s">
        <v>34</v>
      </c>
    </row>
    <row r="164" spans="1:35" x14ac:dyDescent="0.2">
      <c r="A164" s="2" t="s">
        <v>1754</v>
      </c>
      <c r="B164" s="2" t="s">
        <v>1755</v>
      </c>
      <c r="C164" s="2" t="s">
        <v>1756</v>
      </c>
      <c r="D164" s="2" t="s">
        <v>1757</v>
      </c>
      <c r="E164" s="2" t="s">
        <v>1758</v>
      </c>
      <c r="F164" s="2">
        <v>763</v>
      </c>
      <c r="G164" s="2">
        <v>612.28</v>
      </c>
      <c r="H164" s="2" t="s">
        <v>1759</v>
      </c>
      <c r="I164" s="2" t="s">
        <v>1760</v>
      </c>
      <c r="J164" s="2" t="s">
        <v>1761</v>
      </c>
      <c r="K164" s="2" t="s">
        <v>1762</v>
      </c>
      <c r="L164" s="2" t="s">
        <v>1763</v>
      </c>
      <c r="M164" s="7" t="s">
        <v>4136</v>
      </c>
      <c r="N164" s="7" t="s">
        <v>34</v>
      </c>
      <c r="O164" s="7" t="s">
        <v>34</v>
      </c>
      <c r="P164" s="7" t="s">
        <v>34</v>
      </c>
      <c r="Q164" s="8">
        <v>206</v>
      </c>
      <c r="R164" s="8">
        <v>5872</v>
      </c>
      <c r="S164" s="8">
        <v>6078</v>
      </c>
      <c r="T164" s="8">
        <v>3.38927278710102</v>
      </c>
      <c r="U164" s="8">
        <v>96.610727212898979</v>
      </c>
      <c r="V164" s="3" t="s">
        <v>34</v>
      </c>
      <c r="W164" s="3">
        <v>235</v>
      </c>
      <c r="X164" s="3">
        <v>6549</v>
      </c>
      <c r="Y164" s="3">
        <v>6784</v>
      </c>
      <c r="Z164" s="3">
        <v>3.4640330188679243</v>
      </c>
      <c r="AA164" s="3">
        <v>96.535966981132077</v>
      </c>
      <c r="AB164" s="3">
        <v>35.127055306427501</v>
      </c>
      <c r="AC164" s="3">
        <v>66.111447607510598</v>
      </c>
      <c r="AD164" s="3" t="str">
        <f t="shared" si="4"/>
        <v>0</v>
      </c>
      <c r="AE164" s="3" t="str">
        <f t="shared" si="4"/>
        <v>1</v>
      </c>
      <c r="AF164" s="3" t="b">
        <f t="shared" si="5"/>
        <v>0</v>
      </c>
      <c r="AG164" t="s">
        <v>4174</v>
      </c>
      <c r="AH164">
        <v>6.0600000000000001E-2</v>
      </c>
      <c r="AI164" t="s">
        <v>34</v>
      </c>
    </row>
    <row r="165" spans="1:35" x14ac:dyDescent="0.2">
      <c r="A165" s="2" t="s">
        <v>1764</v>
      </c>
      <c r="B165" s="2" t="s">
        <v>1765</v>
      </c>
      <c r="C165" s="2" t="s">
        <v>1766</v>
      </c>
      <c r="D165" s="2" t="s">
        <v>1767</v>
      </c>
      <c r="E165" s="2" t="s">
        <v>1768</v>
      </c>
      <c r="F165" s="2">
        <v>515</v>
      </c>
      <c r="G165" s="2">
        <v>490.33600000000001</v>
      </c>
      <c r="H165" s="2" t="s">
        <v>1769</v>
      </c>
      <c r="I165" s="2" t="s">
        <v>1770</v>
      </c>
      <c r="J165" s="2" t="s">
        <v>1771</v>
      </c>
      <c r="K165" s="2" t="s">
        <v>1772</v>
      </c>
      <c r="L165" s="2" t="s">
        <v>1773</v>
      </c>
      <c r="M165" s="7" t="s">
        <v>1774</v>
      </c>
      <c r="N165" s="7" t="s">
        <v>34</v>
      </c>
      <c r="O165" s="7" t="s">
        <v>34</v>
      </c>
      <c r="P165" s="7" t="s">
        <v>35</v>
      </c>
      <c r="Q165" s="8">
        <v>200</v>
      </c>
      <c r="R165" s="8">
        <v>5411</v>
      </c>
      <c r="S165" s="8">
        <v>5611</v>
      </c>
      <c r="T165" s="8">
        <v>3.5644270183567994</v>
      </c>
      <c r="U165" s="8">
        <v>96.435572981643205</v>
      </c>
      <c r="V165" s="3" t="s">
        <v>34</v>
      </c>
      <c r="W165" s="3">
        <v>273</v>
      </c>
      <c r="X165" s="3">
        <v>6034</v>
      </c>
      <c r="Y165" s="3">
        <v>6307</v>
      </c>
      <c r="Z165" s="3">
        <v>4.328523862375139</v>
      </c>
      <c r="AA165" s="3">
        <v>95.671476137624865</v>
      </c>
      <c r="AB165" s="3">
        <v>40.80717488789238</v>
      </c>
      <c r="AC165" s="3">
        <v>60.912578235412887</v>
      </c>
      <c r="AD165" s="3" t="str">
        <f t="shared" si="4"/>
        <v>0</v>
      </c>
      <c r="AE165" s="3" t="str">
        <f t="shared" si="4"/>
        <v>1</v>
      </c>
      <c r="AF165" s="3" t="b">
        <f t="shared" si="5"/>
        <v>0</v>
      </c>
      <c r="AG165" t="s">
        <v>4097</v>
      </c>
      <c r="AH165" t="s">
        <v>4098</v>
      </c>
      <c r="AI165" t="s">
        <v>34</v>
      </c>
    </row>
    <row r="166" spans="1:35" x14ac:dyDescent="0.2">
      <c r="A166" s="2" t="s">
        <v>1775</v>
      </c>
      <c r="B166" s="2" t="s">
        <v>1776</v>
      </c>
      <c r="C166" s="2" t="s">
        <v>1777</v>
      </c>
      <c r="D166" s="2" t="s">
        <v>1778</v>
      </c>
      <c r="E166" s="2" t="s">
        <v>1779</v>
      </c>
      <c r="F166" s="2">
        <v>802</v>
      </c>
      <c r="G166" s="2">
        <v>462.21199999999999</v>
      </c>
      <c r="H166" s="2" t="s">
        <v>1780</v>
      </c>
      <c r="I166" s="2" t="s">
        <v>1781</v>
      </c>
      <c r="J166" s="2" t="s">
        <v>1782</v>
      </c>
      <c r="K166" s="2" t="s">
        <v>1783</v>
      </c>
      <c r="L166" s="2" t="s">
        <v>1784</v>
      </c>
      <c r="M166" s="7" t="s">
        <v>1785</v>
      </c>
      <c r="N166" s="7" t="s">
        <v>1786</v>
      </c>
      <c r="O166" s="7" t="s">
        <v>34</v>
      </c>
      <c r="P166" s="7" t="s">
        <v>35</v>
      </c>
      <c r="Q166" s="8">
        <v>10</v>
      </c>
      <c r="R166" s="8">
        <v>7688</v>
      </c>
      <c r="S166" s="8">
        <v>7698</v>
      </c>
      <c r="T166" s="8">
        <v>0.12990387113535984</v>
      </c>
      <c r="U166" s="8">
        <v>99.870096128864645</v>
      </c>
      <c r="V166" s="3" t="s">
        <v>34</v>
      </c>
      <c r="W166" s="3">
        <v>14</v>
      </c>
      <c r="X166" s="3">
        <v>9022</v>
      </c>
      <c r="Y166" s="3">
        <v>9036</v>
      </c>
      <c r="Z166" s="3">
        <v>0.15493581230633025</v>
      </c>
      <c r="AA166" s="3">
        <v>99.845064187693666</v>
      </c>
      <c r="AB166" s="3">
        <v>2.0926756352765321</v>
      </c>
      <c r="AC166" s="3">
        <v>91.076115485564301</v>
      </c>
      <c r="AD166" s="3" t="str">
        <f t="shared" si="4"/>
        <v>0</v>
      </c>
      <c r="AE166" s="3" t="str">
        <f t="shared" si="4"/>
        <v>1</v>
      </c>
      <c r="AF166" s="3" t="b">
        <f t="shared" si="5"/>
        <v>0</v>
      </c>
      <c r="AG166" t="s">
        <v>4100</v>
      </c>
      <c r="AH166" t="s">
        <v>4098</v>
      </c>
      <c r="AI166" t="s">
        <v>34</v>
      </c>
    </row>
    <row r="167" spans="1:35" x14ac:dyDescent="0.2">
      <c r="A167" s="2" t="s">
        <v>1787</v>
      </c>
      <c r="B167" s="2" t="s">
        <v>1788</v>
      </c>
      <c r="C167" s="2" t="s">
        <v>1789</v>
      </c>
      <c r="D167" s="2" t="s">
        <v>1790</v>
      </c>
      <c r="E167" s="2" t="s">
        <v>1363</v>
      </c>
      <c r="F167" s="2">
        <v>1004</v>
      </c>
      <c r="G167" s="2">
        <v>716.64499999999998</v>
      </c>
      <c r="H167" s="2" t="s">
        <v>1791</v>
      </c>
      <c r="I167" s="2" t="s">
        <v>1792</v>
      </c>
      <c r="J167" s="2" t="s">
        <v>1793</v>
      </c>
      <c r="K167" s="2" t="s">
        <v>1794</v>
      </c>
      <c r="L167" s="2" t="s">
        <v>1795</v>
      </c>
      <c r="M167" s="7" t="s">
        <v>1796</v>
      </c>
      <c r="N167" s="7" t="s">
        <v>34</v>
      </c>
      <c r="O167" s="7" t="s">
        <v>34</v>
      </c>
      <c r="P167" s="7" t="s">
        <v>35</v>
      </c>
      <c r="Q167" s="8">
        <v>158</v>
      </c>
      <c r="R167" s="8">
        <v>6325</v>
      </c>
      <c r="S167" s="8">
        <v>6483</v>
      </c>
      <c r="T167" s="8">
        <v>2.4371432978559309</v>
      </c>
      <c r="U167" s="8">
        <v>97.562856702144074</v>
      </c>
      <c r="V167" s="3" t="s">
        <v>34</v>
      </c>
      <c r="W167" s="3">
        <v>184</v>
      </c>
      <c r="X167" s="3">
        <v>7118</v>
      </c>
      <c r="Y167" s="3">
        <v>7302</v>
      </c>
      <c r="Z167" s="3">
        <v>2.5198575732675979</v>
      </c>
      <c r="AA167" s="3">
        <v>97.480142426732399</v>
      </c>
      <c r="AB167" s="3">
        <v>27.503736920777278</v>
      </c>
      <c r="AC167" s="3">
        <v>71.855441146779725</v>
      </c>
      <c r="AD167" s="3" t="str">
        <f t="shared" si="4"/>
        <v>0</v>
      </c>
      <c r="AE167" s="3" t="str">
        <f t="shared" si="4"/>
        <v>1</v>
      </c>
      <c r="AF167" s="3" t="b">
        <f t="shared" si="5"/>
        <v>0</v>
      </c>
      <c r="AG167" t="s">
        <v>4097</v>
      </c>
      <c r="AH167" t="s">
        <v>4098</v>
      </c>
      <c r="AI167" t="s">
        <v>34</v>
      </c>
    </row>
    <row r="168" spans="1:35" x14ac:dyDescent="0.2">
      <c r="A168" s="2" t="s">
        <v>1797</v>
      </c>
      <c r="B168" s="2" t="s">
        <v>1798</v>
      </c>
      <c r="C168" s="2" t="s">
        <v>1799</v>
      </c>
      <c r="D168" s="2" t="s">
        <v>1800</v>
      </c>
      <c r="E168" s="2" t="s">
        <v>1801</v>
      </c>
      <c r="F168" s="2">
        <v>952</v>
      </c>
      <c r="G168" s="2">
        <v>486.86500000000001</v>
      </c>
      <c r="H168" s="2" t="s">
        <v>1802</v>
      </c>
      <c r="I168" s="2" t="s">
        <v>1803</v>
      </c>
      <c r="J168" s="2" t="s">
        <v>1804</v>
      </c>
      <c r="K168" s="2" t="s">
        <v>1805</v>
      </c>
      <c r="L168" s="2" t="s">
        <v>1806</v>
      </c>
      <c r="M168" s="7" t="s">
        <v>1807</v>
      </c>
      <c r="N168" s="7" t="s">
        <v>34</v>
      </c>
      <c r="O168" s="7" t="s">
        <v>34</v>
      </c>
      <c r="P168" s="7" t="s">
        <v>35</v>
      </c>
      <c r="Q168" s="8">
        <v>297</v>
      </c>
      <c r="R168" s="8">
        <v>5748</v>
      </c>
      <c r="S168" s="8">
        <v>6045</v>
      </c>
      <c r="T168" s="8">
        <v>4.9131513647642677</v>
      </c>
      <c r="U168" s="8">
        <v>95.086848635235725</v>
      </c>
      <c r="V168" s="3" t="s">
        <v>34</v>
      </c>
      <c r="W168" s="3">
        <v>356</v>
      </c>
      <c r="X168" s="3">
        <v>6236</v>
      </c>
      <c r="Y168" s="3">
        <v>6592</v>
      </c>
      <c r="Z168" s="3">
        <v>5.4004854368932032</v>
      </c>
      <c r="AA168" s="3">
        <v>94.599514563106794</v>
      </c>
      <c r="AB168" s="3">
        <v>53.213751868460392</v>
      </c>
      <c r="AC168" s="3">
        <v>62.951746416313348</v>
      </c>
      <c r="AD168" s="3" t="str">
        <f t="shared" si="4"/>
        <v>1</v>
      </c>
      <c r="AE168" s="3" t="str">
        <f t="shared" si="4"/>
        <v>1</v>
      </c>
      <c r="AF168" s="3" t="b">
        <f t="shared" si="5"/>
        <v>1</v>
      </c>
      <c r="AG168" t="s">
        <v>4097</v>
      </c>
      <c r="AH168" t="s">
        <v>4098</v>
      </c>
      <c r="AI168" t="s">
        <v>35</v>
      </c>
    </row>
    <row r="169" spans="1:35" x14ac:dyDescent="0.2">
      <c r="A169" s="2" t="s">
        <v>1808</v>
      </c>
      <c r="B169" s="2" t="s">
        <v>1809</v>
      </c>
      <c r="C169" s="2" t="s">
        <v>1810</v>
      </c>
      <c r="D169" s="2" t="s">
        <v>1811</v>
      </c>
      <c r="E169" s="2" t="s">
        <v>947</v>
      </c>
      <c r="F169" s="2">
        <v>525</v>
      </c>
      <c r="G169" s="2">
        <v>532.55499999999995</v>
      </c>
      <c r="H169" s="2" t="s">
        <v>1812</v>
      </c>
      <c r="I169" s="2" t="s">
        <v>1813</v>
      </c>
      <c r="J169" s="2" t="s">
        <v>1814</v>
      </c>
      <c r="K169" s="2" t="s">
        <v>1815</v>
      </c>
      <c r="L169" s="2" t="s">
        <v>1816</v>
      </c>
      <c r="M169" s="7" t="s">
        <v>1817</v>
      </c>
      <c r="N169" s="7" t="s">
        <v>34</v>
      </c>
      <c r="O169" s="7" t="s">
        <v>34</v>
      </c>
      <c r="P169" s="7" t="s">
        <v>35</v>
      </c>
      <c r="Q169" s="8">
        <v>366</v>
      </c>
      <c r="R169" s="8">
        <v>4315</v>
      </c>
      <c r="S169" s="8">
        <v>4681</v>
      </c>
      <c r="T169" s="8">
        <v>7.8188421277504805</v>
      </c>
      <c r="U169" s="8">
        <v>92.181157872249514</v>
      </c>
      <c r="V169" s="3" t="s">
        <v>34</v>
      </c>
      <c r="W169" s="3">
        <v>493</v>
      </c>
      <c r="X169" s="3">
        <v>4766</v>
      </c>
      <c r="Y169" s="3">
        <v>5259</v>
      </c>
      <c r="Z169" s="3">
        <v>9.3744057805666472</v>
      </c>
      <c r="AA169" s="3">
        <v>90.625594219433353</v>
      </c>
      <c r="AB169" s="3">
        <v>73.692077727952167</v>
      </c>
      <c r="AC169" s="3">
        <v>48.112255198869377</v>
      </c>
      <c r="AD169" s="3" t="str">
        <f t="shared" si="4"/>
        <v>1</v>
      </c>
      <c r="AE169" s="3" t="str">
        <f t="shared" si="4"/>
        <v>0</v>
      </c>
      <c r="AF169" s="3" t="b">
        <f t="shared" si="5"/>
        <v>0</v>
      </c>
      <c r="AG169" t="s">
        <v>4097</v>
      </c>
      <c r="AH169" t="s">
        <v>4098</v>
      </c>
      <c r="AI169" t="s">
        <v>34</v>
      </c>
    </row>
    <row r="170" spans="1:35" x14ac:dyDescent="0.2">
      <c r="A170" s="2" t="s">
        <v>1818</v>
      </c>
      <c r="B170" s="2" t="s">
        <v>1819</v>
      </c>
      <c r="C170" s="2" t="s">
        <v>1820</v>
      </c>
      <c r="D170" s="2" t="s">
        <v>1821</v>
      </c>
      <c r="E170" s="2" t="s">
        <v>1822</v>
      </c>
      <c r="F170" s="2">
        <v>427</v>
      </c>
      <c r="G170" s="2">
        <v>379.096</v>
      </c>
      <c r="H170" s="2" t="s">
        <v>1823</v>
      </c>
      <c r="I170" s="2" t="s">
        <v>1824</v>
      </c>
      <c r="J170" s="2" t="s">
        <v>1825</v>
      </c>
      <c r="K170" s="2" t="s">
        <v>1826</v>
      </c>
      <c r="L170" s="2" t="s">
        <v>1827</v>
      </c>
      <c r="M170" s="7" t="s">
        <v>1828</v>
      </c>
      <c r="N170" s="7" t="s">
        <v>34</v>
      </c>
      <c r="O170" s="7" t="s">
        <v>34</v>
      </c>
      <c r="P170" s="7" t="s">
        <v>35</v>
      </c>
      <c r="Q170" s="8">
        <v>476</v>
      </c>
      <c r="R170" s="8">
        <v>7030</v>
      </c>
      <c r="S170" s="8">
        <v>7506</v>
      </c>
      <c r="T170" s="8">
        <v>6.3415933919531042</v>
      </c>
      <c r="U170" s="8">
        <v>93.658406608046903</v>
      </c>
      <c r="V170" s="3" t="s">
        <v>34</v>
      </c>
      <c r="W170" s="3">
        <v>616</v>
      </c>
      <c r="X170" s="3">
        <v>7990</v>
      </c>
      <c r="Y170" s="3">
        <v>8606</v>
      </c>
      <c r="Z170" s="3">
        <v>7.1577968858935623</v>
      </c>
      <c r="AA170" s="3">
        <v>92.842203114106439</v>
      </c>
      <c r="AB170" s="3">
        <v>92.077727952167407</v>
      </c>
      <c r="AC170" s="3">
        <v>80.658186957399565</v>
      </c>
      <c r="AD170" s="3" t="str">
        <f t="shared" si="4"/>
        <v>1</v>
      </c>
      <c r="AE170" s="3" t="str">
        <f t="shared" si="4"/>
        <v>1</v>
      </c>
      <c r="AF170" s="3" t="b">
        <f t="shared" si="5"/>
        <v>1</v>
      </c>
      <c r="AG170" t="s">
        <v>4174</v>
      </c>
      <c r="AH170">
        <v>0.20200000000000001</v>
      </c>
      <c r="AI170" t="s">
        <v>35</v>
      </c>
    </row>
    <row r="171" spans="1:35" x14ac:dyDescent="0.2">
      <c r="A171" s="2" t="s">
        <v>1829</v>
      </c>
      <c r="B171" s="2" t="s">
        <v>1830</v>
      </c>
      <c r="C171" s="2" t="s">
        <v>1831</v>
      </c>
      <c r="D171" s="2" t="s">
        <v>1832</v>
      </c>
      <c r="E171" s="2" t="s">
        <v>1833</v>
      </c>
      <c r="F171" s="2">
        <v>329</v>
      </c>
      <c r="G171" s="2">
        <v>318.79599999999999</v>
      </c>
      <c r="H171" s="2" t="s">
        <v>1834</v>
      </c>
      <c r="I171" s="2" t="s">
        <v>1835</v>
      </c>
      <c r="J171" s="2" t="s">
        <v>1836</v>
      </c>
      <c r="K171" s="2" t="s">
        <v>1837</v>
      </c>
      <c r="L171" s="2" t="s">
        <v>1838</v>
      </c>
      <c r="M171" s="7" t="s">
        <v>4137</v>
      </c>
      <c r="N171" s="7" t="s">
        <v>34</v>
      </c>
      <c r="O171" s="7" t="s">
        <v>34</v>
      </c>
      <c r="P171" s="7" t="s">
        <v>34</v>
      </c>
      <c r="Q171" s="8">
        <v>354</v>
      </c>
      <c r="R171" s="8">
        <v>4936</v>
      </c>
      <c r="S171" s="8">
        <v>5290</v>
      </c>
      <c r="T171" s="8">
        <v>6.6918714555765586</v>
      </c>
      <c r="U171" s="8">
        <v>93.30812854442344</v>
      </c>
      <c r="V171" s="3" t="s">
        <v>34</v>
      </c>
      <c r="W171" s="3">
        <v>425</v>
      </c>
      <c r="X171" s="3">
        <v>5522</v>
      </c>
      <c r="Y171" s="3">
        <v>5947</v>
      </c>
      <c r="Z171" s="3">
        <v>7.1464604002017822</v>
      </c>
      <c r="AA171" s="3">
        <v>92.853539599798225</v>
      </c>
      <c r="AB171" s="3">
        <v>63.527653213751869</v>
      </c>
      <c r="AC171" s="3">
        <v>55.743993539269134</v>
      </c>
      <c r="AD171" s="3" t="str">
        <f t="shared" si="4"/>
        <v>1</v>
      </c>
      <c r="AE171" s="3" t="str">
        <f t="shared" si="4"/>
        <v>1</v>
      </c>
      <c r="AF171" s="3" t="b">
        <f t="shared" si="5"/>
        <v>1</v>
      </c>
      <c r="AG171" t="s">
        <v>4097</v>
      </c>
      <c r="AH171" t="s">
        <v>4098</v>
      </c>
      <c r="AI171" t="s">
        <v>35</v>
      </c>
    </row>
    <row r="172" spans="1:35" x14ac:dyDescent="0.2">
      <c r="A172" s="2" t="s">
        <v>1839</v>
      </c>
      <c r="B172" s="2" t="s">
        <v>1840</v>
      </c>
      <c r="C172" s="2" t="s">
        <v>1841</v>
      </c>
      <c r="D172" s="2" t="s">
        <v>1842</v>
      </c>
      <c r="E172" s="2" t="s">
        <v>1843</v>
      </c>
      <c r="F172" s="2">
        <v>368</v>
      </c>
      <c r="G172" s="2">
        <v>353.94400000000002</v>
      </c>
      <c r="H172" s="2" t="s">
        <v>1844</v>
      </c>
      <c r="I172" s="2" t="s">
        <v>1845</v>
      </c>
      <c r="J172" s="2" t="s">
        <v>1846</v>
      </c>
      <c r="K172" s="2" t="s">
        <v>1847</v>
      </c>
      <c r="L172" s="2" t="s">
        <v>1848</v>
      </c>
      <c r="M172" s="7" t="s">
        <v>1849</v>
      </c>
      <c r="N172" s="7" t="s">
        <v>34</v>
      </c>
      <c r="O172" s="7" t="s">
        <v>34</v>
      </c>
      <c r="P172" s="7" t="s">
        <v>35</v>
      </c>
      <c r="Q172" s="8">
        <v>422</v>
      </c>
      <c r="R172" s="8">
        <v>5834</v>
      </c>
      <c r="S172" s="8">
        <v>6256</v>
      </c>
      <c r="T172" s="8">
        <v>6.7455242966751916</v>
      </c>
      <c r="U172" s="8">
        <v>93.254475703324815</v>
      </c>
      <c r="V172" s="3" t="s">
        <v>34</v>
      </c>
      <c r="W172" s="3">
        <v>571</v>
      </c>
      <c r="X172" s="3">
        <v>6554</v>
      </c>
      <c r="Y172" s="3">
        <v>7125</v>
      </c>
      <c r="Z172" s="3">
        <v>8.0140350877192983</v>
      </c>
      <c r="AA172" s="3">
        <v>91.985964912280707</v>
      </c>
      <c r="AB172" s="3">
        <v>85.351270553064268</v>
      </c>
      <c r="AC172" s="3">
        <v>66.161922067433878</v>
      </c>
      <c r="AD172" s="3" t="str">
        <f t="shared" si="4"/>
        <v>1</v>
      </c>
      <c r="AE172" s="3" t="str">
        <f t="shared" si="4"/>
        <v>1</v>
      </c>
      <c r="AF172" s="3" t="b">
        <f t="shared" si="5"/>
        <v>1</v>
      </c>
      <c r="AG172" t="s">
        <v>4097</v>
      </c>
      <c r="AH172" t="s">
        <v>4098</v>
      </c>
      <c r="AI172" t="s">
        <v>35</v>
      </c>
    </row>
    <row r="173" spans="1:35" x14ac:dyDescent="0.2">
      <c r="A173" s="2" t="s">
        <v>1850</v>
      </c>
      <c r="B173" s="2" t="s">
        <v>1851</v>
      </c>
      <c r="C173" s="2" t="s">
        <v>1852</v>
      </c>
      <c r="D173" s="2" t="s">
        <v>1853</v>
      </c>
      <c r="E173" s="2" t="s">
        <v>1854</v>
      </c>
      <c r="F173" s="2">
        <v>959</v>
      </c>
      <c r="G173" s="2">
        <v>754.221</v>
      </c>
      <c r="H173" s="2" t="s">
        <v>1855</v>
      </c>
      <c r="I173" s="2" t="s">
        <v>1856</v>
      </c>
      <c r="J173" s="2" t="s">
        <v>1857</v>
      </c>
      <c r="K173" s="2" t="s">
        <v>1858</v>
      </c>
      <c r="L173" s="2" t="s">
        <v>1859</v>
      </c>
      <c r="M173" s="7" t="s">
        <v>1860</v>
      </c>
      <c r="N173" s="7" t="s">
        <v>34</v>
      </c>
      <c r="O173" s="7" t="s">
        <v>34</v>
      </c>
      <c r="P173" s="7" t="s">
        <v>35</v>
      </c>
      <c r="Q173" s="8">
        <v>87</v>
      </c>
      <c r="R173" s="8">
        <v>7934</v>
      </c>
      <c r="S173" s="8">
        <v>8021</v>
      </c>
      <c r="T173" s="8">
        <v>1.0846527864356066</v>
      </c>
      <c r="U173" s="8">
        <v>98.915347213564402</v>
      </c>
      <c r="V173" s="3" t="s">
        <v>34</v>
      </c>
      <c r="W173" s="3">
        <v>88</v>
      </c>
      <c r="X173" s="3">
        <v>9184</v>
      </c>
      <c r="Y173" s="3">
        <v>9272</v>
      </c>
      <c r="Z173" s="3">
        <v>0.94909404659188956</v>
      </c>
      <c r="AA173" s="3">
        <v>99.050905953408105</v>
      </c>
      <c r="AB173" s="3">
        <v>13.153961136023916</v>
      </c>
      <c r="AC173" s="3">
        <v>92.711487987078527</v>
      </c>
      <c r="AD173" s="3" t="str">
        <f t="shared" si="4"/>
        <v>0</v>
      </c>
      <c r="AE173" s="3" t="str">
        <f t="shared" si="4"/>
        <v>1</v>
      </c>
      <c r="AF173" s="3" t="b">
        <f t="shared" si="5"/>
        <v>0</v>
      </c>
      <c r="AG173" t="s">
        <v>4097</v>
      </c>
      <c r="AH173" t="s">
        <v>4098</v>
      </c>
      <c r="AI173" t="s">
        <v>34</v>
      </c>
    </row>
    <row r="174" spans="1:35" x14ac:dyDescent="0.2">
      <c r="A174" s="2" t="s">
        <v>1861</v>
      </c>
      <c r="B174" s="2" t="s">
        <v>1862</v>
      </c>
      <c r="C174" s="2" t="s">
        <v>1863</v>
      </c>
      <c r="D174" s="2" t="s">
        <v>1864</v>
      </c>
      <c r="E174" s="2" t="s">
        <v>1865</v>
      </c>
      <c r="F174" s="2">
        <v>371</v>
      </c>
      <c r="G174" s="2">
        <v>351.35599999999999</v>
      </c>
      <c r="H174" s="2" t="s">
        <v>1866</v>
      </c>
      <c r="I174" s="2" t="s">
        <v>1867</v>
      </c>
      <c r="J174" s="2" t="s">
        <v>1868</v>
      </c>
      <c r="K174" s="2" t="s">
        <v>1869</v>
      </c>
      <c r="L174" s="2" t="s">
        <v>1870</v>
      </c>
      <c r="M174" s="9" t="s">
        <v>4112</v>
      </c>
      <c r="N174" s="7" t="s">
        <v>34</v>
      </c>
      <c r="O174" s="7" t="s">
        <v>34</v>
      </c>
      <c r="P174" s="7" t="s">
        <v>34</v>
      </c>
      <c r="Q174" s="8">
        <v>399</v>
      </c>
      <c r="R174" s="8">
        <v>5650</v>
      </c>
      <c r="S174" s="8">
        <v>6049</v>
      </c>
      <c r="T174" s="8">
        <v>6.5961315919986774</v>
      </c>
      <c r="U174" s="8">
        <v>93.40386840800133</v>
      </c>
      <c r="V174" s="3" t="s">
        <v>34</v>
      </c>
      <c r="W174" s="3">
        <v>549</v>
      </c>
      <c r="X174" s="3">
        <v>6468</v>
      </c>
      <c r="Y174" s="3">
        <v>7017</v>
      </c>
      <c r="Z174" s="3">
        <v>7.8238563488670367</v>
      </c>
      <c r="AA174" s="3">
        <v>92.176143651132961</v>
      </c>
      <c r="AB174" s="3">
        <v>82.062780269058294</v>
      </c>
      <c r="AC174" s="3">
        <v>65.293761356753492</v>
      </c>
      <c r="AD174" s="3" t="str">
        <f t="shared" si="4"/>
        <v>1</v>
      </c>
      <c r="AE174" s="3" t="str">
        <f t="shared" si="4"/>
        <v>1</v>
      </c>
      <c r="AF174" s="3" t="b">
        <f t="shared" si="5"/>
        <v>1</v>
      </c>
      <c r="AG174" t="s">
        <v>4097</v>
      </c>
      <c r="AH174" t="s">
        <v>4098</v>
      </c>
      <c r="AI174" t="s">
        <v>35</v>
      </c>
    </row>
    <row r="175" spans="1:35" x14ac:dyDescent="0.2">
      <c r="A175" s="2" t="s">
        <v>1871</v>
      </c>
      <c r="B175" s="2" t="s">
        <v>1872</v>
      </c>
      <c r="C175" s="2" t="s">
        <v>1172</v>
      </c>
      <c r="D175" s="2" t="s">
        <v>1873</v>
      </c>
      <c r="E175" s="2" t="s">
        <v>1874</v>
      </c>
      <c r="F175" s="2">
        <v>954</v>
      </c>
      <c r="G175" s="2">
        <v>679.75300000000004</v>
      </c>
      <c r="H175" s="2" t="s">
        <v>1875</v>
      </c>
      <c r="I175" s="2" t="s">
        <v>1876</v>
      </c>
      <c r="J175" s="2" t="s">
        <v>1877</v>
      </c>
      <c r="K175" s="2" t="s">
        <v>1878</v>
      </c>
      <c r="L175" s="2" t="s">
        <v>1879</v>
      </c>
      <c r="M175" s="7" t="s">
        <v>1880</v>
      </c>
      <c r="N175" s="7" t="s">
        <v>34</v>
      </c>
      <c r="O175" s="7" t="s">
        <v>34</v>
      </c>
      <c r="P175" s="7" t="s">
        <v>35</v>
      </c>
      <c r="Q175" s="8">
        <v>317</v>
      </c>
      <c r="R175" s="8">
        <v>5754</v>
      </c>
      <c r="S175" s="8">
        <v>6071</v>
      </c>
      <c r="T175" s="8">
        <v>5.2215450502388405</v>
      </c>
      <c r="U175" s="8">
        <v>94.778454949761155</v>
      </c>
      <c r="V175" s="3" t="s">
        <v>34</v>
      </c>
      <c r="W175" s="3">
        <v>367</v>
      </c>
      <c r="X175" s="3">
        <v>6374</v>
      </c>
      <c r="Y175" s="3">
        <v>6741</v>
      </c>
      <c r="Z175" s="3">
        <v>5.4442960985017059</v>
      </c>
      <c r="AA175" s="3">
        <v>94.555703901498291</v>
      </c>
      <c r="AB175" s="3">
        <v>54.857997010463379</v>
      </c>
      <c r="AC175" s="3">
        <v>64.344841510195835</v>
      </c>
      <c r="AD175" s="3" t="str">
        <f t="shared" si="4"/>
        <v>1</v>
      </c>
      <c r="AE175" s="3" t="str">
        <f t="shared" si="4"/>
        <v>1</v>
      </c>
      <c r="AF175" s="3" t="b">
        <f t="shared" si="5"/>
        <v>1</v>
      </c>
      <c r="AG175" t="s">
        <v>4097</v>
      </c>
      <c r="AH175" t="s">
        <v>4098</v>
      </c>
      <c r="AI175" t="s">
        <v>35</v>
      </c>
    </row>
    <row r="176" spans="1:35" x14ac:dyDescent="0.2">
      <c r="A176" s="2" t="s">
        <v>1881</v>
      </c>
      <c r="B176" s="2" t="s">
        <v>1882</v>
      </c>
      <c r="C176" s="2" t="s">
        <v>1883</v>
      </c>
      <c r="D176" s="2" t="s">
        <v>1884</v>
      </c>
      <c r="E176" s="2" t="s">
        <v>1885</v>
      </c>
      <c r="F176" s="2">
        <v>397</v>
      </c>
      <c r="G176" s="2">
        <v>340.012</v>
      </c>
      <c r="H176" s="2" t="s">
        <v>1886</v>
      </c>
      <c r="I176" s="2" t="s">
        <v>1887</v>
      </c>
      <c r="J176" s="2" t="s">
        <v>1888</v>
      </c>
      <c r="K176" s="2" t="s">
        <v>1889</v>
      </c>
      <c r="L176" s="2" t="s">
        <v>1890</v>
      </c>
      <c r="M176" s="7" t="s">
        <v>1891</v>
      </c>
      <c r="N176" s="7" t="s">
        <v>34</v>
      </c>
      <c r="O176" s="7" t="s">
        <v>34</v>
      </c>
      <c r="P176" s="7" t="s">
        <v>35</v>
      </c>
      <c r="Q176" s="8">
        <v>472</v>
      </c>
      <c r="R176" s="8">
        <v>6310</v>
      </c>
      <c r="S176" s="8">
        <v>6782</v>
      </c>
      <c r="T176" s="8">
        <v>6.9595989383662644</v>
      </c>
      <c r="U176" s="8">
        <v>93.04040106163373</v>
      </c>
      <c r="V176" s="3" t="s">
        <v>34</v>
      </c>
      <c r="W176" s="3">
        <v>628</v>
      </c>
      <c r="X176" s="3">
        <v>7129</v>
      </c>
      <c r="Y176" s="3">
        <v>7757</v>
      </c>
      <c r="Z176" s="3">
        <v>8.095913368570324</v>
      </c>
      <c r="AA176" s="3">
        <v>91.904086631429678</v>
      </c>
      <c r="AB176" s="3">
        <v>93.871449925261587</v>
      </c>
      <c r="AC176" s="3">
        <v>71.966484958610948</v>
      </c>
      <c r="AD176" s="3" t="str">
        <f t="shared" si="4"/>
        <v>1</v>
      </c>
      <c r="AE176" s="3" t="str">
        <f t="shared" si="4"/>
        <v>1</v>
      </c>
      <c r="AF176" s="3" t="b">
        <f t="shared" si="5"/>
        <v>1</v>
      </c>
      <c r="AG176" t="s">
        <v>4097</v>
      </c>
      <c r="AH176" t="s">
        <v>4098</v>
      </c>
      <c r="AI176" t="s">
        <v>35</v>
      </c>
    </row>
    <row r="177" spans="1:35" x14ac:dyDescent="0.2">
      <c r="A177" s="2" t="s">
        <v>1892</v>
      </c>
      <c r="B177" s="2" t="s">
        <v>1893</v>
      </c>
      <c r="C177" s="2" t="s">
        <v>1894</v>
      </c>
      <c r="D177" s="2" t="s">
        <v>1895</v>
      </c>
      <c r="E177" s="2" t="s">
        <v>1196</v>
      </c>
      <c r="F177" s="2">
        <v>400</v>
      </c>
      <c r="G177" s="2">
        <v>316.596</v>
      </c>
      <c r="H177" s="2" t="s">
        <v>1896</v>
      </c>
      <c r="I177" s="2" t="s">
        <v>1897</v>
      </c>
      <c r="J177" s="2" t="s">
        <v>1898</v>
      </c>
      <c r="K177" s="2" t="s">
        <v>1899</v>
      </c>
      <c r="L177" s="2" t="s">
        <v>1900</v>
      </c>
      <c r="M177" s="7" t="s">
        <v>1901</v>
      </c>
      <c r="N177" s="7" t="s">
        <v>1786</v>
      </c>
      <c r="O177" s="7" t="s">
        <v>34</v>
      </c>
      <c r="P177" s="7" t="s">
        <v>35</v>
      </c>
      <c r="Q177" s="8">
        <v>11</v>
      </c>
      <c r="R177" s="8">
        <v>7715</v>
      </c>
      <c r="S177" s="8">
        <v>7726</v>
      </c>
      <c r="T177" s="8">
        <v>0.14237639140564329</v>
      </c>
      <c r="U177" s="8">
        <v>99.857623608594366</v>
      </c>
      <c r="V177" s="3" t="s">
        <v>34</v>
      </c>
      <c r="W177" s="3">
        <v>11</v>
      </c>
      <c r="X177" s="3">
        <v>9308</v>
      </c>
      <c r="Y177" s="3">
        <v>9319</v>
      </c>
      <c r="Z177" s="3">
        <v>0.11803841613907072</v>
      </c>
      <c r="AA177" s="3">
        <v>99.881961583860928</v>
      </c>
      <c r="AB177" s="3">
        <v>1.6442451420029895</v>
      </c>
      <c r="AC177" s="3">
        <v>93.963254593175847</v>
      </c>
      <c r="AD177" s="3" t="str">
        <f t="shared" si="4"/>
        <v>0</v>
      </c>
      <c r="AE177" s="3" t="str">
        <f t="shared" si="4"/>
        <v>1</v>
      </c>
      <c r="AF177" s="3" t="b">
        <f t="shared" si="5"/>
        <v>0</v>
      </c>
      <c r="AG177" t="s">
        <v>4097</v>
      </c>
      <c r="AH177" t="s">
        <v>4098</v>
      </c>
      <c r="AI177" t="s">
        <v>34</v>
      </c>
    </row>
    <row r="178" spans="1:35" x14ac:dyDescent="0.2">
      <c r="A178" s="2" t="s">
        <v>1902</v>
      </c>
      <c r="B178" s="2" t="s">
        <v>1903</v>
      </c>
      <c r="C178" s="2" t="s">
        <v>1904</v>
      </c>
      <c r="D178" s="2" t="s">
        <v>1905</v>
      </c>
      <c r="E178" s="2" t="s">
        <v>1906</v>
      </c>
      <c r="F178" s="2">
        <v>843</v>
      </c>
      <c r="G178" s="2">
        <v>680.21500000000003</v>
      </c>
      <c r="H178" s="2" t="s">
        <v>1907</v>
      </c>
      <c r="I178" s="2" t="s">
        <v>1908</v>
      </c>
      <c r="J178" s="2" t="s">
        <v>1909</v>
      </c>
      <c r="K178" s="2" t="s">
        <v>1910</v>
      </c>
      <c r="L178" s="2" t="s">
        <v>1911</v>
      </c>
      <c r="M178" s="9" t="s">
        <v>4112</v>
      </c>
      <c r="N178" s="7" t="s">
        <v>34</v>
      </c>
      <c r="O178" s="7" t="s">
        <v>34</v>
      </c>
      <c r="P178" s="7" t="s">
        <v>34</v>
      </c>
      <c r="Q178" s="8">
        <v>308</v>
      </c>
      <c r="R178" s="8">
        <v>4404</v>
      </c>
      <c r="S178" s="8">
        <v>4712</v>
      </c>
      <c r="T178" s="8">
        <v>6.5365025466893041</v>
      </c>
      <c r="U178" s="8">
        <v>93.463497453310694</v>
      </c>
      <c r="V178" s="3" t="s">
        <v>34</v>
      </c>
      <c r="W178" s="3">
        <v>360</v>
      </c>
      <c r="X178" s="3">
        <v>4915</v>
      </c>
      <c r="Y178" s="3">
        <v>5275</v>
      </c>
      <c r="Z178" s="3">
        <v>6.8246445497630326</v>
      </c>
      <c r="AA178" s="3">
        <v>93.175355450236964</v>
      </c>
      <c r="AB178" s="3">
        <v>53.811659192825111</v>
      </c>
      <c r="AC178" s="3">
        <v>49.616394104583087</v>
      </c>
      <c r="AD178" s="3" t="str">
        <f t="shared" si="4"/>
        <v>1</v>
      </c>
      <c r="AE178" s="3" t="str">
        <f t="shared" si="4"/>
        <v>0</v>
      </c>
      <c r="AF178" s="3" t="b">
        <f t="shared" si="5"/>
        <v>0</v>
      </c>
      <c r="AG178" t="s">
        <v>4097</v>
      </c>
      <c r="AH178" t="s">
        <v>4098</v>
      </c>
      <c r="AI178" t="s">
        <v>34</v>
      </c>
    </row>
    <row r="179" spans="1:35" x14ac:dyDescent="0.2">
      <c r="A179" s="2" t="s">
        <v>1912</v>
      </c>
      <c r="B179" s="2" t="s">
        <v>1913</v>
      </c>
      <c r="C179" s="2" t="s">
        <v>1914</v>
      </c>
      <c r="D179" s="2" t="s">
        <v>1915</v>
      </c>
      <c r="E179" s="2" t="s">
        <v>1916</v>
      </c>
      <c r="F179" s="2">
        <v>425</v>
      </c>
      <c r="G179" s="2">
        <v>248.99600000000001</v>
      </c>
      <c r="H179" s="2" t="s">
        <v>1917</v>
      </c>
      <c r="I179" s="2" t="s">
        <v>1918</v>
      </c>
      <c r="J179" s="2" t="s">
        <v>1919</v>
      </c>
      <c r="K179" s="2" t="s">
        <v>1920</v>
      </c>
      <c r="L179" s="2" t="s">
        <v>1921</v>
      </c>
      <c r="M179" s="9" t="s">
        <v>4112</v>
      </c>
      <c r="N179" s="7" t="s">
        <v>1753</v>
      </c>
      <c r="O179" s="7" t="s">
        <v>34</v>
      </c>
      <c r="P179" s="7" t="s">
        <v>34</v>
      </c>
      <c r="Q179" s="8">
        <v>0</v>
      </c>
      <c r="R179" s="8">
        <v>7573</v>
      </c>
      <c r="S179" s="8">
        <v>7573</v>
      </c>
      <c r="T179" s="8">
        <v>0</v>
      </c>
      <c r="U179" s="8">
        <v>100</v>
      </c>
      <c r="V179" s="3" t="s">
        <v>34</v>
      </c>
      <c r="W179" s="3">
        <v>0</v>
      </c>
      <c r="X179" s="3">
        <v>9328</v>
      </c>
      <c r="Y179" s="3">
        <v>9328</v>
      </c>
      <c r="Z179" s="3">
        <v>0</v>
      </c>
      <c r="AA179" s="3">
        <v>100</v>
      </c>
      <c r="AB179" s="3">
        <v>0</v>
      </c>
      <c r="AC179" s="3">
        <v>94.165152432868965</v>
      </c>
      <c r="AD179" s="3" t="str">
        <f t="shared" si="4"/>
        <v>0</v>
      </c>
      <c r="AE179" s="3" t="str">
        <f t="shared" si="4"/>
        <v>1</v>
      </c>
      <c r="AF179" s="3" t="b">
        <f t="shared" si="5"/>
        <v>0</v>
      </c>
      <c r="AG179" t="s">
        <v>4099</v>
      </c>
      <c r="AH179" t="s">
        <v>4098</v>
      </c>
      <c r="AI179" t="s">
        <v>34</v>
      </c>
    </row>
    <row r="180" spans="1:35" x14ac:dyDescent="0.2">
      <c r="A180" s="2" t="s">
        <v>1922</v>
      </c>
      <c r="B180" s="2" t="s">
        <v>1923</v>
      </c>
      <c r="C180" s="2" t="s">
        <v>1924</v>
      </c>
      <c r="D180" s="2" t="s">
        <v>1925</v>
      </c>
      <c r="E180" s="2" t="s">
        <v>1641</v>
      </c>
      <c r="F180" s="2">
        <v>799</v>
      </c>
      <c r="G180" s="2">
        <v>620.02099999999996</v>
      </c>
      <c r="H180" s="2" t="s">
        <v>1926</v>
      </c>
      <c r="I180" s="2" t="s">
        <v>1927</v>
      </c>
      <c r="J180" s="2" t="s">
        <v>1928</v>
      </c>
      <c r="K180" s="2" t="s">
        <v>1929</v>
      </c>
      <c r="L180" s="2" t="s">
        <v>1930</v>
      </c>
      <c r="M180" s="7" t="s">
        <v>1931</v>
      </c>
      <c r="N180" s="7" t="s">
        <v>1699</v>
      </c>
      <c r="O180" s="7" t="s">
        <v>34</v>
      </c>
      <c r="P180" s="7" t="s">
        <v>35</v>
      </c>
      <c r="Q180" s="8">
        <v>1</v>
      </c>
      <c r="R180" s="8">
        <v>7865</v>
      </c>
      <c r="S180" s="8">
        <v>7866</v>
      </c>
      <c r="T180" s="8">
        <v>1.271294177472667E-2</v>
      </c>
      <c r="U180" s="8">
        <v>99.987287058225277</v>
      </c>
      <c r="V180" s="3" t="s">
        <v>34</v>
      </c>
      <c r="W180" s="3">
        <v>1</v>
      </c>
      <c r="X180" s="3">
        <v>9338</v>
      </c>
      <c r="Y180" s="3">
        <v>9339</v>
      </c>
      <c r="Z180" s="3">
        <v>1.0707784559374666E-2</v>
      </c>
      <c r="AA180" s="3">
        <v>99.989292215440628</v>
      </c>
      <c r="AB180" s="3">
        <v>0.14947683109118087</v>
      </c>
      <c r="AC180" s="3">
        <v>94.266101352715523</v>
      </c>
      <c r="AD180" s="3" t="str">
        <f t="shared" si="4"/>
        <v>0</v>
      </c>
      <c r="AE180" s="3" t="str">
        <f t="shared" si="4"/>
        <v>1</v>
      </c>
      <c r="AF180" s="3" t="b">
        <f t="shared" si="5"/>
        <v>0</v>
      </c>
      <c r="AG180" t="s">
        <v>4099</v>
      </c>
      <c r="AH180" t="s">
        <v>4098</v>
      </c>
      <c r="AI180" t="s">
        <v>34</v>
      </c>
    </row>
    <row r="181" spans="1:35" x14ac:dyDescent="0.2">
      <c r="A181" s="2" t="s">
        <v>1932</v>
      </c>
      <c r="B181" s="2" t="s">
        <v>1933</v>
      </c>
      <c r="C181" s="2" t="s">
        <v>1934</v>
      </c>
      <c r="D181" s="2" t="s">
        <v>1935</v>
      </c>
      <c r="E181" s="2" t="s">
        <v>1936</v>
      </c>
      <c r="F181" s="2">
        <v>267</v>
      </c>
      <c r="G181" s="2">
        <v>249.898</v>
      </c>
      <c r="H181" s="2" t="s">
        <v>1937</v>
      </c>
      <c r="I181" s="2" t="s">
        <v>1938</v>
      </c>
      <c r="J181" s="2" t="s">
        <v>1939</v>
      </c>
      <c r="K181" s="2" t="s">
        <v>1940</v>
      </c>
      <c r="L181" s="2" t="s">
        <v>1941</v>
      </c>
      <c r="M181" s="7" t="s">
        <v>1942</v>
      </c>
      <c r="N181" s="7" t="s">
        <v>1943</v>
      </c>
      <c r="O181" s="7" t="s">
        <v>34</v>
      </c>
      <c r="P181" s="7" t="s">
        <v>35</v>
      </c>
      <c r="Q181" s="8">
        <v>493</v>
      </c>
      <c r="R181" s="8">
        <v>7365</v>
      </c>
      <c r="S181" s="8">
        <v>7858</v>
      </c>
      <c r="T181" s="8">
        <v>6.2738610333418166</v>
      </c>
      <c r="U181" s="8">
        <v>93.726138966658183</v>
      </c>
      <c r="V181" s="3" t="s">
        <v>34</v>
      </c>
      <c r="W181" s="3">
        <v>645</v>
      </c>
      <c r="X181" s="3">
        <v>8875</v>
      </c>
      <c r="Y181" s="3">
        <v>9520</v>
      </c>
      <c r="Z181" s="3">
        <v>6.7752100840336134</v>
      </c>
      <c r="AA181" s="3">
        <v>93.224789915966383</v>
      </c>
      <c r="AB181" s="3">
        <v>96.412556053811656</v>
      </c>
      <c r="AC181" s="3">
        <v>89.592166363819899</v>
      </c>
      <c r="AD181" s="3" t="str">
        <f t="shared" si="4"/>
        <v>1</v>
      </c>
      <c r="AE181" s="3" t="str">
        <f t="shared" si="4"/>
        <v>1</v>
      </c>
      <c r="AF181" s="3" t="b">
        <f t="shared" si="5"/>
        <v>1</v>
      </c>
      <c r="AG181" t="s">
        <v>4174</v>
      </c>
      <c r="AH181">
        <v>0.40129999999999999</v>
      </c>
      <c r="AI181" t="s">
        <v>35</v>
      </c>
    </row>
    <row r="182" spans="1:35" x14ac:dyDescent="0.2">
      <c r="A182" s="2" t="s">
        <v>1944</v>
      </c>
      <c r="B182" s="2" t="s">
        <v>1945</v>
      </c>
      <c r="C182" s="2" t="s">
        <v>1946</v>
      </c>
      <c r="D182" s="2" t="s">
        <v>1947</v>
      </c>
      <c r="E182" s="2" t="s">
        <v>1948</v>
      </c>
      <c r="F182" s="2">
        <v>453</v>
      </c>
      <c r="G182" s="2">
        <v>253.208</v>
      </c>
      <c r="H182" s="2" t="s">
        <v>1949</v>
      </c>
      <c r="I182" s="2" t="s">
        <v>1950</v>
      </c>
      <c r="J182" s="2" t="s">
        <v>1951</v>
      </c>
      <c r="K182" s="2" t="s">
        <v>1952</v>
      </c>
      <c r="L182" s="2" t="s">
        <v>1953</v>
      </c>
      <c r="M182" s="7" t="s">
        <v>1954</v>
      </c>
      <c r="N182" s="7" t="s">
        <v>34</v>
      </c>
      <c r="O182" s="7" t="s">
        <v>34</v>
      </c>
      <c r="P182" s="7" t="s">
        <v>35</v>
      </c>
      <c r="Q182" s="8">
        <v>465</v>
      </c>
      <c r="R182" s="8">
        <v>6789</v>
      </c>
      <c r="S182" s="8">
        <v>7254</v>
      </c>
      <c r="T182" s="8">
        <v>6.4102564102564097</v>
      </c>
      <c r="U182" s="8">
        <v>93.589743589743591</v>
      </c>
      <c r="V182" s="3" t="s">
        <v>34</v>
      </c>
      <c r="W182" s="3">
        <v>599</v>
      </c>
      <c r="X182" s="3">
        <v>7893</v>
      </c>
      <c r="Y182" s="3">
        <v>8492</v>
      </c>
      <c r="Z182" s="3">
        <v>7.053697597739049</v>
      </c>
      <c r="AA182" s="3">
        <v>92.946302402260955</v>
      </c>
      <c r="AB182" s="3">
        <v>89.536621823617338</v>
      </c>
      <c r="AC182" s="3">
        <v>79.678982434887942</v>
      </c>
      <c r="AD182" s="3" t="str">
        <f t="shared" si="4"/>
        <v>1</v>
      </c>
      <c r="AE182" s="3" t="str">
        <f t="shared" si="4"/>
        <v>1</v>
      </c>
      <c r="AF182" s="3" t="b">
        <f t="shared" si="5"/>
        <v>1</v>
      </c>
      <c r="AG182" t="s">
        <v>4097</v>
      </c>
      <c r="AH182" t="s">
        <v>4098</v>
      </c>
      <c r="AI182" t="s">
        <v>35</v>
      </c>
    </row>
    <row r="183" spans="1:35" x14ac:dyDescent="0.2">
      <c r="A183" s="2" t="s">
        <v>1955</v>
      </c>
      <c r="B183" s="2" t="s">
        <v>1956</v>
      </c>
      <c r="C183" s="2" t="s">
        <v>1957</v>
      </c>
      <c r="D183" s="2" t="s">
        <v>1958</v>
      </c>
      <c r="E183" s="2" t="s">
        <v>1959</v>
      </c>
      <c r="F183" s="2">
        <v>1478</v>
      </c>
      <c r="G183" s="2">
        <v>1313.69</v>
      </c>
      <c r="H183" s="2" t="s">
        <v>1960</v>
      </c>
      <c r="I183" s="2" t="s">
        <v>1961</v>
      </c>
      <c r="J183" s="2" t="s">
        <v>1962</v>
      </c>
      <c r="K183" s="2" t="s">
        <v>1963</v>
      </c>
      <c r="L183" s="2" t="s">
        <v>1964</v>
      </c>
      <c r="M183" s="7" t="s">
        <v>1965</v>
      </c>
      <c r="N183" s="7" t="s">
        <v>34</v>
      </c>
      <c r="O183" s="7" t="s">
        <v>34</v>
      </c>
      <c r="P183" s="7" t="s">
        <v>35</v>
      </c>
      <c r="Q183" s="8">
        <v>297</v>
      </c>
      <c r="R183" s="8">
        <v>5433</v>
      </c>
      <c r="S183" s="8">
        <v>5730</v>
      </c>
      <c r="T183" s="8">
        <v>5.1832460732984291</v>
      </c>
      <c r="U183" s="8">
        <v>94.816753926701566</v>
      </c>
      <c r="V183" s="3" t="s">
        <v>34</v>
      </c>
      <c r="W183" s="3">
        <v>360</v>
      </c>
      <c r="X183" s="3">
        <v>5897</v>
      </c>
      <c r="Y183" s="3">
        <v>6257</v>
      </c>
      <c r="Z183" s="3">
        <v>5.7535560172606681</v>
      </c>
      <c r="AA183" s="3">
        <v>94.246443982739336</v>
      </c>
      <c r="AB183" s="3">
        <v>53.811659192825111</v>
      </c>
      <c r="AC183" s="3">
        <v>59.529578033515037</v>
      </c>
      <c r="AD183" s="3" t="str">
        <f t="shared" si="4"/>
        <v>1</v>
      </c>
      <c r="AE183" s="3" t="str">
        <f t="shared" si="4"/>
        <v>1</v>
      </c>
      <c r="AF183" s="3" t="b">
        <f t="shared" si="5"/>
        <v>1</v>
      </c>
      <c r="AG183" t="s">
        <v>4174</v>
      </c>
      <c r="AH183">
        <v>0.19309999999999999</v>
      </c>
      <c r="AI183" t="s">
        <v>35</v>
      </c>
    </row>
    <row r="184" spans="1:35" x14ac:dyDescent="0.2">
      <c r="A184" s="2" t="s">
        <v>1966</v>
      </c>
      <c r="B184" s="2" t="s">
        <v>1967</v>
      </c>
      <c r="C184" s="2" t="s">
        <v>1968</v>
      </c>
      <c r="D184" s="2" t="s">
        <v>1969</v>
      </c>
      <c r="E184" s="2" t="s">
        <v>1970</v>
      </c>
      <c r="F184" s="2">
        <v>950</v>
      </c>
      <c r="G184" s="2">
        <v>609.02300000000002</v>
      </c>
      <c r="H184" s="2" t="s">
        <v>1971</v>
      </c>
      <c r="I184" s="2" t="s">
        <v>1972</v>
      </c>
      <c r="J184" s="2" t="s">
        <v>1973</v>
      </c>
      <c r="K184" s="2" t="s">
        <v>1974</v>
      </c>
      <c r="L184" s="2" t="s">
        <v>1975</v>
      </c>
      <c r="M184" s="7" t="s">
        <v>1976</v>
      </c>
      <c r="N184" s="7" t="s">
        <v>34</v>
      </c>
      <c r="O184" s="7" t="s">
        <v>34</v>
      </c>
      <c r="P184" s="7" t="s">
        <v>35</v>
      </c>
      <c r="Q184" s="8">
        <v>104</v>
      </c>
      <c r="R184" s="8">
        <v>5206</v>
      </c>
      <c r="S184" s="8">
        <v>5310</v>
      </c>
      <c r="T184" s="8">
        <v>1.9585687382297552</v>
      </c>
      <c r="U184" s="8">
        <v>98.041431261770242</v>
      </c>
      <c r="V184" s="3" t="s">
        <v>34</v>
      </c>
      <c r="W184" s="3">
        <v>126</v>
      </c>
      <c r="X184" s="3">
        <v>5865</v>
      </c>
      <c r="Y184" s="3">
        <v>5991</v>
      </c>
      <c r="Z184" s="3">
        <v>2.103154732098147</v>
      </c>
      <c r="AA184" s="3">
        <v>97.896845267901853</v>
      </c>
      <c r="AB184" s="3">
        <v>18.834080717488789</v>
      </c>
      <c r="AC184" s="3">
        <v>59.20654149000606</v>
      </c>
      <c r="AD184" s="3" t="str">
        <f t="shared" si="4"/>
        <v>0</v>
      </c>
      <c r="AE184" s="3" t="str">
        <f t="shared" si="4"/>
        <v>1</v>
      </c>
      <c r="AF184" s="3" t="b">
        <f t="shared" si="5"/>
        <v>0</v>
      </c>
      <c r="AG184" t="s">
        <v>4097</v>
      </c>
      <c r="AH184" t="s">
        <v>4098</v>
      </c>
      <c r="AI184" t="s">
        <v>34</v>
      </c>
    </row>
    <row r="185" spans="1:35" x14ac:dyDescent="0.2">
      <c r="A185" s="2" t="s">
        <v>1977</v>
      </c>
      <c r="B185" s="2" t="s">
        <v>1978</v>
      </c>
      <c r="C185" s="2" t="s">
        <v>1979</v>
      </c>
      <c r="D185" s="2" t="s">
        <v>1980</v>
      </c>
      <c r="E185" s="2" t="s">
        <v>1981</v>
      </c>
      <c r="F185" s="2">
        <v>479</v>
      </c>
      <c r="G185" s="2">
        <v>463.24799999999999</v>
      </c>
      <c r="H185" s="2" t="s">
        <v>1982</v>
      </c>
      <c r="I185" s="2" t="s">
        <v>1983</v>
      </c>
      <c r="J185" s="2" t="s">
        <v>1984</v>
      </c>
      <c r="K185" s="2" t="s">
        <v>1985</v>
      </c>
      <c r="L185" s="2" t="s">
        <v>1986</v>
      </c>
      <c r="M185" s="7" t="s">
        <v>1987</v>
      </c>
      <c r="N185" s="7" t="s">
        <v>34</v>
      </c>
      <c r="O185" s="7" t="s">
        <v>34</v>
      </c>
      <c r="P185" s="7" t="s">
        <v>35</v>
      </c>
      <c r="Q185" s="8">
        <v>448</v>
      </c>
      <c r="R185" s="8">
        <v>5402</v>
      </c>
      <c r="S185" s="8">
        <v>5850</v>
      </c>
      <c r="T185" s="8">
        <v>7.6581196581196584</v>
      </c>
      <c r="U185" s="8">
        <v>92.341880341880341</v>
      </c>
      <c r="V185" s="3" t="s">
        <v>34</v>
      </c>
      <c r="W185" s="3">
        <v>606</v>
      </c>
      <c r="X185" s="3">
        <v>6483</v>
      </c>
      <c r="Y185" s="3">
        <v>7089</v>
      </c>
      <c r="Z185" s="3">
        <v>8.5484553533643677</v>
      </c>
      <c r="AA185" s="3">
        <v>91.451544646635625</v>
      </c>
      <c r="AB185" s="3">
        <v>90.582959641255599</v>
      </c>
      <c r="AC185" s="3">
        <v>65.445184736523316</v>
      </c>
      <c r="AD185" s="3" t="str">
        <f t="shared" si="4"/>
        <v>1</v>
      </c>
      <c r="AE185" s="3" t="str">
        <f t="shared" si="4"/>
        <v>1</v>
      </c>
      <c r="AF185" s="3" t="b">
        <f t="shared" si="5"/>
        <v>1</v>
      </c>
      <c r="AG185" t="s">
        <v>4097</v>
      </c>
      <c r="AH185" t="s">
        <v>4098</v>
      </c>
      <c r="AI185" t="s">
        <v>35</v>
      </c>
    </row>
    <row r="186" spans="1:35" x14ac:dyDescent="0.2">
      <c r="A186" s="2" t="s">
        <v>1988</v>
      </c>
      <c r="B186" s="2" t="s">
        <v>1989</v>
      </c>
      <c r="C186" s="2" t="s">
        <v>1990</v>
      </c>
      <c r="D186" s="2" t="s">
        <v>1991</v>
      </c>
      <c r="E186" s="2" t="s">
        <v>167</v>
      </c>
      <c r="F186" s="2">
        <v>662</v>
      </c>
      <c r="G186" s="2">
        <v>574.86400000000003</v>
      </c>
      <c r="H186" s="2" t="s">
        <v>1992</v>
      </c>
      <c r="I186" s="2" t="s">
        <v>1993</v>
      </c>
      <c r="J186" s="2" t="s">
        <v>1994</v>
      </c>
      <c r="K186" s="2" t="s">
        <v>1995</v>
      </c>
      <c r="L186" s="2" t="s">
        <v>1996</v>
      </c>
      <c r="M186" s="7" t="s">
        <v>1997</v>
      </c>
      <c r="N186" s="7" t="s">
        <v>34</v>
      </c>
      <c r="O186" s="7" t="s">
        <v>34</v>
      </c>
      <c r="P186" s="7" t="s">
        <v>35</v>
      </c>
      <c r="Q186" s="8">
        <v>147</v>
      </c>
      <c r="R186" s="8">
        <v>7219</v>
      </c>
      <c r="S186" s="8">
        <v>7366</v>
      </c>
      <c r="T186" s="8">
        <v>1.9956557154493619</v>
      </c>
      <c r="U186" s="8">
        <v>98.004344284550641</v>
      </c>
      <c r="V186" s="3" t="s">
        <v>34</v>
      </c>
      <c r="W186" s="3">
        <v>220</v>
      </c>
      <c r="X186" s="3">
        <v>8554</v>
      </c>
      <c r="Y186" s="3">
        <v>8774</v>
      </c>
      <c r="Z186" s="3">
        <v>2.5074082516526102</v>
      </c>
      <c r="AA186" s="3">
        <v>97.492591748347394</v>
      </c>
      <c r="AB186" s="3">
        <v>32.884902840059794</v>
      </c>
      <c r="AC186" s="3">
        <v>86.351706036745398</v>
      </c>
      <c r="AD186" s="3" t="str">
        <f t="shared" si="4"/>
        <v>0</v>
      </c>
      <c r="AE186" s="3" t="str">
        <f t="shared" si="4"/>
        <v>1</v>
      </c>
      <c r="AF186" s="3" t="b">
        <f t="shared" si="5"/>
        <v>0</v>
      </c>
      <c r="AG186" t="s">
        <v>4097</v>
      </c>
      <c r="AH186" t="s">
        <v>4098</v>
      </c>
      <c r="AI186" t="s">
        <v>34</v>
      </c>
    </row>
    <row r="187" spans="1:35" x14ac:dyDescent="0.2">
      <c r="A187" s="2" t="s">
        <v>1998</v>
      </c>
      <c r="B187" s="2" t="s">
        <v>1999</v>
      </c>
      <c r="C187" s="2" t="s">
        <v>2000</v>
      </c>
      <c r="D187" s="2" t="s">
        <v>2001</v>
      </c>
      <c r="E187" s="2" t="s">
        <v>2002</v>
      </c>
      <c r="F187" s="2">
        <v>1502</v>
      </c>
      <c r="G187" s="2">
        <v>1051.8599999999999</v>
      </c>
      <c r="H187" s="2" t="s">
        <v>2003</v>
      </c>
      <c r="I187" s="2" t="s">
        <v>2004</v>
      </c>
      <c r="J187" s="2" t="s">
        <v>2005</v>
      </c>
      <c r="K187" s="2" t="s">
        <v>2006</v>
      </c>
      <c r="L187" s="2" t="s">
        <v>2007</v>
      </c>
      <c r="M187" s="7" t="s">
        <v>2008</v>
      </c>
      <c r="N187" s="7" t="s">
        <v>2009</v>
      </c>
      <c r="O187" s="7" t="s">
        <v>34</v>
      </c>
      <c r="P187" s="7" t="s">
        <v>35</v>
      </c>
      <c r="Q187" s="8">
        <v>8</v>
      </c>
      <c r="R187" s="8">
        <v>5738</v>
      </c>
      <c r="S187" s="8">
        <v>5746</v>
      </c>
      <c r="T187" s="8">
        <v>0.13922728854855554</v>
      </c>
      <c r="U187" s="8">
        <v>99.860772711451446</v>
      </c>
      <c r="V187" s="3" t="s">
        <v>34</v>
      </c>
      <c r="W187" s="3">
        <v>8</v>
      </c>
      <c r="X187" s="3">
        <v>6324</v>
      </c>
      <c r="Y187" s="3">
        <v>6332</v>
      </c>
      <c r="Z187" s="3">
        <v>0.12634238787113075</v>
      </c>
      <c r="AA187" s="3">
        <v>99.873657612128881</v>
      </c>
      <c r="AB187" s="3">
        <v>1.195814648729447</v>
      </c>
      <c r="AC187" s="3">
        <v>63.840096910963048</v>
      </c>
      <c r="AD187" s="3" t="str">
        <f t="shared" si="4"/>
        <v>0</v>
      </c>
      <c r="AE187" s="3" t="str">
        <f t="shared" si="4"/>
        <v>1</v>
      </c>
      <c r="AF187" s="3" t="b">
        <f t="shared" si="5"/>
        <v>0</v>
      </c>
      <c r="AG187" t="s">
        <v>4100</v>
      </c>
      <c r="AH187" t="s">
        <v>4098</v>
      </c>
      <c r="AI187" t="s">
        <v>34</v>
      </c>
    </row>
    <row r="188" spans="1:35" x14ac:dyDescent="0.2">
      <c r="A188" s="2" t="s">
        <v>2010</v>
      </c>
      <c r="B188" s="2" t="s">
        <v>2011</v>
      </c>
      <c r="C188" s="2" t="s">
        <v>2012</v>
      </c>
      <c r="D188" s="2" t="s">
        <v>2013</v>
      </c>
      <c r="E188" s="2" t="s">
        <v>2014</v>
      </c>
      <c r="F188" s="2">
        <v>709</v>
      </c>
      <c r="G188" s="2">
        <v>291.70800000000003</v>
      </c>
      <c r="H188" s="2" t="s">
        <v>2015</v>
      </c>
      <c r="I188" s="2" t="s">
        <v>2016</v>
      </c>
      <c r="J188" s="2" t="s">
        <v>2017</v>
      </c>
      <c r="K188" s="2" t="s">
        <v>2018</v>
      </c>
      <c r="L188" s="2" t="s">
        <v>2019</v>
      </c>
      <c r="M188" s="7" t="s">
        <v>2020</v>
      </c>
      <c r="N188" s="7" t="s">
        <v>34</v>
      </c>
      <c r="O188" s="7" t="s">
        <v>34</v>
      </c>
      <c r="P188" s="7" t="s">
        <v>35</v>
      </c>
      <c r="Q188" s="8">
        <v>369</v>
      </c>
      <c r="R188" s="8">
        <v>4833</v>
      </c>
      <c r="S188" s="8">
        <v>5202</v>
      </c>
      <c r="T188" s="8">
        <v>7.0934256055363329</v>
      </c>
      <c r="U188" s="8">
        <v>92.906574394463675</v>
      </c>
      <c r="V188" s="3" t="s">
        <v>34</v>
      </c>
      <c r="W188" s="3">
        <v>481</v>
      </c>
      <c r="X188" s="3">
        <v>5615</v>
      </c>
      <c r="Y188" s="3">
        <v>6096</v>
      </c>
      <c r="Z188" s="3">
        <v>7.8904199475065617</v>
      </c>
      <c r="AA188" s="3">
        <v>92.109580052493428</v>
      </c>
      <c r="AB188" s="3">
        <v>71.898355754858002</v>
      </c>
      <c r="AC188" s="3">
        <v>56.682818493842113</v>
      </c>
      <c r="AD188" s="3" t="str">
        <f t="shared" si="4"/>
        <v>1</v>
      </c>
      <c r="AE188" s="3" t="str">
        <f t="shared" si="4"/>
        <v>1</v>
      </c>
      <c r="AF188" s="3" t="b">
        <f t="shared" si="5"/>
        <v>1</v>
      </c>
      <c r="AG188" t="s">
        <v>4097</v>
      </c>
      <c r="AH188" t="s">
        <v>4098</v>
      </c>
      <c r="AI188" t="s">
        <v>35</v>
      </c>
    </row>
    <row r="189" spans="1:35" x14ac:dyDescent="0.2">
      <c r="A189" s="2" t="s">
        <v>2021</v>
      </c>
      <c r="B189" s="2" t="s">
        <v>2022</v>
      </c>
      <c r="C189" s="2" t="s">
        <v>2023</v>
      </c>
      <c r="D189" s="2" t="s">
        <v>2024</v>
      </c>
      <c r="E189" s="2" t="s">
        <v>2025</v>
      </c>
      <c r="F189" s="2">
        <v>338</v>
      </c>
      <c r="G189" s="2">
        <v>338.11900000000003</v>
      </c>
      <c r="H189" s="2" t="s">
        <v>2026</v>
      </c>
      <c r="I189" s="2" t="s">
        <v>2027</v>
      </c>
      <c r="J189" s="2" t="s">
        <v>2028</v>
      </c>
      <c r="K189" s="2" t="s">
        <v>2029</v>
      </c>
      <c r="L189" s="2" t="s">
        <v>2030</v>
      </c>
      <c r="M189" s="9" t="s">
        <v>4112</v>
      </c>
      <c r="N189" s="7" t="s">
        <v>34</v>
      </c>
      <c r="O189" s="7" t="s">
        <v>34</v>
      </c>
      <c r="P189" s="7" t="s">
        <v>34</v>
      </c>
      <c r="Q189" s="8">
        <v>103</v>
      </c>
      <c r="R189" s="8">
        <v>5327</v>
      </c>
      <c r="S189" s="8">
        <v>5430</v>
      </c>
      <c r="T189" s="8">
        <v>1.8968692449355433</v>
      </c>
      <c r="U189" s="8">
        <v>98.103130755064456</v>
      </c>
      <c r="V189" s="3" t="s">
        <v>34</v>
      </c>
      <c r="W189" s="3">
        <v>116</v>
      </c>
      <c r="X189" s="3">
        <v>6114</v>
      </c>
      <c r="Y189" s="3">
        <v>6230</v>
      </c>
      <c r="Z189" s="3">
        <v>1.8619582664526484</v>
      </c>
      <c r="AA189" s="3">
        <v>98.138041733547354</v>
      </c>
      <c r="AB189" s="3">
        <v>17.339312406576983</v>
      </c>
      <c r="AC189" s="3">
        <v>61.720169594185336</v>
      </c>
      <c r="AD189" s="3" t="str">
        <f t="shared" si="4"/>
        <v>0</v>
      </c>
      <c r="AE189" s="3" t="str">
        <f t="shared" si="4"/>
        <v>1</v>
      </c>
      <c r="AF189" s="3" t="b">
        <f t="shared" si="5"/>
        <v>0</v>
      </c>
      <c r="AG189" t="s">
        <v>4097</v>
      </c>
      <c r="AH189" t="s">
        <v>4098</v>
      </c>
      <c r="AI189" t="s">
        <v>34</v>
      </c>
    </row>
    <row r="190" spans="1:35" x14ac:dyDescent="0.2">
      <c r="A190" s="2" t="s">
        <v>2031</v>
      </c>
      <c r="B190" s="2" t="s">
        <v>2032</v>
      </c>
      <c r="C190" s="2" t="s">
        <v>2033</v>
      </c>
      <c r="D190" s="2" t="s">
        <v>2034</v>
      </c>
      <c r="E190" s="2" t="s">
        <v>1565</v>
      </c>
      <c r="F190" s="2">
        <v>1233</v>
      </c>
      <c r="G190" s="2">
        <v>609.08199999999999</v>
      </c>
      <c r="H190" s="2" t="s">
        <v>2035</v>
      </c>
      <c r="I190" s="2" t="s">
        <v>2036</v>
      </c>
      <c r="J190" s="2" t="s">
        <v>2037</v>
      </c>
      <c r="K190" s="2" t="s">
        <v>2038</v>
      </c>
      <c r="L190" s="2" t="s">
        <v>2039</v>
      </c>
      <c r="M190" s="7" t="s">
        <v>4138</v>
      </c>
      <c r="N190" s="7" t="s">
        <v>1304</v>
      </c>
      <c r="O190" s="7" t="s">
        <v>34</v>
      </c>
      <c r="P190" s="7" t="s">
        <v>34</v>
      </c>
      <c r="Q190" s="8">
        <v>2</v>
      </c>
      <c r="R190" s="8">
        <v>6748</v>
      </c>
      <c r="S190" s="8">
        <v>6750</v>
      </c>
      <c r="T190" s="8">
        <v>2.9629629629629631E-2</v>
      </c>
      <c r="U190" s="8">
        <v>99.970370370370361</v>
      </c>
      <c r="V190" s="3" t="s">
        <v>34</v>
      </c>
      <c r="W190" s="3">
        <v>2</v>
      </c>
      <c r="X190" s="3">
        <v>7947</v>
      </c>
      <c r="Y190" s="3">
        <v>7949</v>
      </c>
      <c r="Z190" s="3">
        <v>2.5160397534281041E-2</v>
      </c>
      <c r="AA190" s="3">
        <v>99.974839602465721</v>
      </c>
      <c r="AB190" s="3">
        <v>0.29895366218236175</v>
      </c>
      <c r="AC190" s="3">
        <v>80.224106602059351</v>
      </c>
      <c r="AD190" s="3" t="str">
        <f t="shared" si="4"/>
        <v>0</v>
      </c>
      <c r="AE190" s="3" t="str">
        <f t="shared" si="4"/>
        <v>1</v>
      </c>
      <c r="AF190" s="3" t="b">
        <f t="shared" si="5"/>
        <v>0</v>
      </c>
      <c r="AG190" t="s">
        <v>4099</v>
      </c>
      <c r="AH190" t="s">
        <v>4098</v>
      </c>
      <c r="AI190" t="s">
        <v>34</v>
      </c>
    </row>
    <row r="191" spans="1:35" x14ac:dyDescent="0.2">
      <c r="A191" s="2" t="s">
        <v>2040</v>
      </c>
      <c r="B191" s="2" t="s">
        <v>2041</v>
      </c>
      <c r="C191" s="2" t="s">
        <v>2042</v>
      </c>
      <c r="D191" s="2" t="s">
        <v>2043</v>
      </c>
      <c r="E191" s="2" t="s">
        <v>240</v>
      </c>
      <c r="F191" s="2">
        <v>484</v>
      </c>
      <c r="G191" s="2">
        <v>442.92200000000003</v>
      </c>
      <c r="H191" s="2" t="s">
        <v>837</v>
      </c>
      <c r="I191" s="2" t="s">
        <v>838</v>
      </c>
      <c r="J191" s="2" t="s">
        <v>2044</v>
      </c>
      <c r="K191" s="2" t="s">
        <v>2045</v>
      </c>
      <c r="L191" s="2" t="s">
        <v>2046</v>
      </c>
      <c r="M191" s="7" t="s">
        <v>2047</v>
      </c>
      <c r="N191" s="7" t="s">
        <v>2048</v>
      </c>
      <c r="O191" s="7" t="s">
        <v>34</v>
      </c>
      <c r="P191" s="7" t="s">
        <v>35</v>
      </c>
      <c r="Q191" s="8">
        <v>14</v>
      </c>
      <c r="R191" s="8">
        <v>5501</v>
      </c>
      <c r="S191" s="8">
        <v>5515</v>
      </c>
      <c r="T191" s="8">
        <v>0.2538531278331822</v>
      </c>
      <c r="U191" s="8">
        <v>99.746146872166818</v>
      </c>
      <c r="V191" s="3" t="s">
        <v>34</v>
      </c>
      <c r="W191" s="3">
        <v>14</v>
      </c>
      <c r="X191" s="3">
        <v>6111</v>
      </c>
      <c r="Y191" s="3">
        <v>6125</v>
      </c>
      <c r="Z191" s="3">
        <v>0.22857142857142859</v>
      </c>
      <c r="AA191" s="3">
        <v>99.771428571428572</v>
      </c>
      <c r="AB191" s="3">
        <v>2.0926756352765321</v>
      </c>
      <c r="AC191" s="3">
        <v>61.689884918231371</v>
      </c>
      <c r="AD191" s="3" t="str">
        <f t="shared" si="4"/>
        <v>0</v>
      </c>
      <c r="AE191" s="3" t="str">
        <f t="shared" si="4"/>
        <v>1</v>
      </c>
      <c r="AF191" s="3" t="b">
        <f t="shared" si="5"/>
        <v>0</v>
      </c>
      <c r="AG191" t="s">
        <v>4097</v>
      </c>
      <c r="AH191" t="s">
        <v>4098</v>
      </c>
      <c r="AI191" t="s">
        <v>34</v>
      </c>
    </row>
    <row r="192" spans="1:35" x14ac:dyDescent="0.2">
      <c r="A192" s="2" t="s">
        <v>2049</v>
      </c>
      <c r="B192" s="2" t="s">
        <v>2050</v>
      </c>
      <c r="C192" s="2" t="s">
        <v>2051</v>
      </c>
      <c r="D192" s="2" t="s">
        <v>2052</v>
      </c>
      <c r="E192" s="2" t="s">
        <v>240</v>
      </c>
      <c r="F192" s="2">
        <v>539</v>
      </c>
      <c r="G192" s="2">
        <v>430.90800000000002</v>
      </c>
      <c r="H192" s="2" t="s">
        <v>2053</v>
      </c>
      <c r="I192" s="2" t="s">
        <v>2054</v>
      </c>
      <c r="J192" s="2" t="s">
        <v>2055</v>
      </c>
      <c r="K192" s="2" t="s">
        <v>2056</v>
      </c>
      <c r="L192" s="2" t="s">
        <v>2057</v>
      </c>
      <c r="M192" s="7" t="s">
        <v>2058</v>
      </c>
      <c r="N192" s="7" t="s">
        <v>34</v>
      </c>
      <c r="O192" s="7" t="s">
        <v>34</v>
      </c>
      <c r="P192" s="7" t="s">
        <v>35</v>
      </c>
      <c r="Q192" s="8">
        <v>353</v>
      </c>
      <c r="R192" s="8">
        <v>6094</v>
      </c>
      <c r="S192" s="8">
        <v>6447</v>
      </c>
      <c r="T192" s="8">
        <v>5.4754149216689934</v>
      </c>
      <c r="U192" s="8">
        <v>94.524585078331</v>
      </c>
      <c r="V192" s="3" t="s">
        <v>34</v>
      </c>
      <c r="W192" s="3">
        <v>447</v>
      </c>
      <c r="X192" s="3">
        <v>7037</v>
      </c>
      <c r="Y192" s="3">
        <v>7484</v>
      </c>
      <c r="Z192" s="3">
        <v>5.972741849278461</v>
      </c>
      <c r="AA192" s="3">
        <v>94.027258150721536</v>
      </c>
      <c r="AB192" s="3">
        <v>66.816143497757849</v>
      </c>
      <c r="AC192" s="3">
        <v>71.037754896022605</v>
      </c>
      <c r="AD192" s="3" t="str">
        <f t="shared" si="4"/>
        <v>1</v>
      </c>
      <c r="AE192" s="3" t="str">
        <f t="shared" si="4"/>
        <v>1</v>
      </c>
      <c r="AF192" s="3" t="b">
        <f t="shared" si="5"/>
        <v>1</v>
      </c>
      <c r="AG192" t="s">
        <v>4174</v>
      </c>
      <c r="AH192">
        <v>1.9970000000000001</v>
      </c>
      <c r="AI192" t="s">
        <v>35</v>
      </c>
    </row>
    <row r="193" spans="1:35" x14ac:dyDescent="0.2">
      <c r="A193" s="2" t="s">
        <v>2059</v>
      </c>
      <c r="B193" s="2" t="s">
        <v>2060</v>
      </c>
      <c r="C193" s="2" t="s">
        <v>2061</v>
      </c>
      <c r="D193" s="2" t="s">
        <v>2062</v>
      </c>
      <c r="E193" s="2" t="s">
        <v>804</v>
      </c>
      <c r="F193" s="2">
        <v>251</v>
      </c>
      <c r="G193" s="2">
        <v>252.77699999999999</v>
      </c>
      <c r="H193" s="2" t="s">
        <v>2063</v>
      </c>
      <c r="I193" s="2" t="s">
        <v>2064</v>
      </c>
      <c r="J193" s="2" t="s">
        <v>2065</v>
      </c>
      <c r="K193" s="2" t="s">
        <v>2066</v>
      </c>
      <c r="L193" s="2" t="s">
        <v>2067</v>
      </c>
      <c r="M193" s="7" t="s">
        <v>4139</v>
      </c>
      <c r="N193" s="7" t="s">
        <v>34</v>
      </c>
      <c r="O193" s="7" t="s">
        <v>34</v>
      </c>
      <c r="P193" s="7" t="s">
        <v>34</v>
      </c>
      <c r="Q193" s="8">
        <v>459</v>
      </c>
      <c r="R193" s="8">
        <v>5209</v>
      </c>
      <c r="S193" s="8">
        <v>5668</v>
      </c>
      <c r="T193" s="8">
        <v>8.098094565984475</v>
      </c>
      <c r="U193" s="8">
        <v>91.901905434015532</v>
      </c>
      <c r="V193" s="3" t="s">
        <v>34</v>
      </c>
      <c r="W193" s="3">
        <v>616</v>
      </c>
      <c r="X193" s="3">
        <v>6404</v>
      </c>
      <c r="Y193" s="3">
        <v>7020</v>
      </c>
      <c r="Z193" s="3">
        <v>8.7749287749287745</v>
      </c>
      <c r="AA193" s="3">
        <v>91.225071225071233</v>
      </c>
      <c r="AB193" s="3">
        <v>92.077727952167407</v>
      </c>
      <c r="AC193" s="3">
        <v>64.647688269735511</v>
      </c>
      <c r="AD193" s="3" t="str">
        <f t="shared" si="4"/>
        <v>1</v>
      </c>
      <c r="AE193" s="3" t="str">
        <f t="shared" si="4"/>
        <v>1</v>
      </c>
      <c r="AF193" s="3" t="b">
        <f t="shared" si="5"/>
        <v>1</v>
      </c>
      <c r="AG193" t="s">
        <v>4097</v>
      </c>
      <c r="AH193" t="s">
        <v>4098</v>
      </c>
      <c r="AI193" t="s">
        <v>35</v>
      </c>
    </row>
    <row r="194" spans="1:35" x14ac:dyDescent="0.2">
      <c r="A194" s="2" t="s">
        <v>2068</v>
      </c>
      <c r="B194" s="2" t="s">
        <v>2069</v>
      </c>
      <c r="C194" s="2" t="s">
        <v>2070</v>
      </c>
      <c r="D194" s="2" t="s">
        <v>2071</v>
      </c>
      <c r="E194" s="2" t="s">
        <v>1833</v>
      </c>
      <c r="F194" s="2">
        <v>394</v>
      </c>
      <c r="G194" s="2">
        <v>366.29199999999997</v>
      </c>
      <c r="H194" s="2" t="s">
        <v>2072</v>
      </c>
      <c r="I194" s="2" t="s">
        <v>2073</v>
      </c>
      <c r="J194" s="2" t="s">
        <v>2074</v>
      </c>
      <c r="K194" s="2" t="s">
        <v>2075</v>
      </c>
      <c r="L194" s="2" t="s">
        <v>2076</v>
      </c>
      <c r="M194" s="9" t="s">
        <v>4112</v>
      </c>
      <c r="N194" s="7" t="s">
        <v>34</v>
      </c>
      <c r="O194" s="7" t="s">
        <v>34</v>
      </c>
      <c r="P194" s="7" t="s">
        <v>34</v>
      </c>
      <c r="Q194" s="8">
        <v>443</v>
      </c>
      <c r="R194" s="8">
        <v>6601</v>
      </c>
      <c r="S194" s="8">
        <v>7044</v>
      </c>
      <c r="T194" s="8">
        <v>6.2890403180011347</v>
      </c>
      <c r="U194" s="8">
        <v>93.710959681998858</v>
      </c>
      <c r="V194" s="3" t="s">
        <v>34</v>
      </c>
      <c r="W194" s="3">
        <v>587</v>
      </c>
      <c r="X194" s="3">
        <v>7555</v>
      </c>
      <c r="Y194" s="3">
        <v>8142</v>
      </c>
      <c r="Z194" s="3">
        <v>7.2095308278064358</v>
      </c>
      <c r="AA194" s="3">
        <v>92.790469172193568</v>
      </c>
      <c r="AB194" s="3">
        <v>87.742899850523173</v>
      </c>
      <c r="AC194" s="3">
        <v>76.266908944074302</v>
      </c>
      <c r="AD194" s="3" t="str">
        <f t="shared" si="4"/>
        <v>1</v>
      </c>
      <c r="AE194" s="3" t="str">
        <f t="shared" si="4"/>
        <v>1</v>
      </c>
      <c r="AF194" s="3" t="b">
        <f t="shared" si="5"/>
        <v>1</v>
      </c>
      <c r="AG194" t="s">
        <v>4097</v>
      </c>
      <c r="AH194" t="s">
        <v>4098</v>
      </c>
      <c r="AI194" t="s">
        <v>35</v>
      </c>
    </row>
    <row r="195" spans="1:35" x14ac:dyDescent="0.2">
      <c r="A195" s="2" t="s">
        <v>2077</v>
      </c>
      <c r="B195" s="2" t="s">
        <v>2078</v>
      </c>
      <c r="C195" s="2" t="s">
        <v>2079</v>
      </c>
      <c r="D195" s="2" t="s">
        <v>2080</v>
      </c>
      <c r="E195" s="2" t="s">
        <v>2081</v>
      </c>
      <c r="F195" s="2">
        <v>252</v>
      </c>
      <c r="G195" s="2">
        <v>241.499</v>
      </c>
      <c r="H195" s="2" t="s">
        <v>2082</v>
      </c>
      <c r="I195" s="2" t="s">
        <v>2083</v>
      </c>
      <c r="J195" s="2" t="s">
        <v>2084</v>
      </c>
      <c r="K195" s="2" t="s">
        <v>2085</v>
      </c>
      <c r="L195" s="2" t="s">
        <v>2086</v>
      </c>
      <c r="M195" s="9" t="s">
        <v>4112</v>
      </c>
      <c r="N195" s="7" t="s">
        <v>1304</v>
      </c>
      <c r="O195" s="7" t="s">
        <v>34</v>
      </c>
      <c r="P195" s="7" t="s">
        <v>34</v>
      </c>
      <c r="Q195" s="8">
        <v>0</v>
      </c>
      <c r="R195" s="8">
        <v>7329</v>
      </c>
      <c r="S195" s="8">
        <v>7329</v>
      </c>
      <c r="T195" s="8">
        <v>0</v>
      </c>
      <c r="U195" s="8">
        <v>100</v>
      </c>
      <c r="V195" s="3" t="s">
        <v>34</v>
      </c>
      <c r="W195" s="3">
        <v>0</v>
      </c>
      <c r="X195" s="3">
        <v>9155</v>
      </c>
      <c r="Y195" s="3">
        <v>9155</v>
      </c>
      <c r="Z195" s="3">
        <v>0</v>
      </c>
      <c r="AA195" s="3">
        <v>100</v>
      </c>
      <c r="AB195" s="3">
        <v>0</v>
      </c>
      <c r="AC195" s="3">
        <v>92.41873611952353</v>
      </c>
      <c r="AD195" s="3" t="str">
        <f t="shared" si="4"/>
        <v>0</v>
      </c>
      <c r="AE195" s="3" t="str">
        <f t="shared" si="4"/>
        <v>1</v>
      </c>
      <c r="AF195" s="3" t="b">
        <f t="shared" si="5"/>
        <v>0</v>
      </c>
      <c r="AG195" t="s">
        <v>4099</v>
      </c>
      <c r="AH195" t="s">
        <v>4098</v>
      </c>
      <c r="AI195" t="s">
        <v>34</v>
      </c>
    </row>
    <row r="196" spans="1:35" x14ac:dyDescent="0.2">
      <c r="A196" s="2" t="s">
        <v>2087</v>
      </c>
      <c r="B196" s="2" t="s">
        <v>2088</v>
      </c>
      <c r="C196" s="2" t="s">
        <v>2089</v>
      </c>
      <c r="D196" s="2" t="s">
        <v>2090</v>
      </c>
      <c r="E196" s="2" t="s">
        <v>2091</v>
      </c>
      <c r="F196" s="2">
        <v>474</v>
      </c>
      <c r="G196" s="2">
        <v>422.99799999999999</v>
      </c>
      <c r="H196" s="2" t="s">
        <v>2092</v>
      </c>
      <c r="I196" s="2" t="s">
        <v>2093</v>
      </c>
      <c r="J196" s="2" t="s">
        <v>2094</v>
      </c>
      <c r="K196" s="2" t="s">
        <v>2095</v>
      </c>
      <c r="L196" s="2" t="s">
        <v>2096</v>
      </c>
      <c r="M196" s="7" t="s">
        <v>2097</v>
      </c>
      <c r="N196" s="7" t="s">
        <v>34</v>
      </c>
      <c r="O196" s="7" t="s">
        <v>34</v>
      </c>
      <c r="P196" s="7" t="s">
        <v>35</v>
      </c>
      <c r="Q196" s="8">
        <v>475</v>
      </c>
      <c r="R196" s="8">
        <v>6424</v>
      </c>
      <c r="S196" s="8">
        <v>6899</v>
      </c>
      <c r="T196" s="8">
        <v>6.8850558051891584</v>
      </c>
      <c r="U196" s="8">
        <v>93.114944194810846</v>
      </c>
      <c r="V196" s="3" t="s">
        <v>34</v>
      </c>
      <c r="W196" s="3">
        <v>614</v>
      </c>
      <c r="X196" s="3">
        <v>7167</v>
      </c>
      <c r="Y196" s="3">
        <v>7781</v>
      </c>
      <c r="Z196" s="3">
        <v>7.8910165788459068</v>
      </c>
      <c r="AA196" s="3">
        <v>92.108983421154093</v>
      </c>
      <c r="AB196" s="3">
        <v>91.778774289985051</v>
      </c>
      <c r="AC196" s="3">
        <v>72.350090854027854</v>
      </c>
      <c r="AD196" s="3" t="str">
        <f t="shared" ref="AD196:AE259" si="6">IF(AB196&gt;=50, "1", "0")</f>
        <v>1</v>
      </c>
      <c r="AE196" s="3" t="str">
        <f t="shared" si="6"/>
        <v>1</v>
      </c>
      <c r="AF196" s="3" t="b">
        <f t="shared" ref="AF196:AF259" si="7">AND(AD196="1", AE196="1")</f>
        <v>1</v>
      </c>
      <c r="AG196" t="s">
        <v>4097</v>
      </c>
      <c r="AH196" t="s">
        <v>4098</v>
      </c>
      <c r="AI196" t="s">
        <v>35</v>
      </c>
    </row>
    <row r="197" spans="1:35" x14ac:dyDescent="0.2">
      <c r="A197" s="2" t="s">
        <v>2098</v>
      </c>
      <c r="B197" s="2" t="s">
        <v>2099</v>
      </c>
      <c r="C197" s="2" t="s">
        <v>2100</v>
      </c>
      <c r="D197" s="2" t="s">
        <v>2101</v>
      </c>
      <c r="E197" s="2" t="s">
        <v>2102</v>
      </c>
      <c r="F197" s="2">
        <v>574</v>
      </c>
      <c r="G197" s="2">
        <v>507.77800000000002</v>
      </c>
      <c r="H197" s="2" t="s">
        <v>2103</v>
      </c>
      <c r="I197" s="2" t="s">
        <v>2104</v>
      </c>
      <c r="J197" s="2" t="s">
        <v>2105</v>
      </c>
      <c r="K197" s="2" t="s">
        <v>2106</v>
      </c>
      <c r="L197" s="2" t="s">
        <v>2107</v>
      </c>
      <c r="M197" s="7" t="s">
        <v>2108</v>
      </c>
      <c r="N197" s="7" t="s">
        <v>34</v>
      </c>
      <c r="O197" s="7" t="s">
        <v>34</v>
      </c>
      <c r="P197" s="7" t="s">
        <v>35</v>
      </c>
      <c r="Q197" s="8">
        <v>436</v>
      </c>
      <c r="R197" s="8">
        <v>6029</v>
      </c>
      <c r="S197" s="8">
        <v>6465</v>
      </c>
      <c r="T197" s="8">
        <v>6.7440061871616397</v>
      </c>
      <c r="U197" s="8">
        <v>93.255993812838355</v>
      </c>
      <c r="V197" s="3" t="s">
        <v>34</v>
      </c>
      <c r="W197" s="3">
        <v>591</v>
      </c>
      <c r="X197" s="3">
        <v>6745</v>
      </c>
      <c r="Y197" s="3">
        <v>7336</v>
      </c>
      <c r="Z197" s="3">
        <v>8.0561613958560532</v>
      </c>
      <c r="AA197" s="3">
        <v>91.943838604143949</v>
      </c>
      <c r="AB197" s="3">
        <v>88.340807174887885</v>
      </c>
      <c r="AC197" s="3">
        <v>68.09004643650313</v>
      </c>
      <c r="AD197" s="3" t="str">
        <f t="shared" si="6"/>
        <v>1</v>
      </c>
      <c r="AE197" s="3" t="str">
        <f t="shared" si="6"/>
        <v>1</v>
      </c>
      <c r="AF197" s="3" t="b">
        <f t="shared" si="7"/>
        <v>1</v>
      </c>
      <c r="AG197" t="s">
        <v>4097</v>
      </c>
      <c r="AH197" t="s">
        <v>4098</v>
      </c>
      <c r="AI197" t="s">
        <v>35</v>
      </c>
    </row>
    <row r="198" spans="1:35" x14ac:dyDescent="0.2">
      <c r="A198" s="2" t="s">
        <v>2109</v>
      </c>
      <c r="B198" s="2" t="s">
        <v>2110</v>
      </c>
      <c r="C198" s="2" t="s">
        <v>2111</v>
      </c>
      <c r="D198" s="2" t="s">
        <v>2112</v>
      </c>
      <c r="E198" s="2" t="s">
        <v>2113</v>
      </c>
      <c r="F198" s="2">
        <v>298</v>
      </c>
      <c r="G198" s="2">
        <v>291.149</v>
      </c>
      <c r="H198" s="2" t="s">
        <v>2114</v>
      </c>
      <c r="I198" s="2" t="s">
        <v>2115</v>
      </c>
      <c r="J198" s="2" t="s">
        <v>2116</v>
      </c>
      <c r="K198" s="2" t="s">
        <v>2117</v>
      </c>
      <c r="L198" s="2" t="s">
        <v>2118</v>
      </c>
      <c r="M198" s="7" t="s">
        <v>2119</v>
      </c>
      <c r="N198" s="7" t="s">
        <v>34</v>
      </c>
      <c r="O198" s="7" t="s">
        <v>34</v>
      </c>
      <c r="P198" s="7" t="s">
        <v>35</v>
      </c>
      <c r="Q198" s="8">
        <v>317</v>
      </c>
      <c r="R198" s="8">
        <v>5566</v>
      </c>
      <c r="S198" s="8">
        <v>5883</v>
      </c>
      <c r="T198" s="8">
        <v>5.3884072751997278</v>
      </c>
      <c r="U198" s="8">
        <v>94.611592724800275</v>
      </c>
      <c r="V198" s="3" t="s">
        <v>34</v>
      </c>
      <c r="W198" s="3">
        <v>433</v>
      </c>
      <c r="X198" s="3">
        <v>6571</v>
      </c>
      <c r="Y198" s="3">
        <v>7004</v>
      </c>
      <c r="Z198" s="3">
        <v>6.1821816105082812</v>
      </c>
      <c r="AA198" s="3">
        <v>93.81781838949172</v>
      </c>
      <c r="AB198" s="3">
        <v>64.723467862481314</v>
      </c>
      <c r="AC198" s="3">
        <v>66.33353523117303</v>
      </c>
      <c r="AD198" s="3" t="str">
        <f t="shared" si="6"/>
        <v>1</v>
      </c>
      <c r="AE198" s="3" t="str">
        <f t="shared" si="6"/>
        <v>1</v>
      </c>
      <c r="AF198" s="3" t="b">
        <f t="shared" si="7"/>
        <v>1</v>
      </c>
      <c r="AG198" t="s">
        <v>4097</v>
      </c>
      <c r="AH198" t="s">
        <v>4098</v>
      </c>
      <c r="AI198" t="s">
        <v>35</v>
      </c>
    </row>
    <row r="199" spans="1:35" x14ac:dyDescent="0.2">
      <c r="A199" s="2" t="s">
        <v>2120</v>
      </c>
      <c r="B199" s="2" t="s">
        <v>2121</v>
      </c>
      <c r="C199" s="2" t="s">
        <v>2122</v>
      </c>
      <c r="D199" s="2" t="s">
        <v>2123</v>
      </c>
      <c r="E199" s="2" t="s">
        <v>2124</v>
      </c>
      <c r="F199" s="2">
        <v>386</v>
      </c>
      <c r="G199" s="2">
        <v>384.93400000000003</v>
      </c>
      <c r="H199" s="2" t="s">
        <v>2125</v>
      </c>
      <c r="I199" s="2" t="s">
        <v>2126</v>
      </c>
      <c r="J199" s="2" t="s">
        <v>2127</v>
      </c>
      <c r="K199" s="2" t="s">
        <v>2128</v>
      </c>
      <c r="L199" s="2" t="s">
        <v>2129</v>
      </c>
      <c r="M199" s="7" t="s">
        <v>2130</v>
      </c>
      <c r="N199" s="7" t="s">
        <v>34</v>
      </c>
      <c r="O199" s="7" t="s">
        <v>34</v>
      </c>
      <c r="P199" s="7" t="s">
        <v>35</v>
      </c>
      <c r="Q199" s="8">
        <v>370</v>
      </c>
      <c r="R199" s="8">
        <v>4834</v>
      </c>
      <c r="S199" s="8">
        <v>5204</v>
      </c>
      <c r="T199" s="8">
        <v>7.1099154496541122</v>
      </c>
      <c r="U199" s="8">
        <v>92.89008455034589</v>
      </c>
      <c r="V199" s="3" t="s">
        <v>34</v>
      </c>
      <c r="W199" s="3">
        <v>479</v>
      </c>
      <c r="X199" s="3">
        <v>5546</v>
      </c>
      <c r="Y199" s="3">
        <v>6025</v>
      </c>
      <c r="Z199" s="3">
        <v>7.9502074688796682</v>
      </c>
      <c r="AA199" s="3">
        <v>92.049792531120332</v>
      </c>
      <c r="AB199" s="3">
        <v>71.599402092675632</v>
      </c>
      <c r="AC199" s="3">
        <v>55.986270946900873</v>
      </c>
      <c r="AD199" s="3" t="str">
        <f t="shared" si="6"/>
        <v>1</v>
      </c>
      <c r="AE199" s="3" t="str">
        <f t="shared" si="6"/>
        <v>1</v>
      </c>
      <c r="AF199" s="3" t="b">
        <f t="shared" si="7"/>
        <v>1</v>
      </c>
      <c r="AG199" t="s">
        <v>4097</v>
      </c>
      <c r="AH199" t="s">
        <v>4098</v>
      </c>
      <c r="AI199" t="s">
        <v>35</v>
      </c>
    </row>
    <row r="200" spans="1:35" x14ac:dyDescent="0.2">
      <c r="A200" s="2" t="s">
        <v>2131</v>
      </c>
      <c r="B200" s="2" t="s">
        <v>2132</v>
      </c>
      <c r="C200" s="2" t="s">
        <v>2133</v>
      </c>
      <c r="D200" s="2" t="s">
        <v>2134</v>
      </c>
      <c r="E200" s="2" t="s">
        <v>2135</v>
      </c>
      <c r="F200" s="2">
        <v>824</v>
      </c>
      <c r="G200" s="2">
        <v>392.28199999999998</v>
      </c>
      <c r="H200" s="2" t="s">
        <v>2136</v>
      </c>
      <c r="I200" s="2" t="s">
        <v>2137</v>
      </c>
      <c r="J200" s="2" t="s">
        <v>2138</v>
      </c>
      <c r="K200" s="2" t="s">
        <v>2139</v>
      </c>
      <c r="L200" s="2" t="s">
        <v>2140</v>
      </c>
      <c r="M200" s="7" t="s">
        <v>2141</v>
      </c>
      <c r="N200" s="7" t="s">
        <v>34</v>
      </c>
      <c r="O200" s="7" t="s">
        <v>34</v>
      </c>
      <c r="P200" s="7" t="s">
        <v>35</v>
      </c>
      <c r="Q200" s="8">
        <v>225</v>
      </c>
      <c r="R200" s="8">
        <v>5176</v>
      </c>
      <c r="S200" s="8">
        <v>5401</v>
      </c>
      <c r="T200" s="8">
        <v>4.1658952045917426</v>
      </c>
      <c r="U200" s="8">
        <v>95.834104795408265</v>
      </c>
      <c r="V200" s="3" t="s">
        <v>34</v>
      </c>
      <c r="W200" s="3">
        <v>311</v>
      </c>
      <c r="X200" s="3">
        <v>5825</v>
      </c>
      <c r="Y200" s="3">
        <v>6136</v>
      </c>
      <c r="Z200" s="3">
        <v>5.0684485006518907</v>
      </c>
      <c r="AA200" s="3">
        <v>94.931551499348103</v>
      </c>
      <c r="AB200" s="3">
        <v>46.487294469357252</v>
      </c>
      <c r="AC200" s="3">
        <v>58.802745810619825</v>
      </c>
      <c r="AD200" s="3" t="str">
        <f t="shared" si="6"/>
        <v>0</v>
      </c>
      <c r="AE200" s="3" t="str">
        <f t="shared" si="6"/>
        <v>1</v>
      </c>
      <c r="AF200" s="3" t="b">
        <f t="shared" si="7"/>
        <v>0</v>
      </c>
      <c r="AG200" t="s">
        <v>4097</v>
      </c>
      <c r="AH200" t="s">
        <v>4098</v>
      </c>
      <c r="AI200" t="s">
        <v>34</v>
      </c>
    </row>
    <row r="201" spans="1:35" x14ac:dyDescent="0.2">
      <c r="A201" s="2" t="s">
        <v>2142</v>
      </c>
      <c r="B201" s="2" t="s">
        <v>2143</v>
      </c>
      <c r="C201" s="2" t="s">
        <v>2144</v>
      </c>
      <c r="D201" s="2" t="s">
        <v>2145</v>
      </c>
      <c r="E201" s="2" t="s">
        <v>2146</v>
      </c>
      <c r="F201" s="2">
        <v>312</v>
      </c>
      <c r="G201" s="2">
        <v>311.697</v>
      </c>
      <c r="H201" s="2" t="s">
        <v>2147</v>
      </c>
      <c r="I201" s="2" t="s">
        <v>2148</v>
      </c>
      <c r="J201" s="2" t="s">
        <v>2149</v>
      </c>
      <c r="K201" s="2" t="s">
        <v>2150</v>
      </c>
      <c r="L201" s="2" t="s">
        <v>2151</v>
      </c>
      <c r="M201" s="9" t="s">
        <v>4112</v>
      </c>
      <c r="N201" s="7" t="s">
        <v>2152</v>
      </c>
      <c r="O201" s="7" t="s">
        <v>34</v>
      </c>
      <c r="P201" s="7" t="s">
        <v>34</v>
      </c>
      <c r="Q201" s="8">
        <v>0</v>
      </c>
      <c r="R201" s="8">
        <v>7816</v>
      </c>
      <c r="S201" s="8">
        <v>7816</v>
      </c>
      <c r="T201" s="8">
        <v>0</v>
      </c>
      <c r="U201" s="8">
        <v>100</v>
      </c>
      <c r="V201" s="3" t="s">
        <v>34</v>
      </c>
      <c r="W201" s="3">
        <v>0</v>
      </c>
      <c r="X201" s="3">
        <v>9516</v>
      </c>
      <c r="Y201" s="3">
        <v>9516</v>
      </c>
      <c r="Z201" s="3">
        <v>0</v>
      </c>
      <c r="AA201" s="3">
        <v>100</v>
      </c>
      <c r="AB201" s="3">
        <v>0</v>
      </c>
      <c r="AC201" s="3">
        <v>96.062992125984252</v>
      </c>
      <c r="AD201" s="3" t="str">
        <f t="shared" si="6"/>
        <v>0</v>
      </c>
      <c r="AE201" s="3" t="str">
        <f t="shared" si="6"/>
        <v>1</v>
      </c>
      <c r="AF201" s="3" t="b">
        <f t="shared" si="7"/>
        <v>0</v>
      </c>
      <c r="AG201" t="s">
        <v>4099</v>
      </c>
      <c r="AH201" t="s">
        <v>4098</v>
      </c>
      <c r="AI201" t="s">
        <v>34</v>
      </c>
    </row>
    <row r="202" spans="1:35" x14ac:dyDescent="0.2">
      <c r="A202" s="2" t="s">
        <v>2153</v>
      </c>
      <c r="B202" s="2" t="s">
        <v>2154</v>
      </c>
      <c r="C202" s="2" t="s">
        <v>2155</v>
      </c>
      <c r="D202" s="2" t="s">
        <v>2156</v>
      </c>
      <c r="E202" s="2" t="s">
        <v>240</v>
      </c>
      <c r="F202" s="2">
        <v>583</v>
      </c>
      <c r="G202" s="2">
        <v>429.51900000000001</v>
      </c>
      <c r="H202" s="2" t="s">
        <v>2157</v>
      </c>
      <c r="I202" s="2" t="s">
        <v>2158</v>
      </c>
      <c r="J202" s="2" t="s">
        <v>2159</v>
      </c>
      <c r="K202" s="2" t="s">
        <v>2160</v>
      </c>
      <c r="L202" s="2" t="s">
        <v>2161</v>
      </c>
      <c r="M202" s="7" t="s">
        <v>2162</v>
      </c>
      <c r="N202" s="7" t="s">
        <v>34</v>
      </c>
      <c r="O202" s="7" t="s">
        <v>34</v>
      </c>
      <c r="P202" s="7" t="s">
        <v>35</v>
      </c>
      <c r="Q202" s="8">
        <v>485</v>
      </c>
      <c r="R202" s="8">
        <v>4512</v>
      </c>
      <c r="S202" s="8">
        <v>4997</v>
      </c>
      <c r="T202" s="8">
        <v>9.7058234940964585</v>
      </c>
      <c r="U202" s="8">
        <v>90.29417650590355</v>
      </c>
      <c r="V202" s="3" t="s">
        <v>34</v>
      </c>
      <c r="W202" s="3">
        <v>643</v>
      </c>
      <c r="X202" s="3">
        <v>5167</v>
      </c>
      <c r="Y202" s="3">
        <v>5810</v>
      </c>
      <c r="Z202" s="3">
        <v>11.067125645438898</v>
      </c>
      <c r="AA202" s="3">
        <v>88.932874354561093</v>
      </c>
      <c r="AB202" s="3">
        <v>96.1136023916293</v>
      </c>
      <c r="AC202" s="3">
        <v>52.160306884716334</v>
      </c>
      <c r="AD202" s="3" t="str">
        <f t="shared" si="6"/>
        <v>1</v>
      </c>
      <c r="AE202" s="3" t="str">
        <f t="shared" si="6"/>
        <v>1</v>
      </c>
      <c r="AF202" s="3" t="b">
        <f t="shared" si="7"/>
        <v>1</v>
      </c>
      <c r="AG202" t="s">
        <v>4097</v>
      </c>
      <c r="AH202" t="s">
        <v>4098</v>
      </c>
      <c r="AI202" t="s">
        <v>35</v>
      </c>
    </row>
    <row r="203" spans="1:35" x14ac:dyDescent="0.2">
      <c r="A203" s="2" t="s">
        <v>2163</v>
      </c>
      <c r="B203" s="2" t="s">
        <v>2164</v>
      </c>
      <c r="C203" s="2" t="s">
        <v>2165</v>
      </c>
      <c r="D203" s="2" t="s">
        <v>2166</v>
      </c>
      <c r="E203" s="2" t="s">
        <v>2167</v>
      </c>
      <c r="F203" s="2">
        <v>581</v>
      </c>
      <c r="G203" s="2">
        <v>526.77</v>
      </c>
      <c r="H203" s="2" t="s">
        <v>2168</v>
      </c>
      <c r="I203" s="2" t="s">
        <v>2169</v>
      </c>
      <c r="J203" s="2" t="s">
        <v>2170</v>
      </c>
      <c r="K203" s="2" t="s">
        <v>2171</v>
      </c>
      <c r="L203" s="2" t="s">
        <v>2172</v>
      </c>
      <c r="M203" s="7" t="s">
        <v>2173</v>
      </c>
      <c r="N203" s="7" t="s">
        <v>34</v>
      </c>
      <c r="O203" s="7" t="s">
        <v>34</v>
      </c>
      <c r="P203" s="7" t="s">
        <v>35</v>
      </c>
      <c r="Q203" s="8">
        <v>231</v>
      </c>
      <c r="R203" s="8">
        <v>6577</v>
      </c>
      <c r="S203" s="8">
        <v>6808</v>
      </c>
      <c r="T203" s="8">
        <v>3.393066980023502</v>
      </c>
      <c r="U203" s="8">
        <v>96.606933019976495</v>
      </c>
      <c r="V203" s="3" t="s">
        <v>34</v>
      </c>
      <c r="W203" s="3">
        <v>335</v>
      </c>
      <c r="X203" s="3">
        <v>7940</v>
      </c>
      <c r="Y203" s="3">
        <v>8275</v>
      </c>
      <c r="Z203" s="3">
        <v>4.04833836858006</v>
      </c>
      <c r="AA203" s="3">
        <v>95.951661631419938</v>
      </c>
      <c r="AB203" s="3">
        <v>50.074738415545596</v>
      </c>
      <c r="AC203" s="3">
        <v>80.153442358166771</v>
      </c>
      <c r="AD203" s="3" t="str">
        <f t="shared" si="6"/>
        <v>1</v>
      </c>
      <c r="AE203" s="3" t="str">
        <f t="shared" si="6"/>
        <v>1</v>
      </c>
      <c r="AF203" s="3" t="b">
        <f t="shared" si="7"/>
        <v>1</v>
      </c>
      <c r="AG203" t="s">
        <v>4174</v>
      </c>
      <c r="AH203">
        <v>2.3239999999999998</v>
      </c>
      <c r="AI203" t="s">
        <v>35</v>
      </c>
    </row>
    <row r="204" spans="1:35" x14ac:dyDescent="0.2">
      <c r="A204" s="2" t="s">
        <v>2174</v>
      </c>
      <c r="B204" s="2" t="s">
        <v>2175</v>
      </c>
      <c r="C204" s="2" t="s">
        <v>2176</v>
      </c>
      <c r="D204" s="2" t="s">
        <v>2177</v>
      </c>
      <c r="E204" s="2" t="s">
        <v>2178</v>
      </c>
      <c r="F204" s="2">
        <v>621</v>
      </c>
      <c r="G204" s="2">
        <v>619.71199999999999</v>
      </c>
      <c r="H204" s="2" t="s">
        <v>2179</v>
      </c>
      <c r="I204" s="2" t="s">
        <v>2180</v>
      </c>
      <c r="J204" s="2" t="s">
        <v>2181</v>
      </c>
      <c r="K204" s="2" t="s">
        <v>2182</v>
      </c>
      <c r="L204" s="2" t="s">
        <v>2183</v>
      </c>
      <c r="M204" s="7" t="s">
        <v>4140</v>
      </c>
      <c r="N204" s="7" t="s">
        <v>34</v>
      </c>
      <c r="O204" s="7" t="s">
        <v>34</v>
      </c>
      <c r="P204" s="7" t="s">
        <v>34</v>
      </c>
      <c r="Q204" s="8">
        <v>431</v>
      </c>
      <c r="R204" s="8">
        <v>5292</v>
      </c>
      <c r="S204" s="8">
        <v>5723</v>
      </c>
      <c r="T204" s="8">
        <v>7.5310152018172287</v>
      </c>
      <c r="U204" s="8">
        <v>92.468984798182774</v>
      </c>
      <c r="V204" s="3" t="s">
        <v>34</v>
      </c>
      <c r="W204" s="3">
        <v>563</v>
      </c>
      <c r="X204" s="3">
        <v>5808</v>
      </c>
      <c r="Y204" s="3">
        <v>6371</v>
      </c>
      <c r="Z204" s="3">
        <v>8.8369172814314858</v>
      </c>
      <c r="AA204" s="3">
        <v>91.163082718568518</v>
      </c>
      <c r="AB204" s="3">
        <v>84.155455904334829</v>
      </c>
      <c r="AC204" s="3">
        <v>58.63113264688068</v>
      </c>
      <c r="AD204" s="3" t="str">
        <f t="shared" si="6"/>
        <v>1</v>
      </c>
      <c r="AE204" s="3" t="str">
        <f t="shared" si="6"/>
        <v>1</v>
      </c>
      <c r="AF204" s="3" t="b">
        <f t="shared" si="7"/>
        <v>1</v>
      </c>
      <c r="AG204" t="s">
        <v>4097</v>
      </c>
      <c r="AH204" t="s">
        <v>4098</v>
      </c>
      <c r="AI204" t="s">
        <v>35</v>
      </c>
    </row>
    <row r="205" spans="1:35" x14ac:dyDescent="0.2">
      <c r="A205" s="2" t="s">
        <v>2184</v>
      </c>
      <c r="B205" s="2" t="s">
        <v>2185</v>
      </c>
      <c r="C205" s="2" t="s">
        <v>2186</v>
      </c>
      <c r="D205" s="2" t="s">
        <v>2187</v>
      </c>
      <c r="E205" s="2" t="s">
        <v>2188</v>
      </c>
      <c r="F205" s="2">
        <v>1259</v>
      </c>
      <c r="G205" s="2">
        <v>930.83299999999997</v>
      </c>
      <c r="H205" s="2" t="s">
        <v>2189</v>
      </c>
      <c r="I205" s="2" t="s">
        <v>2190</v>
      </c>
      <c r="J205" s="2" t="s">
        <v>2191</v>
      </c>
      <c r="K205" s="2" t="s">
        <v>2192</v>
      </c>
      <c r="L205" s="2" t="s">
        <v>2193</v>
      </c>
      <c r="M205" s="7" t="s">
        <v>2194</v>
      </c>
      <c r="N205" s="7" t="s">
        <v>34</v>
      </c>
      <c r="O205" s="7" t="s">
        <v>34</v>
      </c>
      <c r="P205" s="7" t="s">
        <v>35</v>
      </c>
      <c r="Q205" s="8">
        <v>500</v>
      </c>
      <c r="R205" s="8">
        <v>6568</v>
      </c>
      <c r="S205" s="8">
        <v>7068</v>
      </c>
      <c r="T205" s="8">
        <v>7.0741369552914541</v>
      </c>
      <c r="U205" s="8">
        <v>92.925863044708549</v>
      </c>
      <c r="V205" s="3" t="s">
        <v>34</v>
      </c>
      <c r="W205" s="3">
        <v>607</v>
      </c>
      <c r="X205" s="3">
        <v>7269</v>
      </c>
      <c r="Y205" s="3">
        <v>7876</v>
      </c>
      <c r="Z205" s="3">
        <v>7.7069578466226512</v>
      </c>
      <c r="AA205" s="3">
        <v>92.293042153377343</v>
      </c>
      <c r="AB205" s="3">
        <v>90.732436472346791</v>
      </c>
      <c r="AC205" s="3">
        <v>73.379769836462742</v>
      </c>
      <c r="AD205" s="3" t="str">
        <f t="shared" si="6"/>
        <v>1</v>
      </c>
      <c r="AE205" s="3" t="str">
        <f t="shared" si="6"/>
        <v>1</v>
      </c>
      <c r="AF205" s="3" t="b">
        <f t="shared" si="7"/>
        <v>1</v>
      </c>
      <c r="AG205" t="s">
        <v>4099</v>
      </c>
      <c r="AH205" t="s">
        <v>4098</v>
      </c>
      <c r="AI205" t="s">
        <v>35</v>
      </c>
    </row>
    <row r="206" spans="1:35" x14ac:dyDescent="0.2">
      <c r="A206" s="2" t="s">
        <v>2195</v>
      </c>
      <c r="B206" s="2" t="s">
        <v>2196</v>
      </c>
      <c r="C206" s="2" t="s">
        <v>2197</v>
      </c>
      <c r="D206" s="2" t="s">
        <v>2198</v>
      </c>
      <c r="E206" s="2" t="s">
        <v>947</v>
      </c>
      <c r="F206" s="2">
        <v>607</v>
      </c>
      <c r="G206" s="2">
        <v>313.09899999999999</v>
      </c>
      <c r="H206" s="2" t="s">
        <v>2199</v>
      </c>
      <c r="I206" s="2" t="s">
        <v>2200</v>
      </c>
      <c r="J206" s="2" t="s">
        <v>2201</v>
      </c>
      <c r="K206" s="2" t="s">
        <v>2202</v>
      </c>
      <c r="L206" s="2" t="s">
        <v>2203</v>
      </c>
      <c r="M206" s="7" t="s">
        <v>2204</v>
      </c>
      <c r="N206" s="7" t="s">
        <v>34</v>
      </c>
      <c r="O206" s="7" t="s">
        <v>34</v>
      </c>
      <c r="P206" s="7" t="s">
        <v>35</v>
      </c>
      <c r="Q206" s="8">
        <v>205</v>
      </c>
      <c r="R206" s="8">
        <v>5829</v>
      </c>
      <c r="S206" s="8">
        <v>6034</v>
      </c>
      <c r="T206" s="8">
        <v>3.3974146503148823</v>
      </c>
      <c r="U206" s="8">
        <v>96.602585349685128</v>
      </c>
      <c r="V206" s="3" t="s">
        <v>34</v>
      </c>
      <c r="W206" s="3">
        <v>280</v>
      </c>
      <c r="X206" s="3">
        <v>6815</v>
      </c>
      <c r="Y206" s="3">
        <v>7095</v>
      </c>
      <c r="Z206" s="3">
        <v>3.9464411557434813</v>
      </c>
      <c r="AA206" s="3">
        <v>96.053558844256514</v>
      </c>
      <c r="AB206" s="3">
        <v>41.85351270553064</v>
      </c>
      <c r="AC206" s="3">
        <v>68.796688875429041</v>
      </c>
      <c r="AD206" s="3" t="str">
        <f t="shared" si="6"/>
        <v>0</v>
      </c>
      <c r="AE206" s="3" t="str">
        <f t="shared" si="6"/>
        <v>1</v>
      </c>
      <c r="AF206" s="3" t="b">
        <f t="shared" si="7"/>
        <v>0</v>
      </c>
      <c r="AG206" t="s">
        <v>4097</v>
      </c>
      <c r="AH206" t="s">
        <v>4098</v>
      </c>
      <c r="AI206" t="s">
        <v>34</v>
      </c>
    </row>
    <row r="207" spans="1:35" x14ac:dyDescent="0.2">
      <c r="A207" s="2" t="s">
        <v>2205</v>
      </c>
      <c r="B207" s="2" t="s">
        <v>2206</v>
      </c>
      <c r="C207" s="2" t="s">
        <v>2207</v>
      </c>
      <c r="D207" s="2" t="s">
        <v>2208</v>
      </c>
      <c r="E207" s="2" t="s">
        <v>2209</v>
      </c>
      <c r="F207" s="2">
        <v>343</v>
      </c>
      <c r="G207" s="2">
        <v>308.29599999999999</v>
      </c>
      <c r="H207" s="2" t="s">
        <v>2210</v>
      </c>
      <c r="I207" s="2" t="s">
        <v>2211</v>
      </c>
      <c r="J207" s="2" t="s">
        <v>2212</v>
      </c>
      <c r="K207" s="2" t="s">
        <v>2213</v>
      </c>
      <c r="L207" s="2" t="s">
        <v>2214</v>
      </c>
      <c r="M207" s="7" t="s">
        <v>4141</v>
      </c>
      <c r="N207" s="7" t="s">
        <v>2215</v>
      </c>
      <c r="O207" s="7" t="s">
        <v>34</v>
      </c>
      <c r="P207" s="7" t="s">
        <v>34</v>
      </c>
      <c r="Q207" s="8">
        <v>8</v>
      </c>
      <c r="R207" s="8">
        <v>6581</v>
      </c>
      <c r="S207" s="8">
        <v>6589</v>
      </c>
      <c r="T207" s="8">
        <v>0.12141447867658219</v>
      </c>
      <c r="U207" s="8">
        <v>99.878585521323416</v>
      </c>
      <c r="V207" s="3" t="s">
        <v>34</v>
      </c>
      <c r="W207" s="3">
        <v>8</v>
      </c>
      <c r="X207" s="3">
        <v>7470</v>
      </c>
      <c r="Y207" s="3">
        <v>7478</v>
      </c>
      <c r="Z207" s="3">
        <v>0.10698047606311847</v>
      </c>
      <c r="AA207" s="3">
        <v>99.893019523936871</v>
      </c>
      <c r="AB207" s="3">
        <v>1.195814648729447</v>
      </c>
      <c r="AC207" s="3">
        <v>75.408843125378553</v>
      </c>
      <c r="AD207" s="3" t="str">
        <f t="shared" si="6"/>
        <v>0</v>
      </c>
      <c r="AE207" s="3" t="str">
        <f t="shared" si="6"/>
        <v>1</v>
      </c>
      <c r="AF207" s="3" t="b">
        <f t="shared" si="7"/>
        <v>0</v>
      </c>
      <c r="AG207" t="s">
        <v>4100</v>
      </c>
      <c r="AH207" t="s">
        <v>4098</v>
      </c>
      <c r="AI207" t="s">
        <v>34</v>
      </c>
    </row>
    <row r="208" spans="1:35" x14ac:dyDescent="0.2">
      <c r="A208" s="2" t="s">
        <v>2216</v>
      </c>
      <c r="B208" s="2" t="s">
        <v>2217</v>
      </c>
      <c r="C208" s="2" t="s">
        <v>2218</v>
      </c>
      <c r="D208" s="2" t="s">
        <v>2219</v>
      </c>
      <c r="E208" s="2" t="s">
        <v>2220</v>
      </c>
      <c r="F208" s="2">
        <v>455</v>
      </c>
      <c r="G208" s="2">
        <v>444.68900000000002</v>
      </c>
      <c r="H208" s="2" t="s">
        <v>2221</v>
      </c>
      <c r="I208" s="2" t="s">
        <v>2222</v>
      </c>
      <c r="J208" s="2" t="s">
        <v>2223</v>
      </c>
      <c r="K208" s="2" t="s">
        <v>2224</v>
      </c>
      <c r="L208" s="2" t="s">
        <v>2225</v>
      </c>
      <c r="M208" s="7" t="s">
        <v>2226</v>
      </c>
      <c r="N208" s="7" t="s">
        <v>34</v>
      </c>
      <c r="O208" s="7" t="s">
        <v>34</v>
      </c>
      <c r="P208" s="7" t="s">
        <v>35</v>
      </c>
      <c r="Q208" s="8">
        <v>503</v>
      </c>
      <c r="R208" s="8">
        <v>4233</v>
      </c>
      <c r="S208" s="8">
        <v>4736</v>
      </c>
      <c r="T208" s="8">
        <v>10.620777027027026</v>
      </c>
      <c r="U208" s="8">
        <v>89.379222972972968</v>
      </c>
      <c r="V208" s="3" t="s">
        <v>34</v>
      </c>
      <c r="W208" s="3">
        <v>659</v>
      </c>
      <c r="X208" s="3">
        <v>5122</v>
      </c>
      <c r="Y208" s="3">
        <v>5781</v>
      </c>
      <c r="Z208" s="3">
        <v>11.39941186645909</v>
      </c>
      <c r="AA208" s="3">
        <v>88.60058813354091</v>
      </c>
      <c r="AB208" s="3">
        <v>98.505231689088191</v>
      </c>
      <c r="AC208" s="3">
        <v>51.706036745406827</v>
      </c>
      <c r="AD208" s="3" t="str">
        <f t="shared" si="6"/>
        <v>1</v>
      </c>
      <c r="AE208" s="3" t="str">
        <f t="shared" si="6"/>
        <v>1</v>
      </c>
      <c r="AF208" s="3" t="b">
        <f t="shared" si="7"/>
        <v>1</v>
      </c>
      <c r="AG208" t="s">
        <v>4097</v>
      </c>
      <c r="AH208" t="s">
        <v>4098</v>
      </c>
      <c r="AI208" t="s">
        <v>35</v>
      </c>
    </row>
    <row r="209" spans="1:35" x14ac:dyDescent="0.2">
      <c r="A209" s="2" t="s">
        <v>2227</v>
      </c>
      <c r="B209" s="2" t="s">
        <v>2228</v>
      </c>
      <c r="C209" s="2" t="s">
        <v>2229</v>
      </c>
      <c r="D209" s="2" t="s">
        <v>2230</v>
      </c>
      <c r="E209" s="2" t="s">
        <v>2231</v>
      </c>
      <c r="F209" s="2">
        <v>475</v>
      </c>
      <c r="G209" s="2">
        <v>446.423</v>
      </c>
      <c r="H209" s="2" t="s">
        <v>2232</v>
      </c>
      <c r="I209" s="2" t="s">
        <v>2233</v>
      </c>
      <c r="J209" s="2" t="s">
        <v>2234</v>
      </c>
      <c r="K209" s="2" t="s">
        <v>2235</v>
      </c>
      <c r="L209" s="2" t="s">
        <v>2236</v>
      </c>
      <c r="M209" s="9" t="s">
        <v>4112</v>
      </c>
      <c r="N209" s="7" t="s">
        <v>34</v>
      </c>
      <c r="O209" s="7" t="s">
        <v>34</v>
      </c>
      <c r="P209" s="7" t="s">
        <v>34</v>
      </c>
      <c r="Q209" s="8">
        <v>221</v>
      </c>
      <c r="R209" s="8">
        <v>4126</v>
      </c>
      <c r="S209" s="8">
        <v>4347</v>
      </c>
      <c r="T209" s="8">
        <v>5.0839659535311705</v>
      </c>
      <c r="U209" s="8">
        <v>94.916034046468837</v>
      </c>
      <c r="V209" s="3" t="s">
        <v>34</v>
      </c>
      <c r="W209" s="3">
        <v>288</v>
      </c>
      <c r="X209" s="3">
        <v>4768</v>
      </c>
      <c r="Y209" s="3">
        <v>5056</v>
      </c>
      <c r="Z209" s="3">
        <v>5.6962025316455698</v>
      </c>
      <c r="AA209" s="3">
        <v>94.303797468354432</v>
      </c>
      <c r="AB209" s="3">
        <v>43.049327354260093</v>
      </c>
      <c r="AC209" s="3">
        <v>48.132444982838685</v>
      </c>
      <c r="AD209" s="3" t="str">
        <f t="shared" si="6"/>
        <v>0</v>
      </c>
      <c r="AE209" s="3" t="str">
        <f t="shared" si="6"/>
        <v>0</v>
      </c>
      <c r="AF209" s="3" t="b">
        <f t="shared" si="7"/>
        <v>0</v>
      </c>
      <c r="AG209" t="s">
        <v>4097</v>
      </c>
      <c r="AH209" t="s">
        <v>4098</v>
      </c>
      <c r="AI209" t="s">
        <v>34</v>
      </c>
    </row>
    <row r="210" spans="1:35" x14ac:dyDescent="0.2">
      <c r="A210" s="2" t="s">
        <v>2237</v>
      </c>
      <c r="B210" s="2" t="s">
        <v>2238</v>
      </c>
      <c r="C210" s="2" t="s">
        <v>2239</v>
      </c>
      <c r="D210" s="2" t="s">
        <v>2240</v>
      </c>
      <c r="E210" s="2" t="s">
        <v>2241</v>
      </c>
      <c r="F210" s="2">
        <v>228</v>
      </c>
      <c r="G210" s="2">
        <v>221.399</v>
      </c>
      <c r="H210" s="2" t="s">
        <v>2242</v>
      </c>
      <c r="I210" s="2" t="s">
        <v>2243</v>
      </c>
      <c r="J210" s="2" t="s">
        <v>2244</v>
      </c>
      <c r="K210" s="2" t="s">
        <v>2245</v>
      </c>
      <c r="L210" s="2" t="s">
        <v>2246</v>
      </c>
      <c r="M210" s="9" t="s">
        <v>4112</v>
      </c>
      <c r="N210" s="7" t="s">
        <v>34</v>
      </c>
      <c r="O210" s="7" t="s">
        <v>34</v>
      </c>
      <c r="P210" s="7" t="s">
        <v>34</v>
      </c>
      <c r="Q210" s="8">
        <v>127</v>
      </c>
      <c r="R210" s="8">
        <v>7226</v>
      </c>
      <c r="S210" s="8">
        <v>7353</v>
      </c>
      <c r="T210" s="8">
        <v>1.7271861825105401</v>
      </c>
      <c r="U210" s="8">
        <v>98.272813817489464</v>
      </c>
      <c r="V210" s="3" t="s">
        <v>34</v>
      </c>
      <c r="W210" s="3">
        <v>144</v>
      </c>
      <c r="X210" s="3">
        <v>8674</v>
      </c>
      <c r="Y210" s="3">
        <v>8818</v>
      </c>
      <c r="Z210" s="3">
        <v>1.6330233613064187</v>
      </c>
      <c r="AA210" s="3">
        <v>98.366976638693586</v>
      </c>
      <c r="AB210" s="3">
        <v>21.524663677130047</v>
      </c>
      <c r="AC210" s="3">
        <v>87.563093074904103</v>
      </c>
      <c r="AD210" s="3" t="str">
        <f t="shared" si="6"/>
        <v>0</v>
      </c>
      <c r="AE210" s="3" t="str">
        <f t="shared" si="6"/>
        <v>1</v>
      </c>
      <c r="AF210" s="3" t="b">
        <f t="shared" si="7"/>
        <v>0</v>
      </c>
      <c r="AG210" t="s">
        <v>4097</v>
      </c>
      <c r="AH210" t="s">
        <v>4098</v>
      </c>
      <c r="AI210" t="s">
        <v>34</v>
      </c>
    </row>
    <row r="211" spans="1:35" x14ac:dyDescent="0.2">
      <c r="A211" s="2" t="s">
        <v>2247</v>
      </c>
      <c r="B211" s="2" t="s">
        <v>2248</v>
      </c>
      <c r="C211" s="2" t="s">
        <v>2249</v>
      </c>
      <c r="D211" s="2" t="s">
        <v>2250</v>
      </c>
      <c r="E211" s="2" t="s">
        <v>1164</v>
      </c>
      <c r="F211" s="2">
        <v>550</v>
      </c>
      <c r="G211" s="2">
        <v>314.58499999999998</v>
      </c>
      <c r="H211" s="2" t="s">
        <v>2251</v>
      </c>
      <c r="I211" s="2" t="s">
        <v>2252</v>
      </c>
      <c r="J211" s="2" t="s">
        <v>2253</v>
      </c>
      <c r="K211" s="2" t="s">
        <v>2254</v>
      </c>
      <c r="L211" s="2" t="s">
        <v>2255</v>
      </c>
      <c r="M211" s="7" t="s">
        <v>2256</v>
      </c>
      <c r="N211" s="7" t="s">
        <v>34</v>
      </c>
      <c r="O211" s="7" t="s">
        <v>34</v>
      </c>
      <c r="P211" s="7" t="s">
        <v>35</v>
      </c>
      <c r="Q211" s="8">
        <v>132</v>
      </c>
      <c r="R211" s="8">
        <v>7942</v>
      </c>
      <c r="S211" s="8">
        <v>8074</v>
      </c>
      <c r="T211" s="8">
        <v>1.6348773841961852</v>
      </c>
      <c r="U211" s="8">
        <v>98.365122615803813</v>
      </c>
      <c r="V211" s="3" t="s">
        <v>34</v>
      </c>
      <c r="W211" s="3">
        <v>166</v>
      </c>
      <c r="X211" s="3">
        <v>9423</v>
      </c>
      <c r="Y211" s="3">
        <v>9589</v>
      </c>
      <c r="Z211" s="3">
        <v>1.7311502763583273</v>
      </c>
      <c r="AA211" s="3">
        <v>98.268849723641665</v>
      </c>
      <c r="AB211" s="3">
        <v>24.813153961136024</v>
      </c>
      <c r="AC211" s="3">
        <v>95.124167171411273</v>
      </c>
      <c r="AD211" s="3" t="str">
        <f t="shared" si="6"/>
        <v>0</v>
      </c>
      <c r="AE211" s="3" t="str">
        <f t="shared" si="6"/>
        <v>1</v>
      </c>
      <c r="AF211" s="3" t="b">
        <f t="shared" si="7"/>
        <v>0</v>
      </c>
      <c r="AG211" t="s">
        <v>4097</v>
      </c>
      <c r="AH211" t="s">
        <v>4098</v>
      </c>
      <c r="AI211" t="s">
        <v>34</v>
      </c>
    </row>
    <row r="212" spans="1:35" x14ac:dyDescent="0.2">
      <c r="A212" s="2" t="s">
        <v>2257</v>
      </c>
      <c r="B212" s="2" t="s">
        <v>2258</v>
      </c>
      <c r="C212" s="2" t="s">
        <v>2259</v>
      </c>
      <c r="D212" s="2" t="s">
        <v>2260</v>
      </c>
      <c r="E212" s="2" t="s">
        <v>2261</v>
      </c>
      <c r="F212" s="2">
        <v>537</v>
      </c>
      <c r="G212" s="2">
        <v>419.12099999999998</v>
      </c>
      <c r="H212" s="2" t="s">
        <v>2262</v>
      </c>
      <c r="I212" s="2" t="s">
        <v>2263</v>
      </c>
      <c r="J212" s="2" t="s">
        <v>2264</v>
      </c>
      <c r="K212" s="2" t="s">
        <v>2265</v>
      </c>
      <c r="L212" s="2" t="s">
        <v>2266</v>
      </c>
      <c r="M212" s="7" t="s">
        <v>2267</v>
      </c>
      <c r="N212" s="7" t="s">
        <v>34</v>
      </c>
      <c r="O212" s="7" t="s">
        <v>34</v>
      </c>
      <c r="P212" s="7" t="s">
        <v>35</v>
      </c>
      <c r="Q212" s="8">
        <v>330</v>
      </c>
      <c r="R212" s="8">
        <v>5367</v>
      </c>
      <c r="S212" s="8">
        <v>5697</v>
      </c>
      <c r="T212" s="8">
        <v>5.7925223802001051</v>
      </c>
      <c r="U212" s="8">
        <v>94.207477619799889</v>
      </c>
      <c r="V212" s="3" t="s">
        <v>34</v>
      </c>
      <c r="W212" s="3">
        <v>432</v>
      </c>
      <c r="X212" s="3">
        <v>5942</v>
      </c>
      <c r="Y212" s="3">
        <v>6374</v>
      </c>
      <c r="Z212" s="3">
        <v>6.7775337307812986</v>
      </c>
      <c r="AA212" s="3">
        <v>93.2224662692187</v>
      </c>
      <c r="AB212" s="3">
        <v>64.573991031390136</v>
      </c>
      <c r="AC212" s="3">
        <v>59.983848172824551</v>
      </c>
      <c r="AD212" s="3" t="str">
        <f t="shared" si="6"/>
        <v>1</v>
      </c>
      <c r="AE212" s="3" t="str">
        <f t="shared" si="6"/>
        <v>1</v>
      </c>
      <c r="AF212" s="3" t="b">
        <f t="shared" si="7"/>
        <v>1</v>
      </c>
      <c r="AG212" t="s">
        <v>4097</v>
      </c>
      <c r="AH212" t="s">
        <v>4098</v>
      </c>
      <c r="AI212" t="s">
        <v>35</v>
      </c>
    </row>
    <row r="213" spans="1:35" x14ac:dyDescent="0.2">
      <c r="A213" s="2" t="s">
        <v>2268</v>
      </c>
      <c r="B213" s="2" t="s">
        <v>2269</v>
      </c>
      <c r="C213" s="2" t="s">
        <v>2270</v>
      </c>
      <c r="D213" s="2" t="s">
        <v>2271</v>
      </c>
      <c r="E213" s="2" t="s">
        <v>2272</v>
      </c>
      <c r="F213" s="2">
        <v>674</v>
      </c>
      <c r="G213" s="2">
        <v>398.41699999999997</v>
      </c>
      <c r="H213" s="2" t="s">
        <v>2273</v>
      </c>
      <c r="I213" s="2" t="s">
        <v>2274</v>
      </c>
      <c r="J213" s="2" t="s">
        <v>2275</v>
      </c>
      <c r="K213" s="2" t="s">
        <v>2276</v>
      </c>
      <c r="L213" s="2" t="s">
        <v>2277</v>
      </c>
      <c r="M213" s="9" t="s">
        <v>4112</v>
      </c>
      <c r="N213" s="7" t="s">
        <v>2278</v>
      </c>
      <c r="O213" s="7" t="s">
        <v>34</v>
      </c>
      <c r="P213" s="7" t="s">
        <v>34</v>
      </c>
      <c r="Q213" s="8">
        <v>0</v>
      </c>
      <c r="R213" s="8">
        <v>5965</v>
      </c>
      <c r="S213" s="8">
        <v>5965</v>
      </c>
      <c r="T213" s="8">
        <v>0</v>
      </c>
      <c r="U213" s="8">
        <v>100</v>
      </c>
      <c r="V213" s="3" t="s">
        <v>34</v>
      </c>
      <c r="W213" s="3">
        <v>0</v>
      </c>
      <c r="X213" s="3">
        <v>6790</v>
      </c>
      <c r="Y213" s="3">
        <v>6790</v>
      </c>
      <c r="Z213" s="3">
        <v>0</v>
      </c>
      <c r="AA213" s="3">
        <v>100</v>
      </c>
      <c r="AB213" s="3">
        <v>0</v>
      </c>
      <c r="AC213" s="3">
        <v>68.54431657581263</v>
      </c>
      <c r="AD213" s="3" t="str">
        <f t="shared" si="6"/>
        <v>0</v>
      </c>
      <c r="AE213" s="3" t="str">
        <f t="shared" si="6"/>
        <v>1</v>
      </c>
      <c r="AF213" s="3" t="b">
        <f t="shared" si="7"/>
        <v>0</v>
      </c>
      <c r="AG213" t="s">
        <v>4099</v>
      </c>
      <c r="AH213" t="s">
        <v>4098</v>
      </c>
      <c r="AI213" t="s">
        <v>34</v>
      </c>
    </row>
    <row r="214" spans="1:35" x14ac:dyDescent="0.2">
      <c r="A214" s="2" t="s">
        <v>2279</v>
      </c>
      <c r="B214" s="2" t="s">
        <v>2280</v>
      </c>
      <c r="C214" s="2" t="s">
        <v>2281</v>
      </c>
      <c r="D214" s="2" t="s">
        <v>2282</v>
      </c>
      <c r="E214" s="2" t="s">
        <v>2283</v>
      </c>
      <c r="F214" s="2">
        <v>772</v>
      </c>
      <c r="G214" s="2">
        <v>333.59500000000003</v>
      </c>
      <c r="H214" s="2" t="s">
        <v>2284</v>
      </c>
      <c r="I214" s="2" t="s">
        <v>2285</v>
      </c>
      <c r="J214" s="2" t="s">
        <v>2286</v>
      </c>
      <c r="K214" s="2" t="s">
        <v>2287</v>
      </c>
      <c r="L214" s="2" t="s">
        <v>2288</v>
      </c>
      <c r="M214" s="9" t="s">
        <v>4112</v>
      </c>
      <c r="N214" s="7" t="s">
        <v>34</v>
      </c>
      <c r="O214" s="7" t="s">
        <v>34</v>
      </c>
      <c r="P214" s="7" t="s">
        <v>34</v>
      </c>
      <c r="Q214" s="8">
        <v>54</v>
      </c>
      <c r="R214" s="8">
        <v>4509</v>
      </c>
      <c r="S214" s="8">
        <v>4563</v>
      </c>
      <c r="T214" s="8">
        <v>1.1834319526627219</v>
      </c>
      <c r="U214" s="8">
        <v>98.816568047337284</v>
      </c>
      <c r="V214" s="3" t="s">
        <v>34</v>
      </c>
      <c r="W214" s="3">
        <v>56</v>
      </c>
      <c r="X214" s="3">
        <v>5212</v>
      </c>
      <c r="Y214" s="3">
        <v>5268</v>
      </c>
      <c r="Z214" s="3">
        <v>1.0630220197418374</v>
      </c>
      <c r="AA214" s="3">
        <v>98.936977980258163</v>
      </c>
      <c r="AB214" s="3">
        <v>8.3707025411061284</v>
      </c>
      <c r="AC214" s="3">
        <v>52.614577024025841</v>
      </c>
      <c r="AD214" s="3" t="str">
        <f t="shared" si="6"/>
        <v>0</v>
      </c>
      <c r="AE214" s="3" t="str">
        <f t="shared" si="6"/>
        <v>1</v>
      </c>
      <c r="AF214" s="3" t="b">
        <f t="shared" si="7"/>
        <v>0</v>
      </c>
      <c r="AG214" t="s">
        <v>4097</v>
      </c>
      <c r="AH214" t="s">
        <v>4098</v>
      </c>
      <c r="AI214" t="s">
        <v>34</v>
      </c>
    </row>
    <row r="215" spans="1:35" x14ac:dyDescent="0.2">
      <c r="A215" s="2" t="s">
        <v>2289</v>
      </c>
      <c r="B215" s="2" t="s">
        <v>2290</v>
      </c>
      <c r="C215" s="2" t="s">
        <v>2291</v>
      </c>
      <c r="D215" s="2" t="s">
        <v>2292</v>
      </c>
      <c r="E215" s="2" t="s">
        <v>2293</v>
      </c>
      <c r="F215" s="2">
        <v>488</v>
      </c>
      <c r="G215" s="2">
        <v>442.51100000000002</v>
      </c>
      <c r="H215" s="2" t="s">
        <v>2294</v>
      </c>
      <c r="I215" s="2" t="s">
        <v>2295</v>
      </c>
      <c r="J215" s="2" t="s">
        <v>2296</v>
      </c>
      <c r="K215" s="2" t="s">
        <v>2297</v>
      </c>
      <c r="L215" s="2" t="s">
        <v>2298</v>
      </c>
      <c r="M215" s="7" t="s">
        <v>4142</v>
      </c>
      <c r="N215" s="7" t="s">
        <v>34</v>
      </c>
      <c r="O215" s="7" t="s">
        <v>34</v>
      </c>
      <c r="P215" s="7" t="s">
        <v>34</v>
      </c>
      <c r="Q215" s="8">
        <v>488</v>
      </c>
      <c r="R215" s="8">
        <v>4539</v>
      </c>
      <c r="S215" s="8">
        <v>5027</v>
      </c>
      <c r="T215" s="8">
        <v>9.7075790730057694</v>
      </c>
      <c r="U215" s="8">
        <v>90.292420926994225</v>
      </c>
      <c r="V215" s="3" t="s">
        <v>34</v>
      </c>
      <c r="W215" s="3">
        <v>633</v>
      </c>
      <c r="X215" s="3">
        <v>5181</v>
      </c>
      <c r="Y215" s="3">
        <v>5814</v>
      </c>
      <c r="Z215" s="3">
        <v>10.887512899896802</v>
      </c>
      <c r="AA215" s="3">
        <v>89.112487100103195</v>
      </c>
      <c r="AB215" s="3">
        <v>94.618834080717491</v>
      </c>
      <c r="AC215" s="3">
        <v>52.301635372501508</v>
      </c>
      <c r="AD215" s="3" t="str">
        <f t="shared" si="6"/>
        <v>1</v>
      </c>
      <c r="AE215" s="3" t="str">
        <f t="shared" si="6"/>
        <v>1</v>
      </c>
      <c r="AF215" s="3" t="b">
        <f t="shared" si="7"/>
        <v>1</v>
      </c>
      <c r="AG215" t="s">
        <v>4097</v>
      </c>
      <c r="AH215" t="s">
        <v>4098</v>
      </c>
      <c r="AI215" t="s">
        <v>35</v>
      </c>
    </row>
    <row r="216" spans="1:35" x14ac:dyDescent="0.2">
      <c r="A216" s="2" t="s">
        <v>2299</v>
      </c>
      <c r="B216" s="2" t="s">
        <v>2300</v>
      </c>
      <c r="C216" s="2" t="s">
        <v>2301</v>
      </c>
      <c r="D216" s="2" t="s">
        <v>2302</v>
      </c>
      <c r="E216" s="2" t="s">
        <v>2303</v>
      </c>
      <c r="F216" s="2">
        <v>1014</v>
      </c>
      <c r="G216" s="2">
        <v>760.37900000000002</v>
      </c>
      <c r="H216" s="2" t="s">
        <v>2304</v>
      </c>
      <c r="I216" s="2" t="s">
        <v>2305</v>
      </c>
      <c r="J216" s="2" t="s">
        <v>2306</v>
      </c>
      <c r="K216" s="2" t="s">
        <v>2307</v>
      </c>
      <c r="L216" s="2" t="s">
        <v>2308</v>
      </c>
      <c r="M216" s="7" t="s">
        <v>2309</v>
      </c>
      <c r="N216" s="7" t="s">
        <v>34</v>
      </c>
      <c r="O216" s="7" t="s">
        <v>34</v>
      </c>
      <c r="P216" s="7" t="s">
        <v>35</v>
      </c>
      <c r="Q216" s="8">
        <v>238</v>
      </c>
      <c r="R216" s="8">
        <v>5076</v>
      </c>
      <c r="S216" s="8">
        <v>5314</v>
      </c>
      <c r="T216" s="8">
        <v>4.478735415882575</v>
      </c>
      <c r="U216" s="8">
        <v>95.521264584117432</v>
      </c>
      <c r="V216" s="3" t="s">
        <v>34</v>
      </c>
      <c r="W216" s="3">
        <v>329</v>
      </c>
      <c r="X216" s="3">
        <v>5616</v>
      </c>
      <c r="Y216" s="3">
        <v>5945</v>
      </c>
      <c r="Z216" s="3">
        <v>5.534062237174096</v>
      </c>
      <c r="AA216" s="3">
        <v>94.465937762825902</v>
      </c>
      <c r="AB216" s="3">
        <v>49.177877428998507</v>
      </c>
      <c r="AC216" s="3">
        <v>56.69291338582677</v>
      </c>
      <c r="AD216" s="3" t="str">
        <f t="shared" si="6"/>
        <v>0</v>
      </c>
      <c r="AE216" s="3" t="str">
        <f t="shared" si="6"/>
        <v>1</v>
      </c>
      <c r="AF216" s="3" t="b">
        <f t="shared" si="7"/>
        <v>0</v>
      </c>
      <c r="AG216" t="s">
        <v>4097</v>
      </c>
      <c r="AH216" t="s">
        <v>4098</v>
      </c>
      <c r="AI216" t="s">
        <v>34</v>
      </c>
    </row>
    <row r="217" spans="1:35" x14ac:dyDescent="0.2">
      <c r="A217" s="2" t="s">
        <v>2310</v>
      </c>
      <c r="B217" s="2" t="s">
        <v>2311</v>
      </c>
      <c r="C217" s="2" t="s">
        <v>2312</v>
      </c>
      <c r="D217" s="2" t="s">
        <v>2313</v>
      </c>
      <c r="E217" s="2" t="s">
        <v>2314</v>
      </c>
      <c r="F217" s="2">
        <v>911</v>
      </c>
      <c r="G217" s="2">
        <v>704.49</v>
      </c>
      <c r="H217" s="2" t="s">
        <v>2315</v>
      </c>
      <c r="I217" s="2" t="s">
        <v>2316</v>
      </c>
      <c r="J217" s="2" t="s">
        <v>2317</v>
      </c>
      <c r="K217" s="2" t="s">
        <v>2318</v>
      </c>
      <c r="L217" s="2" t="s">
        <v>2319</v>
      </c>
      <c r="M217" s="7" t="s">
        <v>2320</v>
      </c>
      <c r="N217" s="7" t="s">
        <v>34</v>
      </c>
      <c r="O217" s="7" t="s">
        <v>34</v>
      </c>
      <c r="P217" s="7" t="s">
        <v>35</v>
      </c>
      <c r="Q217" s="8">
        <v>141</v>
      </c>
      <c r="R217" s="8">
        <v>5039</v>
      </c>
      <c r="S217" s="8">
        <v>5180</v>
      </c>
      <c r="T217" s="8">
        <v>2.7220077220077221</v>
      </c>
      <c r="U217" s="8">
        <v>97.277992277992269</v>
      </c>
      <c r="V217" s="3" t="s">
        <v>34</v>
      </c>
      <c r="W217" s="3">
        <v>182</v>
      </c>
      <c r="X217" s="3">
        <v>5501</v>
      </c>
      <c r="Y217" s="3">
        <v>5683</v>
      </c>
      <c r="Z217" s="3">
        <v>3.202533872954425</v>
      </c>
      <c r="AA217" s="3">
        <v>96.797466127045567</v>
      </c>
      <c r="AB217" s="3">
        <v>27.204783258594915</v>
      </c>
      <c r="AC217" s="3">
        <v>55.532000807591366</v>
      </c>
      <c r="AD217" s="3" t="str">
        <f t="shared" si="6"/>
        <v>0</v>
      </c>
      <c r="AE217" s="3" t="str">
        <f t="shared" si="6"/>
        <v>1</v>
      </c>
      <c r="AF217" s="3" t="b">
        <f t="shared" si="7"/>
        <v>0</v>
      </c>
      <c r="AG217" t="s">
        <v>4097</v>
      </c>
      <c r="AH217" t="s">
        <v>4098</v>
      </c>
      <c r="AI217" t="s">
        <v>34</v>
      </c>
    </row>
    <row r="218" spans="1:35" x14ac:dyDescent="0.2">
      <c r="A218" s="2" t="s">
        <v>2321</v>
      </c>
      <c r="B218" s="2" t="s">
        <v>2322</v>
      </c>
      <c r="C218" s="2" t="s">
        <v>2323</v>
      </c>
      <c r="D218" s="2" t="s">
        <v>2324</v>
      </c>
      <c r="E218" s="2" t="s">
        <v>689</v>
      </c>
      <c r="F218" s="2">
        <v>825</v>
      </c>
      <c r="G218" s="2">
        <v>431.04899999999998</v>
      </c>
      <c r="H218" s="2" t="s">
        <v>2325</v>
      </c>
      <c r="I218" s="2" t="s">
        <v>2326</v>
      </c>
      <c r="J218" s="2" t="s">
        <v>2327</v>
      </c>
      <c r="K218" s="2" t="s">
        <v>2328</v>
      </c>
      <c r="L218" s="2" t="s">
        <v>2329</v>
      </c>
      <c r="M218" s="7" t="s">
        <v>2330</v>
      </c>
      <c r="N218" s="7" t="s">
        <v>34</v>
      </c>
      <c r="O218" s="7" t="s">
        <v>34</v>
      </c>
      <c r="P218" s="7" t="s">
        <v>35</v>
      </c>
      <c r="Q218" s="8">
        <v>356</v>
      </c>
      <c r="R218" s="8">
        <v>5516</v>
      </c>
      <c r="S218" s="8">
        <v>5872</v>
      </c>
      <c r="T218" s="8">
        <v>6.0626702997275208</v>
      </c>
      <c r="U218" s="8">
        <v>93.937329700272471</v>
      </c>
      <c r="V218" s="3" t="s">
        <v>34</v>
      </c>
      <c r="W218" s="3">
        <v>500</v>
      </c>
      <c r="X218" s="3">
        <v>6277</v>
      </c>
      <c r="Y218" s="3">
        <v>6777</v>
      </c>
      <c r="Z218" s="3">
        <v>7.377895824110964</v>
      </c>
      <c r="AA218" s="3">
        <v>92.622104175889035</v>
      </c>
      <c r="AB218" s="3">
        <v>74.738415545590428</v>
      </c>
      <c r="AC218" s="3">
        <v>63.365636987684226</v>
      </c>
      <c r="AD218" s="3" t="str">
        <f t="shared" si="6"/>
        <v>1</v>
      </c>
      <c r="AE218" s="3" t="str">
        <f t="shared" si="6"/>
        <v>1</v>
      </c>
      <c r="AF218" s="3" t="b">
        <f t="shared" si="7"/>
        <v>1</v>
      </c>
      <c r="AG218" t="s">
        <v>4097</v>
      </c>
      <c r="AH218" t="s">
        <v>4098</v>
      </c>
      <c r="AI218" t="s">
        <v>35</v>
      </c>
    </row>
    <row r="219" spans="1:35" x14ac:dyDescent="0.2">
      <c r="A219" s="2" t="s">
        <v>2331</v>
      </c>
      <c r="B219" s="2" t="s">
        <v>2332</v>
      </c>
      <c r="C219" s="2" t="s">
        <v>2333</v>
      </c>
      <c r="D219" s="2" t="s">
        <v>2334</v>
      </c>
      <c r="E219" s="2" t="s">
        <v>1025</v>
      </c>
      <c r="F219" s="2">
        <v>854</v>
      </c>
      <c r="G219" s="2">
        <v>682.30799999999999</v>
      </c>
      <c r="H219" s="2" t="s">
        <v>2335</v>
      </c>
      <c r="I219" s="2" t="s">
        <v>2336</v>
      </c>
      <c r="J219" s="2" t="s">
        <v>2337</v>
      </c>
      <c r="K219" s="2" t="s">
        <v>2338</v>
      </c>
      <c r="L219" s="2" t="s">
        <v>2339</v>
      </c>
      <c r="M219" s="7" t="s">
        <v>4143</v>
      </c>
      <c r="N219" s="7" t="s">
        <v>34</v>
      </c>
      <c r="O219" s="7" t="s">
        <v>34</v>
      </c>
      <c r="P219" s="7" t="s">
        <v>820</v>
      </c>
      <c r="Q219" s="8">
        <v>481</v>
      </c>
      <c r="R219" s="8">
        <v>5655</v>
      </c>
      <c r="S219" s="8">
        <v>6136</v>
      </c>
      <c r="T219" s="8">
        <v>7.8389830508474576</v>
      </c>
      <c r="U219" s="8">
        <v>92.16101694915254</v>
      </c>
      <c r="V219" s="3" t="s">
        <v>34</v>
      </c>
      <c r="W219" s="3">
        <v>615</v>
      </c>
      <c r="X219" s="3">
        <v>6276</v>
      </c>
      <c r="Y219" s="3">
        <v>6891</v>
      </c>
      <c r="Z219" s="3">
        <v>8.9246843709185892</v>
      </c>
      <c r="AA219" s="3">
        <v>91.075315629081416</v>
      </c>
      <c r="AB219" s="3">
        <v>91.928251121076229</v>
      </c>
      <c r="AC219" s="3">
        <v>63.355542095699576</v>
      </c>
      <c r="AD219" s="3" t="str">
        <f t="shared" si="6"/>
        <v>1</v>
      </c>
      <c r="AE219" s="3" t="str">
        <f t="shared" si="6"/>
        <v>1</v>
      </c>
      <c r="AF219" s="3" t="b">
        <f t="shared" si="7"/>
        <v>1</v>
      </c>
      <c r="AG219" t="s">
        <v>4097</v>
      </c>
      <c r="AH219" t="s">
        <v>4098</v>
      </c>
      <c r="AI219" t="s">
        <v>35</v>
      </c>
    </row>
    <row r="220" spans="1:35" x14ac:dyDescent="0.2">
      <c r="A220" s="2" t="s">
        <v>2340</v>
      </c>
      <c r="B220" s="2" t="s">
        <v>2341</v>
      </c>
      <c r="C220" s="2" t="s">
        <v>2342</v>
      </c>
      <c r="D220" s="2" t="s">
        <v>2343</v>
      </c>
      <c r="E220" s="2" t="s">
        <v>2344</v>
      </c>
      <c r="F220" s="2">
        <v>717</v>
      </c>
      <c r="G220" s="2">
        <v>722.09400000000005</v>
      </c>
      <c r="H220" s="2" t="s">
        <v>2345</v>
      </c>
      <c r="I220" s="2" t="s">
        <v>2346</v>
      </c>
      <c r="J220" s="2" t="s">
        <v>2347</v>
      </c>
      <c r="K220" s="2" t="s">
        <v>2348</v>
      </c>
      <c r="L220" s="2" t="s">
        <v>2349</v>
      </c>
      <c r="M220" s="7" t="s">
        <v>2350</v>
      </c>
      <c r="N220" s="7" t="s">
        <v>34</v>
      </c>
      <c r="O220" s="7" t="s">
        <v>34</v>
      </c>
      <c r="P220" s="7" t="s">
        <v>35</v>
      </c>
      <c r="Q220" s="8">
        <v>28</v>
      </c>
      <c r="R220" s="8">
        <v>4998</v>
      </c>
      <c r="S220" s="8">
        <v>5026</v>
      </c>
      <c r="T220" s="8">
        <v>0.55710306406685239</v>
      </c>
      <c r="U220" s="8">
        <v>99.442896935933149</v>
      </c>
      <c r="V220" s="3" t="s">
        <v>34</v>
      </c>
      <c r="W220" s="3">
        <v>32</v>
      </c>
      <c r="X220" s="3">
        <v>5393</v>
      </c>
      <c r="Y220" s="3">
        <v>5425</v>
      </c>
      <c r="Z220" s="3">
        <v>0.58986175115207373</v>
      </c>
      <c r="AA220" s="3">
        <v>99.410138248847929</v>
      </c>
      <c r="AB220" s="3">
        <v>4.7832585949177879</v>
      </c>
      <c r="AC220" s="3">
        <v>54.441752473248542</v>
      </c>
      <c r="AD220" s="3" t="str">
        <f t="shared" si="6"/>
        <v>0</v>
      </c>
      <c r="AE220" s="3" t="str">
        <f t="shared" si="6"/>
        <v>1</v>
      </c>
      <c r="AF220" s="3" t="b">
        <f t="shared" si="7"/>
        <v>0</v>
      </c>
      <c r="AG220" t="s">
        <v>4097</v>
      </c>
      <c r="AH220" t="s">
        <v>4098</v>
      </c>
      <c r="AI220" t="s">
        <v>34</v>
      </c>
    </row>
    <row r="221" spans="1:35" x14ac:dyDescent="0.2">
      <c r="A221" s="2" t="s">
        <v>2351</v>
      </c>
      <c r="B221" s="2" t="s">
        <v>2352</v>
      </c>
      <c r="C221" s="2" t="s">
        <v>2353</v>
      </c>
      <c r="D221" s="2" t="s">
        <v>2354</v>
      </c>
      <c r="E221" s="2" t="s">
        <v>2355</v>
      </c>
      <c r="F221" s="2">
        <v>580</v>
      </c>
      <c r="G221" s="2">
        <v>464.99400000000003</v>
      </c>
      <c r="H221" s="2" t="s">
        <v>2356</v>
      </c>
      <c r="I221" s="2" t="s">
        <v>2357</v>
      </c>
      <c r="J221" s="2" t="s">
        <v>2358</v>
      </c>
      <c r="K221" s="2" t="s">
        <v>2359</v>
      </c>
      <c r="L221" s="2" t="s">
        <v>2360</v>
      </c>
      <c r="M221" s="7" t="s">
        <v>2361</v>
      </c>
      <c r="N221" s="7" t="s">
        <v>34</v>
      </c>
      <c r="O221" s="7" t="s">
        <v>34</v>
      </c>
      <c r="P221" s="7" t="s">
        <v>35</v>
      </c>
      <c r="Q221" s="8">
        <v>109</v>
      </c>
      <c r="R221" s="8">
        <v>4862</v>
      </c>
      <c r="S221" s="8">
        <v>4971</v>
      </c>
      <c r="T221" s="8">
        <v>2.1927177630255481</v>
      </c>
      <c r="U221" s="8">
        <v>97.807282236974444</v>
      </c>
      <c r="V221" s="3" t="s">
        <v>34</v>
      </c>
      <c r="W221" s="3">
        <v>121</v>
      </c>
      <c r="X221" s="3">
        <v>5512</v>
      </c>
      <c r="Y221" s="3">
        <v>5633</v>
      </c>
      <c r="Z221" s="3">
        <v>2.1480560979939645</v>
      </c>
      <c r="AA221" s="3">
        <v>97.851943902006028</v>
      </c>
      <c r="AB221" s="3">
        <v>18.086696562032888</v>
      </c>
      <c r="AC221" s="3">
        <v>55.643044619422575</v>
      </c>
      <c r="AD221" s="3" t="str">
        <f t="shared" si="6"/>
        <v>0</v>
      </c>
      <c r="AE221" s="3" t="str">
        <f t="shared" si="6"/>
        <v>1</v>
      </c>
      <c r="AF221" s="3" t="b">
        <f t="shared" si="7"/>
        <v>0</v>
      </c>
      <c r="AG221" t="s">
        <v>4097</v>
      </c>
      <c r="AH221" t="s">
        <v>4098</v>
      </c>
      <c r="AI221" t="s">
        <v>34</v>
      </c>
    </row>
    <row r="222" spans="1:35" x14ac:dyDescent="0.2">
      <c r="A222" s="2" t="s">
        <v>2362</v>
      </c>
      <c r="B222" s="2" t="s">
        <v>2363</v>
      </c>
      <c r="C222" s="2" t="s">
        <v>2364</v>
      </c>
      <c r="D222" s="2" t="s">
        <v>2365</v>
      </c>
      <c r="E222" s="2" t="s">
        <v>2366</v>
      </c>
      <c r="F222" s="2">
        <v>348</v>
      </c>
      <c r="G222" s="2">
        <v>331.14800000000002</v>
      </c>
      <c r="H222" s="2" t="s">
        <v>2367</v>
      </c>
      <c r="I222" s="2" t="s">
        <v>2368</v>
      </c>
      <c r="J222" s="2" t="s">
        <v>2369</v>
      </c>
      <c r="K222" s="2" t="s">
        <v>2370</v>
      </c>
      <c r="L222" s="2" t="s">
        <v>2371</v>
      </c>
      <c r="M222" s="7" t="s">
        <v>2372</v>
      </c>
      <c r="N222" s="7" t="s">
        <v>34</v>
      </c>
      <c r="O222" s="7" t="s">
        <v>34</v>
      </c>
      <c r="P222" s="7" t="s">
        <v>35</v>
      </c>
      <c r="Q222" s="8">
        <v>291</v>
      </c>
      <c r="R222" s="8">
        <v>7197</v>
      </c>
      <c r="S222" s="8">
        <v>7488</v>
      </c>
      <c r="T222" s="8">
        <v>3.8862179487179489</v>
      </c>
      <c r="U222" s="8">
        <v>96.113782051282044</v>
      </c>
      <c r="V222" s="3" t="s">
        <v>34</v>
      </c>
      <c r="W222" s="3">
        <v>336</v>
      </c>
      <c r="X222" s="3">
        <v>8347</v>
      </c>
      <c r="Y222" s="3">
        <v>8683</v>
      </c>
      <c r="Z222" s="3">
        <v>3.8696303121041118</v>
      </c>
      <c r="AA222" s="3">
        <v>96.130369687895893</v>
      </c>
      <c r="AB222" s="3">
        <v>50.224215246636774</v>
      </c>
      <c r="AC222" s="3">
        <v>84.262063395921658</v>
      </c>
      <c r="AD222" s="3" t="str">
        <f t="shared" si="6"/>
        <v>1</v>
      </c>
      <c r="AE222" s="3" t="str">
        <f t="shared" si="6"/>
        <v>1</v>
      </c>
      <c r="AF222" s="3" t="b">
        <f t="shared" si="7"/>
        <v>1</v>
      </c>
      <c r="AG222" t="s">
        <v>4097</v>
      </c>
      <c r="AH222" t="s">
        <v>4098</v>
      </c>
      <c r="AI222" t="s">
        <v>35</v>
      </c>
    </row>
    <row r="223" spans="1:35" x14ac:dyDescent="0.2">
      <c r="A223" s="2" t="s">
        <v>2373</v>
      </c>
      <c r="B223" s="2" t="s">
        <v>2374</v>
      </c>
      <c r="C223" s="2" t="s">
        <v>2375</v>
      </c>
      <c r="D223" s="2" t="s">
        <v>2376</v>
      </c>
      <c r="E223" s="2" t="s">
        <v>2377</v>
      </c>
      <c r="F223" s="2">
        <v>527</v>
      </c>
      <c r="G223" s="2">
        <v>436.74099999999999</v>
      </c>
      <c r="H223" s="2" t="s">
        <v>2378</v>
      </c>
      <c r="I223" s="2" t="s">
        <v>2379</v>
      </c>
      <c r="J223" s="2" t="s">
        <v>2380</v>
      </c>
      <c r="K223" s="2" t="s">
        <v>2381</v>
      </c>
      <c r="L223" s="2" t="s">
        <v>2382</v>
      </c>
      <c r="M223" s="9" t="s">
        <v>4112</v>
      </c>
      <c r="N223" s="7" t="s">
        <v>34</v>
      </c>
      <c r="O223" s="7" t="s">
        <v>34</v>
      </c>
      <c r="P223" s="7" t="s">
        <v>34</v>
      </c>
      <c r="Q223" s="8">
        <v>112</v>
      </c>
      <c r="R223" s="8">
        <v>6558</v>
      </c>
      <c r="S223" s="8">
        <v>6670</v>
      </c>
      <c r="T223" s="8">
        <v>1.6791604197901049</v>
      </c>
      <c r="U223" s="8">
        <v>98.320839580209892</v>
      </c>
      <c r="V223" s="3" t="s">
        <v>34</v>
      </c>
      <c r="W223" s="3">
        <v>119</v>
      </c>
      <c r="X223" s="3">
        <v>7450</v>
      </c>
      <c r="Y223" s="3">
        <v>7569</v>
      </c>
      <c r="Z223" s="3">
        <v>1.5722024045448539</v>
      </c>
      <c r="AA223" s="3">
        <v>98.427797595455147</v>
      </c>
      <c r="AB223" s="3">
        <v>17.787742899850521</v>
      </c>
      <c r="AC223" s="3">
        <v>75.20694528568545</v>
      </c>
      <c r="AD223" s="3" t="str">
        <f t="shared" si="6"/>
        <v>0</v>
      </c>
      <c r="AE223" s="3" t="str">
        <f t="shared" si="6"/>
        <v>1</v>
      </c>
      <c r="AF223" s="3" t="b">
        <f t="shared" si="7"/>
        <v>0</v>
      </c>
      <c r="AG223" t="s">
        <v>4097</v>
      </c>
      <c r="AH223" t="s">
        <v>4098</v>
      </c>
      <c r="AI223" t="s">
        <v>34</v>
      </c>
    </row>
    <row r="224" spans="1:35" x14ac:dyDescent="0.2">
      <c r="A224" s="2" t="s">
        <v>2383</v>
      </c>
      <c r="B224" s="2" t="s">
        <v>2384</v>
      </c>
      <c r="C224" s="2" t="s">
        <v>2385</v>
      </c>
      <c r="D224" s="2" t="s">
        <v>2386</v>
      </c>
      <c r="E224" s="2" t="s">
        <v>2387</v>
      </c>
      <c r="F224" s="2">
        <v>542</v>
      </c>
      <c r="G224" s="2">
        <v>515.25199999999995</v>
      </c>
      <c r="H224" s="2" t="s">
        <v>2388</v>
      </c>
      <c r="I224" s="2" t="s">
        <v>2389</v>
      </c>
      <c r="J224" s="2" t="s">
        <v>2390</v>
      </c>
      <c r="K224" s="2" t="s">
        <v>2391</v>
      </c>
      <c r="L224" s="2" t="s">
        <v>2392</v>
      </c>
      <c r="M224" s="7" t="s">
        <v>2393</v>
      </c>
      <c r="N224" s="7" t="s">
        <v>34</v>
      </c>
      <c r="O224" s="7" t="s">
        <v>34</v>
      </c>
      <c r="P224" s="7" t="s">
        <v>820</v>
      </c>
      <c r="Q224" s="8">
        <v>270</v>
      </c>
      <c r="R224" s="8">
        <v>4536</v>
      </c>
      <c r="S224" s="8">
        <v>4806</v>
      </c>
      <c r="T224" s="8">
        <v>5.6179775280898872</v>
      </c>
      <c r="U224" s="8">
        <v>94.382022471910105</v>
      </c>
      <c r="V224" s="3" t="s">
        <v>34</v>
      </c>
      <c r="W224" s="3">
        <v>362</v>
      </c>
      <c r="X224" s="3">
        <v>4966</v>
      </c>
      <c r="Y224" s="3">
        <v>5328</v>
      </c>
      <c r="Z224" s="3">
        <v>6.7942942942942937</v>
      </c>
      <c r="AA224" s="3">
        <v>93.205705705705711</v>
      </c>
      <c r="AB224" s="3">
        <v>54.110612855007481</v>
      </c>
      <c r="AC224" s="3">
        <v>50.131233595800531</v>
      </c>
      <c r="AD224" s="3" t="str">
        <f t="shared" si="6"/>
        <v>1</v>
      </c>
      <c r="AE224" s="3" t="str">
        <f t="shared" si="6"/>
        <v>1</v>
      </c>
      <c r="AF224" s="3" t="b">
        <f t="shared" si="7"/>
        <v>1</v>
      </c>
      <c r="AG224" t="s">
        <v>4097</v>
      </c>
      <c r="AH224" t="s">
        <v>4098</v>
      </c>
      <c r="AI224" t="s">
        <v>35</v>
      </c>
    </row>
    <row r="225" spans="1:35" x14ac:dyDescent="0.2">
      <c r="A225" s="2" t="s">
        <v>2394</v>
      </c>
      <c r="B225" s="2" t="s">
        <v>2395</v>
      </c>
      <c r="C225" s="2" t="s">
        <v>2396</v>
      </c>
      <c r="D225" s="2" t="s">
        <v>2397</v>
      </c>
      <c r="E225" s="2" t="s">
        <v>327</v>
      </c>
      <c r="F225" s="2">
        <v>895</v>
      </c>
      <c r="G225" s="2">
        <v>427.13600000000002</v>
      </c>
      <c r="H225" s="2" t="s">
        <v>2398</v>
      </c>
      <c r="I225" s="2" t="s">
        <v>2399</v>
      </c>
      <c r="J225" s="2" t="s">
        <v>2400</v>
      </c>
      <c r="K225" s="2" t="s">
        <v>2401</v>
      </c>
      <c r="L225" s="2" t="s">
        <v>2402</v>
      </c>
      <c r="M225" s="7" t="s">
        <v>4144</v>
      </c>
      <c r="N225" s="7" t="s">
        <v>34</v>
      </c>
      <c r="O225" s="7" t="s">
        <v>34</v>
      </c>
      <c r="P225" s="7" t="s">
        <v>820</v>
      </c>
      <c r="Q225" s="8">
        <v>384</v>
      </c>
      <c r="R225" s="8">
        <v>6337</v>
      </c>
      <c r="S225" s="8">
        <v>6721</v>
      </c>
      <c r="T225" s="8">
        <v>5.7134355006695436</v>
      </c>
      <c r="U225" s="8">
        <v>94.286564499330467</v>
      </c>
      <c r="V225" s="3" t="s">
        <v>34</v>
      </c>
      <c r="W225" s="3">
        <v>450</v>
      </c>
      <c r="X225" s="3">
        <v>7254</v>
      </c>
      <c r="Y225" s="3">
        <v>7704</v>
      </c>
      <c r="Z225" s="3">
        <v>5.8411214953271031</v>
      </c>
      <c r="AA225" s="3">
        <v>94.158878504672899</v>
      </c>
      <c r="AB225" s="3">
        <v>67.264573991031398</v>
      </c>
      <c r="AC225" s="3">
        <v>73.228346456692918</v>
      </c>
      <c r="AD225" s="3" t="str">
        <f t="shared" si="6"/>
        <v>1</v>
      </c>
      <c r="AE225" s="3" t="str">
        <f t="shared" si="6"/>
        <v>1</v>
      </c>
      <c r="AF225" s="3" t="b">
        <f t="shared" si="7"/>
        <v>1</v>
      </c>
      <c r="AG225" t="s">
        <v>4097</v>
      </c>
      <c r="AH225" t="s">
        <v>4098</v>
      </c>
      <c r="AI225" t="s">
        <v>35</v>
      </c>
    </row>
    <row r="226" spans="1:35" x14ac:dyDescent="0.2">
      <c r="A226" s="2" t="s">
        <v>2403</v>
      </c>
      <c r="B226" s="2" t="s">
        <v>2404</v>
      </c>
      <c r="C226" s="2" t="s">
        <v>2405</v>
      </c>
      <c r="D226" s="2" t="s">
        <v>2406</v>
      </c>
      <c r="E226" s="2" t="s">
        <v>2407</v>
      </c>
      <c r="F226" s="2">
        <v>406</v>
      </c>
      <c r="G226" s="2">
        <v>375.88900000000001</v>
      </c>
      <c r="H226" s="2" t="s">
        <v>2408</v>
      </c>
      <c r="I226" s="2" t="s">
        <v>2409</v>
      </c>
      <c r="J226" s="2" t="s">
        <v>2410</v>
      </c>
      <c r="K226" s="2" t="s">
        <v>2411</v>
      </c>
      <c r="L226" s="2" t="s">
        <v>2412</v>
      </c>
      <c r="M226" s="7" t="s">
        <v>4145</v>
      </c>
      <c r="N226" s="7" t="s">
        <v>34</v>
      </c>
      <c r="O226" s="7" t="s">
        <v>34</v>
      </c>
      <c r="P226" s="7" t="s">
        <v>35</v>
      </c>
      <c r="Q226" s="8">
        <v>358</v>
      </c>
      <c r="R226" s="8">
        <v>6055</v>
      </c>
      <c r="S226" s="8">
        <v>6413</v>
      </c>
      <c r="T226" s="8">
        <v>5.5824107282083268</v>
      </c>
      <c r="U226" s="8">
        <v>94.41758927179167</v>
      </c>
      <c r="V226" s="3" t="s">
        <v>34</v>
      </c>
      <c r="W226" s="3">
        <v>411</v>
      </c>
      <c r="X226" s="3">
        <v>6968</v>
      </c>
      <c r="Y226" s="3">
        <v>7379</v>
      </c>
      <c r="Z226" s="3">
        <v>5.5698604146903374</v>
      </c>
      <c r="AA226" s="3">
        <v>94.430139585309661</v>
      </c>
      <c r="AB226" s="3">
        <v>61.434977578475333</v>
      </c>
      <c r="AC226" s="3">
        <v>70.341207349081373</v>
      </c>
      <c r="AD226" s="3" t="str">
        <f t="shared" si="6"/>
        <v>1</v>
      </c>
      <c r="AE226" s="3" t="str">
        <f t="shared" si="6"/>
        <v>1</v>
      </c>
      <c r="AF226" s="3" t="b">
        <f t="shared" si="7"/>
        <v>1</v>
      </c>
      <c r="AG226" t="s">
        <v>4097</v>
      </c>
      <c r="AH226" t="s">
        <v>4098</v>
      </c>
      <c r="AI226" t="s">
        <v>35</v>
      </c>
    </row>
    <row r="227" spans="1:35" x14ac:dyDescent="0.2">
      <c r="A227" s="2" t="s">
        <v>2413</v>
      </c>
      <c r="B227" s="2" t="s">
        <v>2414</v>
      </c>
      <c r="C227" s="2" t="s">
        <v>2415</v>
      </c>
      <c r="D227" s="2" t="s">
        <v>2416</v>
      </c>
      <c r="E227" s="2" t="s">
        <v>2417</v>
      </c>
      <c r="F227" s="2">
        <v>532</v>
      </c>
      <c r="G227" s="2">
        <v>439.03100000000001</v>
      </c>
      <c r="H227" s="2" t="s">
        <v>2418</v>
      </c>
      <c r="I227" s="2" t="s">
        <v>2419</v>
      </c>
      <c r="J227" s="2" t="s">
        <v>2420</v>
      </c>
      <c r="K227" s="2" t="s">
        <v>2421</v>
      </c>
      <c r="L227" s="2" t="s">
        <v>2422</v>
      </c>
      <c r="M227" s="7" t="s">
        <v>4146</v>
      </c>
      <c r="N227" s="7" t="s">
        <v>34</v>
      </c>
      <c r="O227" s="7" t="s">
        <v>34</v>
      </c>
      <c r="P227" s="7" t="s">
        <v>820</v>
      </c>
      <c r="Q227" s="8">
        <v>407</v>
      </c>
      <c r="R227" s="8">
        <v>5964</v>
      </c>
      <c r="S227" s="8">
        <v>6371</v>
      </c>
      <c r="T227" s="8">
        <v>6.3883220844451412</v>
      </c>
      <c r="U227" s="8">
        <v>93.611677915554864</v>
      </c>
      <c r="V227" s="3" t="s">
        <v>34</v>
      </c>
      <c r="W227" s="3">
        <v>525</v>
      </c>
      <c r="X227" s="3">
        <v>6591</v>
      </c>
      <c r="Y227" s="3">
        <v>7116</v>
      </c>
      <c r="Z227" s="3">
        <v>7.3777403035413149</v>
      </c>
      <c r="AA227" s="3">
        <v>92.622259696458684</v>
      </c>
      <c r="AB227" s="3">
        <v>78.475336322869964</v>
      </c>
      <c r="AC227" s="3">
        <v>66.535433070866148</v>
      </c>
      <c r="AD227" s="3" t="str">
        <f t="shared" si="6"/>
        <v>1</v>
      </c>
      <c r="AE227" s="3" t="str">
        <f t="shared" si="6"/>
        <v>1</v>
      </c>
      <c r="AF227" s="3" t="b">
        <f t="shared" si="7"/>
        <v>1</v>
      </c>
      <c r="AG227" t="s">
        <v>4097</v>
      </c>
      <c r="AH227" t="s">
        <v>4098</v>
      </c>
      <c r="AI227" t="s">
        <v>35</v>
      </c>
    </row>
    <row r="228" spans="1:35" x14ac:dyDescent="0.2">
      <c r="A228" s="2" t="s">
        <v>2423</v>
      </c>
      <c r="B228" s="2" t="s">
        <v>2424</v>
      </c>
      <c r="C228" s="2" t="s">
        <v>2425</v>
      </c>
      <c r="D228" s="2" t="s">
        <v>2426</v>
      </c>
      <c r="E228" s="2" t="s">
        <v>1164</v>
      </c>
      <c r="F228" s="2">
        <v>438</v>
      </c>
      <c r="G228" s="2">
        <v>399.97699999999998</v>
      </c>
      <c r="H228" s="2" t="s">
        <v>2427</v>
      </c>
      <c r="I228" s="2" t="s">
        <v>2428</v>
      </c>
      <c r="J228" s="2" t="s">
        <v>2429</v>
      </c>
      <c r="K228" s="2" t="s">
        <v>2430</v>
      </c>
      <c r="L228" s="2" t="s">
        <v>2431</v>
      </c>
      <c r="M228" s="9" t="s">
        <v>4112</v>
      </c>
      <c r="N228" s="7" t="s">
        <v>2432</v>
      </c>
      <c r="O228" s="7" t="s">
        <v>35</v>
      </c>
      <c r="P228" s="7" t="s">
        <v>34</v>
      </c>
      <c r="Q228" s="8">
        <v>167</v>
      </c>
      <c r="R228" s="8">
        <v>4599</v>
      </c>
      <c r="S228" s="8">
        <v>4766</v>
      </c>
      <c r="T228" s="8">
        <v>3.5039865715484684</v>
      </c>
      <c r="U228" s="8">
        <v>96.496013428451533</v>
      </c>
      <c r="V228" s="3" t="s">
        <v>35</v>
      </c>
      <c r="W228" s="3">
        <v>223</v>
      </c>
      <c r="X228" s="3">
        <v>4976</v>
      </c>
      <c r="Y228" s="3">
        <v>5199</v>
      </c>
      <c r="Z228" s="3">
        <v>4.2892864012310055</v>
      </c>
      <c r="AA228" s="3">
        <v>95.71071359876899</v>
      </c>
      <c r="AB228" s="3">
        <v>33.333333333333329</v>
      </c>
      <c r="AC228" s="3">
        <v>50.232182515647082</v>
      </c>
      <c r="AD228" s="3" t="str">
        <f t="shared" si="6"/>
        <v>0</v>
      </c>
      <c r="AE228" s="3" t="str">
        <f t="shared" si="6"/>
        <v>1</v>
      </c>
      <c r="AF228" s="3" t="b">
        <f t="shared" si="7"/>
        <v>0</v>
      </c>
      <c r="AG228" t="s">
        <v>4174</v>
      </c>
      <c r="AH228">
        <v>0.11609999999999999</v>
      </c>
      <c r="AI228" t="s">
        <v>34</v>
      </c>
    </row>
    <row r="229" spans="1:35" x14ac:dyDescent="0.2">
      <c r="A229" s="2" t="s">
        <v>2433</v>
      </c>
      <c r="B229" s="2" t="s">
        <v>2434</v>
      </c>
      <c r="C229" s="2" t="s">
        <v>2435</v>
      </c>
      <c r="D229" s="2" t="s">
        <v>2436</v>
      </c>
      <c r="E229" s="2" t="s">
        <v>2437</v>
      </c>
      <c r="F229" s="2">
        <v>586</v>
      </c>
      <c r="G229" s="2">
        <v>321.19799999999998</v>
      </c>
      <c r="H229" s="2" t="s">
        <v>2438</v>
      </c>
      <c r="I229" s="2" t="s">
        <v>2439</v>
      </c>
      <c r="J229" s="2" t="s">
        <v>2440</v>
      </c>
      <c r="K229" s="2" t="s">
        <v>2441</v>
      </c>
      <c r="L229" s="2" t="s">
        <v>2442</v>
      </c>
      <c r="M229" s="7" t="s">
        <v>2443</v>
      </c>
      <c r="N229" s="7" t="s">
        <v>2152</v>
      </c>
      <c r="O229" s="7" t="s">
        <v>34</v>
      </c>
      <c r="P229" s="7" t="s">
        <v>35</v>
      </c>
      <c r="Q229" s="8">
        <v>0</v>
      </c>
      <c r="R229" s="8">
        <v>4813</v>
      </c>
      <c r="S229" s="8">
        <v>4813</v>
      </c>
      <c r="T229" s="8">
        <v>0</v>
      </c>
      <c r="U229" s="8">
        <v>100</v>
      </c>
      <c r="V229" s="3" t="s">
        <v>34</v>
      </c>
      <c r="W229" s="3">
        <v>0</v>
      </c>
      <c r="X229" s="3">
        <v>5701</v>
      </c>
      <c r="Y229" s="3">
        <v>5701</v>
      </c>
      <c r="Z229" s="3">
        <v>0</v>
      </c>
      <c r="AA229" s="3">
        <v>100</v>
      </c>
      <c r="AB229" s="3">
        <v>0</v>
      </c>
      <c r="AC229" s="3">
        <v>57.550979204522513</v>
      </c>
      <c r="AD229" s="3" t="str">
        <f t="shared" si="6"/>
        <v>0</v>
      </c>
      <c r="AE229" s="3" t="str">
        <f t="shared" si="6"/>
        <v>1</v>
      </c>
      <c r="AF229" s="3" t="b">
        <f t="shared" si="7"/>
        <v>0</v>
      </c>
      <c r="AG229" t="s">
        <v>4097</v>
      </c>
      <c r="AH229" t="s">
        <v>4098</v>
      </c>
      <c r="AI229" t="s">
        <v>34</v>
      </c>
    </row>
    <row r="230" spans="1:35" x14ac:dyDescent="0.2">
      <c r="A230" s="2" t="s">
        <v>2444</v>
      </c>
      <c r="B230" s="2" t="s">
        <v>2445</v>
      </c>
      <c r="C230" s="2" t="s">
        <v>2446</v>
      </c>
      <c r="D230" s="2" t="s">
        <v>2447</v>
      </c>
      <c r="E230" s="2" t="s">
        <v>2448</v>
      </c>
      <c r="F230" s="2">
        <v>1180</v>
      </c>
      <c r="G230" s="2">
        <v>917.44799999999998</v>
      </c>
      <c r="H230" s="2" t="s">
        <v>2449</v>
      </c>
      <c r="I230" s="2" t="s">
        <v>2450</v>
      </c>
      <c r="J230" s="2" t="s">
        <v>2451</v>
      </c>
      <c r="K230" s="2" t="s">
        <v>2452</v>
      </c>
      <c r="L230" s="2" t="s">
        <v>2453</v>
      </c>
      <c r="M230" s="7" t="s">
        <v>2454</v>
      </c>
      <c r="N230" s="7" t="s">
        <v>34</v>
      </c>
      <c r="O230" s="7" t="s">
        <v>34</v>
      </c>
      <c r="P230" s="7" t="s">
        <v>35</v>
      </c>
      <c r="Q230" s="8">
        <v>194</v>
      </c>
      <c r="R230" s="8">
        <v>5644</v>
      </c>
      <c r="S230" s="8">
        <v>5838</v>
      </c>
      <c r="T230" s="8">
        <v>3.3230558410414521</v>
      </c>
      <c r="U230" s="8">
        <v>96.676944158958548</v>
      </c>
      <c r="V230" s="3" t="s">
        <v>34</v>
      </c>
      <c r="W230" s="3">
        <v>238</v>
      </c>
      <c r="X230" s="3">
        <v>6112</v>
      </c>
      <c r="Y230" s="3">
        <v>6350</v>
      </c>
      <c r="Z230" s="3">
        <v>3.7480314960629926</v>
      </c>
      <c r="AA230" s="3">
        <v>96.251968503937007</v>
      </c>
      <c r="AB230" s="3">
        <v>35.575485799701042</v>
      </c>
      <c r="AC230" s="3">
        <v>61.699979810216036</v>
      </c>
      <c r="AD230" s="3" t="str">
        <f t="shared" si="6"/>
        <v>0</v>
      </c>
      <c r="AE230" s="3" t="str">
        <f t="shared" si="6"/>
        <v>1</v>
      </c>
      <c r="AF230" s="3" t="b">
        <f t="shared" si="7"/>
        <v>0</v>
      </c>
      <c r="AG230" t="s">
        <v>4097</v>
      </c>
      <c r="AH230" t="s">
        <v>4098</v>
      </c>
      <c r="AI230" t="s">
        <v>34</v>
      </c>
    </row>
    <row r="231" spans="1:35" x14ac:dyDescent="0.2">
      <c r="A231" s="2" t="s">
        <v>2455</v>
      </c>
      <c r="B231" s="2" t="s">
        <v>2456</v>
      </c>
      <c r="C231" s="2" t="s">
        <v>2457</v>
      </c>
      <c r="D231" s="2" t="s">
        <v>2458</v>
      </c>
      <c r="E231" s="2" t="s">
        <v>2081</v>
      </c>
      <c r="F231" s="2">
        <v>780</v>
      </c>
      <c r="G231" s="2">
        <v>608.62199999999996</v>
      </c>
      <c r="H231" s="2" t="s">
        <v>2459</v>
      </c>
      <c r="I231" s="2" t="s">
        <v>2460</v>
      </c>
      <c r="J231" s="2" t="s">
        <v>2461</v>
      </c>
      <c r="K231" s="2" t="s">
        <v>2462</v>
      </c>
      <c r="L231" s="2" t="s">
        <v>2463</v>
      </c>
      <c r="M231" s="7" t="s">
        <v>2464</v>
      </c>
      <c r="N231" s="7" t="s">
        <v>2465</v>
      </c>
      <c r="O231" s="7" t="s">
        <v>34</v>
      </c>
      <c r="P231" s="7" t="s">
        <v>35</v>
      </c>
      <c r="Q231" s="8">
        <v>4</v>
      </c>
      <c r="R231" s="8">
        <v>7344</v>
      </c>
      <c r="S231" s="8">
        <v>7348</v>
      </c>
      <c r="T231" s="8">
        <v>5.443658138268917E-2</v>
      </c>
      <c r="U231" s="8">
        <v>99.945563418617311</v>
      </c>
      <c r="V231" s="3" t="s">
        <v>34</v>
      </c>
      <c r="W231" s="3">
        <v>4</v>
      </c>
      <c r="X231" s="3">
        <v>8596</v>
      </c>
      <c r="Y231" s="3">
        <v>8600</v>
      </c>
      <c r="Z231" s="3">
        <v>4.6511627906976744E-2</v>
      </c>
      <c r="AA231" s="3">
        <v>99.95348837209302</v>
      </c>
      <c r="AB231" s="3">
        <v>0.59790732436472349</v>
      </c>
      <c r="AC231" s="3">
        <v>86.775691500100947</v>
      </c>
      <c r="AD231" s="3" t="str">
        <f t="shared" si="6"/>
        <v>0</v>
      </c>
      <c r="AE231" s="3" t="str">
        <f t="shared" si="6"/>
        <v>1</v>
      </c>
      <c r="AF231" s="3" t="b">
        <f t="shared" si="7"/>
        <v>0</v>
      </c>
      <c r="AG231" t="s">
        <v>4100</v>
      </c>
      <c r="AH231" t="s">
        <v>4098</v>
      </c>
      <c r="AI231" t="s">
        <v>34</v>
      </c>
    </row>
    <row r="232" spans="1:35" x14ac:dyDescent="0.2">
      <c r="A232" s="2" t="s">
        <v>2466</v>
      </c>
      <c r="B232" s="2" t="s">
        <v>2467</v>
      </c>
      <c r="C232" s="2" t="s">
        <v>2468</v>
      </c>
      <c r="D232" s="2" t="s">
        <v>2469</v>
      </c>
      <c r="E232" s="2" t="s">
        <v>2470</v>
      </c>
      <c r="F232" s="2">
        <v>410</v>
      </c>
      <c r="G232" s="2">
        <v>471.37900000000002</v>
      </c>
      <c r="H232" s="2" t="s">
        <v>2471</v>
      </c>
      <c r="I232" s="2" t="s">
        <v>2472</v>
      </c>
      <c r="J232" s="2" t="s">
        <v>2473</v>
      </c>
      <c r="K232" s="2" t="s">
        <v>2474</v>
      </c>
      <c r="L232" s="2" t="s">
        <v>2475</v>
      </c>
      <c r="M232" s="7" t="s">
        <v>2476</v>
      </c>
      <c r="N232" s="7" t="s">
        <v>34</v>
      </c>
      <c r="O232" s="7" t="s">
        <v>34</v>
      </c>
      <c r="P232" s="7" t="s">
        <v>35</v>
      </c>
      <c r="Q232" s="8">
        <v>428</v>
      </c>
      <c r="R232" s="8">
        <v>6767</v>
      </c>
      <c r="S232" s="8">
        <v>7195</v>
      </c>
      <c r="T232" s="8">
        <v>5.9485753995830439</v>
      </c>
      <c r="U232" s="8">
        <v>94.051424600416951</v>
      </c>
      <c r="V232" s="3" t="s">
        <v>34</v>
      </c>
      <c r="W232" s="3">
        <v>576</v>
      </c>
      <c r="X232" s="3">
        <v>7741</v>
      </c>
      <c r="Y232" s="3">
        <v>8317</v>
      </c>
      <c r="Z232" s="3">
        <v>6.9255741252855589</v>
      </c>
      <c r="AA232" s="3">
        <v>93.074425874714436</v>
      </c>
      <c r="AB232" s="3">
        <v>86.098654708520186</v>
      </c>
      <c r="AC232" s="3">
        <v>78.144558853220275</v>
      </c>
      <c r="AD232" s="3" t="str">
        <f t="shared" si="6"/>
        <v>1</v>
      </c>
      <c r="AE232" s="3" t="str">
        <f t="shared" si="6"/>
        <v>1</v>
      </c>
      <c r="AF232" s="3" t="b">
        <f t="shared" si="7"/>
        <v>1</v>
      </c>
      <c r="AG232" t="s">
        <v>4097</v>
      </c>
      <c r="AH232" t="s">
        <v>4098</v>
      </c>
      <c r="AI232" t="s">
        <v>35</v>
      </c>
    </row>
    <row r="233" spans="1:35" x14ac:dyDescent="0.2">
      <c r="A233" s="2" t="s">
        <v>2477</v>
      </c>
      <c r="B233" s="2" t="s">
        <v>2478</v>
      </c>
      <c r="C233" s="2" t="s">
        <v>2479</v>
      </c>
      <c r="D233" s="2" t="s">
        <v>2480</v>
      </c>
      <c r="E233" s="2" t="s">
        <v>2481</v>
      </c>
      <c r="F233" s="2">
        <v>995</v>
      </c>
      <c r="G233" s="2">
        <v>795.73800000000006</v>
      </c>
      <c r="H233" s="2" t="s">
        <v>2482</v>
      </c>
      <c r="I233" s="2" t="s">
        <v>2483</v>
      </c>
      <c r="J233" s="2" t="s">
        <v>2484</v>
      </c>
      <c r="K233" s="2" t="s">
        <v>2485</v>
      </c>
      <c r="L233" s="2" t="s">
        <v>2486</v>
      </c>
      <c r="M233" s="7" t="s">
        <v>2487</v>
      </c>
      <c r="N233" s="7" t="s">
        <v>34</v>
      </c>
      <c r="O233" s="7" t="s">
        <v>34</v>
      </c>
      <c r="P233" s="7" t="s">
        <v>35</v>
      </c>
      <c r="Q233" s="8">
        <v>436</v>
      </c>
      <c r="R233" s="8">
        <v>6875</v>
      </c>
      <c r="S233" s="8">
        <v>7311</v>
      </c>
      <c r="T233" s="8">
        <v>5.9636164683353847</v>
      </c>
      <c r="U233" s="8">
        <v>94.036383531664612</v>
      </c>
      <c r="V233" s="3" t="s">
        <v>34</v>
      </c>
      <c r="W233" s="3">
        <v>561</v>
      </c>
      <c r="X233" s="3">
        <v>8068</v>
      </c>
      <c r="Y233" s="3">
        <v>8629</v>
      </c>
      <c r="Z233" s="3">
        <v>6.5013327152624871</v>
      </c>
      <c r="AA233" s="3">
        <v>93.498667284737508</v>
      </c>
      <c r="AB233" s="3">
        <v>83.856502242152459</v>
      </c>
      <c r="AC233" s="3">
        <v>81.445588532202706</v>
      </c>
      <c r="AD233" s="3" t="str">
        <f t="shared" si="6"/>
        <v>1</v>
      </c>
      <c r="AE233" s="3" t="str">
        <f t="shared" si="6"/>
        <v>1</v>
      </c>
      <c r="AF233" s="3" t="b">
        <f t="shared" si="7"/>
        <v>1</v>
      </c>
      <c r="AG233" t="s">
        <v>4097</v>
      </c>
      <c r="AH233" t="s">
        <v>4098</v>
      </c>
      <c r="AI233" t="s">
        <v>35</v>
      </c>
    </row>
    <row r="234" spans="1:35" x14ac:dyDescent="0.2">
      <c r="A234" s="2" t="s">
        <v>2488</v>
      </c>
      <c r="B234" s="2" t="s">
        <v>2489</v>
      </c>
      <c r="C234" s="2" t="s">
        <v>2490</v>
      </c>
      <c r="D234" s="2" t="s">
        <v>2491</v>
      </c>
      <c r="E234" s="2" t="s">
        <v>2492</v>
      </c>
      <c r="F234" s="2">
        <v>823</v>
      </c>
      <c r="G234" s="2">
        <v>561.88699999999994</v>
      </c>
      <c r="H234" s="2" t="s">
        <v>2493</v>
      </c>
      <c r="I234" s="2" t="s">
        <v>2494</v>
      </c>
      <c r="J234" s="2" t="s">
        <v>2495</v>
      </c>
      <c r="K234" s="2" t="s">
        <v>2496</v>
      </c>
      <c r="L234" s="2" t="s">
        <v>2497</v>
      </c>
      <c r="M234" s="7" t="s">
        <v>2498</v>
      </c>
      <c r="N234" s="7" t="s">
        <v>34</v>
      </c>
      <c r="O234" s="7" t="s">
        <v>34</v>
      </c>
      <c r="P234" s="7" t="s">
        <v>35</v>
      </c>
      <c r="Q234" s="8">
        <v>378</v>
      </c>
      <c r="R234" s="8">
        <v>6786</v>
      </c>
      <c r="S234" s="8">
        <v>7164</v>
      </c>
      <c r="T234" s="8">
        <v>5.2763819095477382</v>
      </c>
      <c r="U234" s="8">
        <v>94.723618090452263</v>
      </c>
      <c r="V234" s="3" t="s">
        <v>34</v>
      </c>
      <c r="W234" s="3">
        <v>499</v>
      </c>
      <c r="X234" s="3">
        <v>7607</v>
      </c>
      <c r="Y234" s="3">
        <v>8106</v>
      </c>
      <c r="Z234" s="3">
        <v>6.1559338761411304</v>
      </c>
      <c r="AA234" s="3">
        <v>93.844066123858866</v>
      </c>
      <c r="AB234" s="3">
        <v>74.58893871449925</v>
      </c>
      <c r="AC234" s="3">
        <v>76.791843327276396</v>
      </c>
      <c r="AD234" s="3" t="str">
        <f t="shared" si="6"/>
        <v>1</v>
      </c>
      <c r="AE234" s="3" t="str">
        <f t="shared" si="6"/>
        <v>1</v>
      </c>
      <c r="AF234" s="3" t="b">
        <f t="shared" si="7"/>
        <v>1</v>
      </c>
      <c r="AG234" t="s">
        <v>4097</v>
      </c>
      <c r="AH234" t="s">
        <v>4098</v>
      </c>
      <c r="AI234" t="s">
        <v>35</v>
      </c>
    </row>
    <row r="235" spans="1:35" x14ac:dyDescent="0.2">
      <c r="A235" s="2" t="s">
        <v>2499</v>
      </c>
      <c r="B235" s="2" t="s">
        <v>2500</v>
      </c>
      <c r="C235" s="2" t="s">
        <v>2501</v>
      </c>
      <c r="D235" s="2" t="s">
        <v>2502</v>
      </c>
      <c r="E235" s="2" t="s">
        <v>1620</v>
      </c>
      <c r="F235" s="2">
        <v>556</v>
      </c>
      <c r="G235" s="2">
        <v>505.75299999999999</v>
      </c>
      <c r="H235" s="2" t="s">
        <v>2503</v>
      </c>
      <c r="I235" s="2" t="s">
        <v>2504</v>
      </c>
      <c r="J235" s="2" t="s">
        <v>2505</v>
      </c>
      <c r="K235" s="2" t="s">
        <v>2506</v>
      </c>
      <c r="L235" s="2" t="s">
        <v>2507</v>
      </c>
      <c r="M235" s="9" t="s">
        <v>4112</v>
      </c>
      <c r="N235" s="7" t="s">
        <v>34</v>
      </c>
      <c r="O235" s="7" t="s">
        <v>34</v>
      </c>
      <c r="P235" s="7" t="s">
        <v>34</v>
      </c>
      <c r="Q235" s="8">
        <v>159</v>
      </c>
      <c r="R235" s="8">
        <v>4727</v>
      </c>
      <c r="S235" s="8">
        <v>4886</v>
      </c>
      <c r="T235" s="8">
        <v>3.2541956610724516</v>
      </c>
      <c r="U235" s="8">
        <v>96.745804338927542</v>
      </c>
      <c r="V235" s="3" t="s">
        <v>34</v>
      </c>
      <c r="W235" s="3">
        <v>190</v>
      </c>
      <c r="X235" s="3">
        <v>5614</v>
      </c>
      <c r="Y235" s="3">
        <v>5804</v>
      </c>
      <c r="Z235" s="3">
        <v>3.2736044107512061</v>
      </c>
      <c r="AA235" s="3">
        <v>96.726395589248796</v>
      </c>
      <c r="AB235" s="3">
        <v>28.400597907324364</v>
      </c>
      <c r="AC235" s="3">
        <v>56.672723601857456</v>
      </c>
      <c r="AD235" s="3" t="str">
        <f t="shared" si="6"/>
        <v>0</v>
      </c>
      <c r="AE235" s="3" t="str">
        <f t="shared" si="6"/>
        <v>1</v>
      </c>
      <c r="AF235" s="3" t="b">
        <f t="shared" si="7"/>
        <v>0</v>
      </c>
      <c r="AG235" t="s">
        <v>4174</v>
      </c>
      <c r="AH235">
        <v>0.45340000000000003</v>
      </c>
      <c r="AI235" t="s">
        <v>34</v>
      </c>
    </row>
    <row r="236" spans="1:35" x14ac:dyDescent="0.2">
      <c r="A236" s="2" t="s">
        <v>2508</v>
      </c>
      <c r="B236" s="2" t="s">
        <v>2509</v>
      </c>
      <c r="C236" s="2" t="s">
        <v>2510</v>
      </c>
      <c r="D236" s="2" t="s">
        <v>2511</v>
      </c>
      <c r="E236" s="2" t="s">
        <v>2512</v>
      </c>
      <c r="F236" s="2">
        <v>1746</v>
      </c>
      <c r="G236" s="2">
        <v>647.84199999999998</v>
      </c>
      <c r="H236" s="2" t="s">
        <v>2513</v>
      </c>
      <c r="I236" s="2" t="s">
        <v>2514</v>
      </c>
      <c r="J236" s="2" t="s">
        <v>2515</v>
      </c>
      <c r="K236" s="2" t="s">
        <v>2516</v>
      </c>
      <c r="L236" s="2" t="s">
        <v>2517</v>
      </c>
      <c r="M236" s="7" t="s">
        <v>2518</v>
      </c>
      <c r="N236" s="7" t="s">
        <v>34</v>
      </c>
      <c r="O236" s="7" t="s">
        <v>34</v>
      </c>
      <c r="P236" s="7" t="s">
        <v>35</v>
      </c>
      <c r="Q236" s="8">
        <v>153</v>
      </c>
      <c r="R236" s="8">
        <v>5706</v>
      </c>
      <c r="S236" s="8">
        <v>5859</v>
      </c>
      <c r="T236" s="8">
        <v>2.6113671274961598</v>
      </c>
      <c r="U236" s="8">
        <v>97.388632872503848</v>
      </c>
      <c r="V236" s="3" t="s">
        <v>34</v>
      </c>
      <c r="W236" s="3">
        <v>200</v>
      </c>
      <c r="X236" s="3">
        <v>6280</v>
      </c>
      <c r="Y236" s="3">
        <v>6480</v>
      </c>
      <c r="Z236" s="3">
        <v>3.0864197530864197</v>
      </c>
      <c r="AA236" s="3">
        <v>96.913580246913583</v>
      </c>
      <c r="AB236" s="3">
        <v>29.895366218236173</v>
      </c>
      <c r="AC236" s="3">
        <v>63.395921663638198</v>
      </c>
      <c r="AD236" s="3" t="str">
        <f t="shared" si="6"/>
        <v>0</v>
      </c>
      <c r="AE236" s="3" t="str">
        <f t="shared" si="6"/>
        <v>1</v>
      </c>
      <c r="AF236" s="3" t="b">
        <f t="shared" si="7"/>
        <v>0</v>
      </c>
      <c r="AG236" t="s">
        <v>4097</v>
      </c>
      <c r="AH236" t="s">
        <v>4098</v>
      </c>
      <c r="AI236" t="s">
        <v>34</v>
      </c>
    </row>
    <row r="237" spans="1:35" x14ac:dyDescent="0.2">
      <c r="A237" s="2" t="s">
        <v>2519</v>
      </c>
      <c r="B237" s="2" t="s">
        <v>2520</v>
      </c>
      <c r="C237" s="2" t="s">
        <v>2521</v>
      </c>
      <c r="D237" s="2" t="s">
        <v>2522</v>
      </c>
      <c r="E237" s="2" t="s">
        <v>2523</v>
      </c>
      <c r="F237" s="2">
        <v>682</v>
      </c>
      <c r="G237" s="2">
        <v>250.11199999999999</v>
      </c>
      <c r="H237" s="2" t="s">
        <v>2524</v>
      </c>
      <c r="I237" s="2" t="s">
        <v>2525</v>
      </c>
      <c r="J237" s="2" t="s">
        <v>2526</v>
      </c>
      <c r="K237" s="2" t="s">
        <v>2527</v>
      </c>
      <c r="L237" s="2" t="s">
        <v>2528</v>
      </c>
      <c r="M237" s="7" t="s">
        <v>4147</v>
      </c>
      <c r="N237" s="7" t="s">
        <v>2529</v>
      </c>
      <c r="O237" s="7" t="s">
        <v>34</v>
      </c>
      <c r="P237" s="7" t="s">
        <v>34</v>
      </c>
      <c r="Q237" s="8">
        <v>5</v>
      </c>
      <c r="R237" s="8">
        <v>7259</v>
      </c>
      <c r="S237" s="8">
        <v>7264</v>
      </c>
      <c r="T237" s="8">
        <v>6.8832599118942739E-2</v>
      </c>
      <c r="U237" s="8">
        <v>99.931167400881066</v>
      </c>
      <c r="V237" s="3" t="s">
        <v>34</v>
      </c>
      <c r="W237" s="3">
        <v>5</v>
      </c>
      <c r="X237" s="3">
        <v>8850</v>
      </c>
      <c r="Y237" s="3">
        <v>8855</v>
      </c>
      <c r="Z237" s="3">
        <v>5.6465273856578201E-2</v>
      </c>
      <c r="AA237" s="3">
        <v>99.943534726143426</v>
      </c>
      <c r="AB237" s="3">
        <v>0.74738415545590431</v>
      </c>
      <c r="AC237" s="3">
        <v>89.339794064203517</v>
      </c>
      <c r="AD237" s="3" t="str">
        <f t="shared" si="6"/>
        <v>0</v>
      </c>
      <c r="AE237" s="3" t="str">
        <f t="shared" si="6"/>
        <v>1</v>
      </c>
      <c r="AF237" s="3" t="b">
        <f t="shared" si="7"/>
        <v>0</v>
      </c>
      <c r="AG237" t="s">
        <v>4099</v>
      </c>
      <c r="AH237" t="s">
        <v>4098</v>
      </c>
      <c r="AI237" t="s">
        <v>34</v>
      </c>
    </row>
    <row r="238" spans="1:35" x14ac:dyDescent="0.2">
      <c r="A238" s="2" t="s">
        <v>2530</v>
      </c>
      <c r="B238" s="2" t="s">
        <v>2531</v>
      </c>
      <c r="C238" s="2" t="s">
        <v>2532</v>
      </c>
      <c r="D238" s="2" t="s">
        <v>2533</v>
      </c>
      <c r="E238" s="2" t="s">
        <v>881</v>
      </c>
      <c r="F238" s="2">
        <v>340</v>
      </c>
      <c r="G238" s="2">
        <v>335.55</v>
      </c>
      <c r="H238" s="2" t="s">
        <v>2534</v>
      </c>
      <c r="I238" s="2" t="s">
        <v>2535</v>
      </c>
      <c r="J238" s="2" t="s">
        <v>2536</v>
      </c>
      <c r="K238" s="2" t="s">
        <v>2537</v>
      </c>
      <c r="L238" s="2" t="s">
        <v>2538</v>
      </c>
      <c r="M238" s="7" t="s">
        <v>2539</v>
      </c>
      <c r="N238" s="7" t="s">
        <v>34</v>
      </c>
      <c r="O238" s="7" t="s">
        <v>34</v>
      </c>
      <c r="P238" s="7" t="s">
        <v>35</v>
      </c>
      <c r="Q238" s="8">
        <v>87</v>
      </c>
      <c r="R238" s="8">
        <v>7033</v>
      </c>
      <c r="S238" s="8">
        <v>7120</v>
      </c>
      <c r="T238" s="8">
        <v>1.2219101123595504</v>
      </c>
      <c r="U238" s="8">
        <v>98.778089887640448</v>
      </c>
      <c r="V238" s="3" t="s">
        <v>34</v>
      </c>
      <c r="W238" s="3">
        <v>124</v>
      </c>
      <c r="X238" s="3">
        <v>8218</v>
      </c>
      <c r="Y238" s="3">
        <v>8342</v>
      </c>
      <c r="Z238" s="3">
        <v>1.4864540877487413</v>
      </c>
      <c r="AA238" s="3">
        <v>98.51354591225126</v>
      </c>
      <c r="AB238" s="3">
        <v>18.535127055306429</v>
      </c>
      <c r="AC238" s="3">
        <v>82.959822329901073</v>
      </c>
      <c r="AD238" s="3" t="str">
        <f t="shared" si="6"/>
        <v>0</v>
      </c>
      <c r="AE238" s="3" t="str">
        <f t="shared" si="6"/>
        <v>1</v>
      </c>
      <c r="AF238" s="3" t="b">
        <f t="shared" si="7"/>
        <v>0</v>
      </c>
      <c r="AG238" t="s">
        <v>4097</v>
      </c>
      <c r="AH238" t="s">
        <v>4098</v>
      </c>
      <c r="AI238" t="s">
        <v>34</v>
      </c>
    </row>
    <row r="239" spans="1:35" x14ac:dyDescent="0.2">
      <c r="A239" s="2" t="s">
        <v>2540</v>
      </c>
      <c r="B239" s="2" t="s">
        <v>2541</v>
      </c>
      <c r="C239" s="2" t="s">
        <v>2542</v>
      </c>
      <c r="D239" s="2" t="s">
        <v>2543</v>
      </c>
      <c r="E239" s="2" t="s">
        <v>2544</v>
      </c>
      <c r="F239" s="2">
        <v>412</v>
      </c>
      <c r="G239" s="2">
        <v>348.68</v>
      </c>
      <c r="H239" s="2" t="s">
        <v>2545</v>
      </c>
      <c r="I239" s="2" t="s">
        <v>2546</v>
      </c>
      <c r="J239" s="2" t="s">
        <v>2547</v>
      </c>
      <c r="K239" s="2" t="s">
        <v>2548</v>
      </c>
      <c r="L239" s="2" t="s">
        <v>2549</v>
      </c>
      <c r="M239" s="9" t="s">
        <v>4112</v>
      </c>
      <c r="N239" s="7" t="s">
        <v>34</v>
      </c>
      <c r="O239" s="7" t="s">
        <v>34</v>
      </c>
      <c r="P239" s="7" t="s">
        <v>34</v>
      </c>
      <c r="Q239" s="8">
        <v>111</v>
      </c>
      <c r="R239" s="8">
        <v>5622</v>
      </c>
      <c r="S239" s="8">
        <v>5733</v>
      </c>
      <c r="T239" s="8">
        <v>1.9361590790162218</v>
      </c>
      <c r="U239" s="8">
        <v>98.063840920983779</v>
      </c>
      <c r="V239" s="3" t="s">
        <v>34</v>
      </c>
      <c r="W239" s="3">
        <v>145</v>
      </c>
      <c r="X239" s="3">
        <v>6352</v>
      </c>
      <c r="Y239" s="3">
        <v>6497</v>
      </c>
      <c r="Z239" s="3">
        <v>2.2317992919809142</v>
      </c>
      <c r="AA239" s="3">
        <v>97.76820070801908</v>
      </c>
      <c r="AB239" s="3">
        <v>21.674140508221225</v>
      </c>
      <c r="AC239" s="3">
        <v>64.122753886533417</v>
      </c>
      <c r="AD239" s="3" t="str">
        <f t="shared" si="6"/>
        <v>0</v>
      </c>
      <c r="AE239" s="3" t="str">
        <f t="shared" si="6"/>
        <v>1</v>
      </c>
      <c r="AF239" s="3" t="b">
        <f t="shared" si="7"/>
        <v>0</v>
      </c>
      <c r="AG239" t="s">
        <v>4097</v>
      </c>
      <c r="AH239" t="s">
        <v>4098</v>
      </c>
      <c r="AI239" t="s">
        <v>34</v>
      </c>
    </row>
    <row r="240" spans="1:35" x14ac:dyDescent="0.2">
      <c r="A240" s="2" t="s">
        <v>2550</v>
      </c>
      <c r="B240" s="2" t="s">
        <v>2551</v>
      </c>
      <c r="C240" s="2" t="s">
        <v>2552</v>
      </c>
      <c r="D240" s="2" t="s">
        <v>2553</v>
      </c>
      <c r="E240" s="2" t="s">
        <v>272</v>
      </c>
      <c r="F240" s="2">
        <v>817</v>
      </c>
      <c r="G240" s="2">
        <v>558.84900000000005</v>
      </c>
      <c r="H240" s="2" t="s">
        <v>2554</v>
      </c>
      <c r="I240" s="2" t="s">
        <v>2555</v>
      </c>
      <c r="J240" s="2" t="s">
        <v>2556</v>
      </c>
      <c r="K240" s="2" t="s">
        <v>2557</v>
      </c>
      <c r="L240" s="2" t="s">
        <v>2558</v>
      </c>
      <c r="M240" s="9" t="s">
        <v>4112</v>
      </c>
      <c r="N240" s="7" t="s">
        <v>35</v>
      </c>
      <c r="O240" s="7" t="s">
        <v>35</v>
      </c>
      <c r="P240" s="7" t="s">
        <v>34</v>
      </c>
      <c r="Q240" s="8">
        <v>270</v>
      </c>
      <c r="R240" s="8">
        <v>5141</v>
      </c>
      <c r="S240" s="8">
        <v>5411</v>
      </c>
      <c r="T240" s="8">
        <v>4.9898355202365554</v>
      </c>
      <c r="U240" s="8">
        <v>95.010164479763446</v>
      </c>
      <c r="V240" s="3" t="s">
        <v>35</v>
      </c>
      <c r="W240" s="3">
        <v>331</v>
      </c>
      <c r="X240" s="3">
        <v>6314</v>
      </c>
      <c r="Y240" s="3">
        <v>6645</v>
      </c>
      <c r="Z240" s="3">
        <v>4.9811888638073736</v>
      </c>
      <c r="AA240" s="3">
        <v>95.018811136192625</v>
      </c>
      <c r="AB240" s="3">
        <v>49.47683109118087</v>
      </c>
      <c r="AC240" s="3">
        <v>63.739147991116496</v>
      </c>
      <c r="AD240" s="3" t="str">
        <f t="shared" si="6"/>
        <v>0</v>
      </c>
      <c r="AE240" s="3" t="str">
        <f t="shared" si="6"/>
        <v>1</v>
      </c>
      <c r="AF240" s="3" t="b">
        <f t="shared" si="7"/>
        <v>0</v>
      </c>
      <c r="AG240" t="s">
        <v>4174</v>
      </c>
      <c r="AH240">
        <v>1.056</v>
      </c>
      <c r="AI240" t="s">
        <v>34</v>
      </c>
    </row>
    <row r="241" spans="1:35" x14ac:dyDescent="0.2">
      <c r="A241" s="2" t="s">
        <v>2559</v>
      </c>
      <c r="B241" s="2" t="s">
        <v>2560</v>
      </c>
      <c r="C241" s="2" t="s">
        <v>2561</v>
      </c>
      <c r="D241" s="2" t="s">
        <v>2562</v>
      </c>
      <c r="E241" s="2" t="s">
        <v>2563</v>
      </c>
      <c r="F241" s="2">
        <v>478</v>
      </c>
      <c r="G241" s="2">
        <v>427.94400000000002</v>
      </c>
      <c r="H241" s="2" t="s">
        <v>2564</v>
      </c>
      <c r="I241" s="2" t="s">
        <v>2565</v>
      </c>
      <c r="J241" s="2" t="s">
        <v>2566</v>
      </c>
      <c r="K241" s="2" t="s">
        <v>2567</v>
      </c>
      <c r="L241" s="2" t="s">
        <v>2568</v>
      </c>
      <c r="M241" s="7" t="s">
        <v>2569</v>
      </c>
      <c r="N241" s="7" t="s">
        <v>34</v>
      </c>
      <c r="O241" s="7" t="s">
        <v>34</v>
      </c>
      <c r="P241" s="7" t="s">
        <v>35</v>
      </c>
      <c r="Q241" s="8">
        <v>500</v>
      </c>
      <c r="R241" s="8">
        <v>7558</v>
      </c>
      <c r="S241" s="8">
        <v>8058</v>
      </c>
      <c r="T241" s="8">
        <v>6.2050136510300318</v>
      </c>
      <c r="U241" s="8">
        <v>93.794986348969971</v>
      </c>
      <c r="V241" s="3" t="s">
        <v>34</v>
      </c>
      <c r="W241" s="3">
        <v>643</v>
      </c>
      <c r="X241" s="3">
        <v>9126</v>
      </c>
      <c r="Y241" s="3">
        <v>9769</v>
      </c>
      <c r="Z241" s="3">
        <v>6.5820452451632718</v>
      </c>
      <c r="AA241" s="3">
        <v>93.417954754836728</v>
      </c>
      <c r="AB241" s="3">
        <v>96.1136023916293</v>
      </c>
      <c r="AC241" s="3">
        <v>92.125984251968504</v>
      </c>
      <c r="AD241" s="3" t="str">
        <f t="shared" si="6"/>
        <v>1</v>
      </c>
      <c r="AE241" s="3" t="str">
        <f t="shared" si="6"/>
        <v>1</v>
      </c>
      <c r="AF241" s="3" t="b">
        <f t="shared" si="7"/>
        <v>1</v>
      </c>
      <c r="AG241" t="s">
        <v>4097</v>
      </c>
      <c r="AH241" t="s">
        <v>4098</v>
      </c>
      <c r="AI241" t="s">
        <v>35</v>
      </c>
    </row>
    <row r="242" spans="1:35" x14ac:dyDescent="0.2">
      <c r="A242" s="2" t="s">
        <v>2570</v>
      </c>
      <c r="B242" s="2" t="s">
        <v>2571</v>
      </c>
      <c r="C242" s="2" t="s">
        <v>2572</v>
      </c>
      <c r="D242" s="2" t="s">
        <v>2573</v>
      </c>
      <c r="E242" s="2" t="s">
        <v>2377</v>
      </c>
      <c r="F242" s="2">
        <v>549</v>
      </c>
      <c r="G242" s="2">
        <v>431.01299999999998</v>
      </c>
      <c r="H242" s="2" t="s">
        <v>2574</v>
      </c>
      <c r="I242" s="2" t="s">
        <v>2575</v>
      </c>
      <c r="J242" s="2" t="s">
        <v>2576</v>
      </c>
      <c r="K242" s="2" t="s">
        <v>2577</v>
      </c>
      <c r="L242" s="2" t="s">
        <v>2578</v>
      </c>
      <c r="M242" s="7" t="s">
        <v>2579</v>
      </c>
      <c r="N242" s="7" t="s">
        <v>34</v>
      </c>
      <c r="O242" s="7" t="s">
        <v>34</v>
      </c>
      <c r="P242" s="7" t="s">
        <v>35</v>
      </c>
      <c r="Q242" s="8">
        <v>427</v>
      </c>
      <c r="R242" s="8">
        <v>5295</v>
      </c>
      <c r="S242" s="8">
        <v>5722</v>
      </c>
      <c r="T242" s="8">
        <v>7.4624257252708839</v>
      </c>
      <c r="U242" s="8">
        <v>92.537574274729124</v>
      </c>
      <c r="V242" s="3" t="s">
        <v>34</v>
      </c>
      <c r="W242" s="3">
        <v>565</v>
      </c>
      <c r="X242" s="3">
        <v>6161</v>
      </c>
      <c r="Y242" s="3">
        <v>6726</v>
      </c>
      <c r="Z242" s="3">
        <v>8.4002378828426991</v>
      </c>
      <c r="AA242" s="3">
        <v>91.599762117157297</v>
      </c>
      <c r="AB242" s="3">
        <v>84.454409566517185</v>
      </c>
      <c r="AC242" s="3">
        <v>62.194629517464165</v>
      </c>
      <c r="AD242" s="3" t="str">
        <f t="shared" si="6"/>
        <v>1</v>
      </c>
      <c r="AE242" s="3" t="str">
        <f t="shared" si="6"/>
        <v>1</v>
      </c>
      <c r="AF242" s="3" t="b">
        <f t="shared" si="7"/>
        <v>1</v>
      </c>
      <c r="AG242" t="s">
        <v>4097</v>
      </c>
      <c r="AH242" t="s">
        <v>4098</v>
      </c>
      <c r="AI242" t="s">
        <v>35</v>
      </c>
    </row>
    <row r="243" spans="1:35" x14ac:dyDescent="0.2">
      <c r="A243" s="2" t="s">
        <v>2580</v>
      </c>
      <c r="B243" s="2" t="s">
        <v>2581</v>
      </c>
      <c r="C243" s="2" t="s">
        <v>2582</v>
      </c>
      <c r="D243" s="2" t="s">
        <v>2583</v>
      </c>
      <c r="E243" s="2" t="s">
        <v>2584</v>
      </c>
      <c r="F243" s="2">
        <v>710</v>
      </c>
      <c r="G243" s="2">
        <v>364.18400000000003</v>
      </c>
      <c r="H243" s="2" t="s">
        <v>2585</v>
      </c>
      <c r="I243" s="2" t="s">
        <v>2586</v>
      </c>
      <c r="J243" s="2" t="s">
        <v>2587</v>
      </c>
      <c r="K243" s="2" t="s">
        <v>2588</v>
      </c>
      <c r="L243" s="2" t="s">
        <v>2589</v>
      </c>
      <c r="M243" s="7" t="s">
        <v>2590</v>
      </c>
      <c r="N243" s="7" t="s">
        <v>34</v>
      </c>
      <c r="O243" s="7" t="s">
        <v>34</v>
      </c>
      <c r="P243" s="7" t="s">
        <v>35</v>
      </c>
      <c r="Q243" s="8">
        <v>195</v>
      </c>
      <c r="R243" s="8">
        <v>4630</v>
      </c>
      <c r="S243" s="8">
        <v>4825</v>
      </c>
      <c r="T243" s="8">
        <v>4.0414507772020727</v>
      </c>
      <c r="U243" s="8">
        <v>95.958549222797927</v>
      </c>
      <c r="V243" s="3" t="s">
        <v>34</v>
      </c>
      <c r="W243" s="3">
        <v>227</v>
      </c>
      <c r="X243" s="3">
        <v>5340</v>
      </c>
      <c r="Y243" s="3">
        <v>5567</v>
      </c>
      <c r="Z243" s="3">
        <v>4.0776001437039699</v>
      </c>
      <c r="AA243" s="3">
        <v>95.922399856296025</v>
      </c>
      <c r="AB243" s="3">
        <v>33.931240657698055</v>
      </c>
      <c r="AC243" s="3">
        <v>53.906723198061776</v>
      </c>
      <c r="AD243" s="3" t="str">
        <f t="shared" si="6"/>
        <v>0</v>
      </c>
      <c r="AE243" s="3" t="str">
        <f t="shared" si="6"/>
        <v>1</v>
      </c>
      <c r="AF243" s="3" t="b">
        <f t="shared" si="7"/>
        <v>0</v>
      </c>
      <c r="AG243" t="s">
        <v>4097</v>
      </c>
      <c r="AH243" t="s">
        <v>4098</v>
      </c>
      <c r="AI243" t="s">
        <v>34</v>
      </c>
    </row>
    <row r="244" spans="1:35" x14ac:dyDescent="0.2">
      <c r="A244" s="2" t="s">
        <v>2591</v>
      </c>
      <c r="B244" s="2" t="s">
        <v>2592</v>
      </c>
      <c r="C244" s="2" t="s">
        <v>2593</v>
      </c>
      <c r="D244" s="2" t="s">
        <v>2594</v>
      </c>
      <c r="E244" s="2" t="s">
        <v>40</v>
      </c>
      <c r="F244" s="2">
        <v>744</v>
      </c>
      <c r="G244" s="2">
        <v>677.77200000000005</v>
      </c>
      <c r="H244" s="2" t="s">
        <v>2595</v>
      </c>
      <c r="I244" s="2" t="s">
        <v>2596</v>
      </c>
      <c r="J244" s="2" t="s">
        <v>2597</v>
      </c>
      <c r="K244" s="2" t="s">
        <v>2598</v>
      </c>
      <c r="L244" s="2" t="s">
        <v>2599</v>
      </c>
      <c r="M244" s="7" t="s">
        <v>2600</v>
      </c>
      <c r="N244" s="7" t="s">
        <v>34</v>
      </c>
      <c r="O244" s="7" t="s">
        <v>34</v>
      </c>
      <c r="P244" s="7" t="s">
        <v>35</v>
      </c>
      <c r="Q244" s="8">
        <v>60</v>
      </c>
      <c r="R244" s="8">
        <v>4728</v>
      </c>
      <c r="S244" s="8">
        <v>4788</v>
      </c>
      <c r="T244" s="8">
        <v>1.2531328320802004</v>
      </c>
      <c r="U244" s="8">
        <v>98.746867167919788</v>
      </c>
      <c r="V244" s="3" t="s">
        <v>34</v>
      </c>
      <c r="W244" s="3">
        <v>66</v>
      </c>
      <c r="X244" s="3">
        <v>5181</v>
      </c>
      <c r="Y244" s="3">
        <v>5247</v>
      </c>
      <c r="Z244" s="3">
        <v>1.257861635220126</v>
      </c>
      <c r="AA244" s="3">
        <v>98.742138364779876</v>
      </c>
      <c r="AB244" s="3">
        <v>9.8654708520179373</v>
      </c>
      <c r="AC244" s="3">
        <v>52.301635372501508</v>
      </c>
      <c r="AD244" s="3" t="str">
        <f t="shared" si="6"/>
        <v>0</v>
      </c>
      <c r="AE244" s="3" t="str">
        <f t="shared" si="6"/>
        <v>1</v>
      </c>
      <c r="AF244" s="3" t="b">
        <f t="shared" si="7"/>
        <v>0</v>
      </c>
      <c r="AG244" t="s">
        <v>4097</v>
      </c>
      <c r="AH244" t="s">
        <v>4098</v>
      </c>
      <c r="AI244" t="s">
        <v>34</v>
      </c>
    </row>
    <row r="245" spans="1:35" x14ac:dyDescent="0.2">
      <c r="A245" s="2" t="s">
        <v>2601</v>
      </c>
      <c r="B245" s="2" t="s">
        <v>2602</v>
      </c>
      <c r="C245" s="2" t="s">
        <v>2603</v>
      </c>
      <c r="D245" s="2" t="s">
        <v>2604</v>
      </c>
      <c r="E245" s="2" t="s">
        <v>2605</v>
      </c>
      <c r="F245" s="2">
        <v>438</v>
      </c>
      <c r="G245" s="2">
        <v>415.33300000000003</v>
      </c>
      <c r="H245" s="2" t="s">
        <v>2606</v>
      </c>
      <c r="I245" s="2" t="s">
        <v>2607</v>
      </c>
      <c r="J245" s="2" t="s">
        <v>2608</v>
      </c>
      <c r="K245" s="2" t="s">
        <v>2609</v>
      </c>
      <c r="L245" s="2" t="s">
        <v>2610</v>
      </c>
      <c r="M245" s="9" t="s">
        <v>4112</v>
      </c>
      <c r="N245" s="7" t="s">
        <v>34</v>
      </c>
      <c r="O245" s="7" t="s">
        <v>34</v>
      </c>
      <c r="P245" s="7" t="s">
        <v>34</v>
      </c>
      <c r="Q245" s="8">
        <v>433</v>
      </c>
      <c r="R245" s="8">
        <v>5291</v>
      </c>
      <c r="S245" s="8">
        <v>5724</v>
      </c>
      <c r="T245" s="8">
        <v>7.5646401118099229</v>
      </c>
      <c r="U245" s="8">
        <v>92.435359888190078</v>
      </c>
      <c r="V245" s="3" t="s">
        <v>34</v>
      </c>
      <c r="W245" s="3">
        <v>584</v>
      </c>
      <c r="X245" s="3">
        <v>5911</v>
      </c>
      <c r="Y245" s="3">
        <v>6495</v>
      </c>
      <c r="Z245" s="3">
        <v>8.9915319476520406</v>
      </c>
      <c r="AA245" s="3">
        <v>91.008468052347951</v>
      </c>
      <c r="AB245" s="3">
        <v>87.294469357249625</v>
      </c>
      <c r="AC245" s="3">
        <v>59.670906521300225</v>
      </c>
      <c r="AD245" s="3" t="str">
        <f t="shared" si="6"/>
        <v>1</v>
      </c>
      <c r="AE245" s="3" t="str">
        <f t="shared" si="6"/>
        <v>1</v>
      </c>
      <c r="AF245" s="3" t="b">
        <f t="shared" si="7"/>
        <v>1</v>
      </c>
      <c r="AG245" t="s">
        <v>4174</v>
      </c>
      <c r="AH245">
        <v>0.47439999999999999</v>
      </c>
      <c r="AI245" t="s">
        <v>35</v>
      </c>
    </row>
    <row r="246" spans="1:35" x14ac:dyDescent="0.2">
      <c r="A246" s="2" t="s">
        <v>2611</v>
      </c>
      <c r="B246" s="2" t="s">
        <v>2612</v>
      </c>
      <c r="C246" s="2" t="s">
        <v>2613</v>
      </c>
      <c r="D246" s="2" t="s">
        <v>2614</v>
      </c>
      <c r="E246" s="2" t="s">
        <v>2615</v>
      </c>
      <c r="F246" s="2">
        <v>671</v>
      </c>
      <c r="G246" s="2">
        <v>486.358</v>
      </c>
      <c r="H246" s="2" t="s">
        <v>2616</v>
      </c>
      <c r="I246" s="2" t="s">
        <v>2617</v>
      </c>
      <c r="J246" s="2" t="s">
        <v>2618</v>
      </c>
      <c r="K246" s="2" t="s">
        <v>2619</v>
      </c>
      <c r="L246" s="2" t="s">
        <v>2620</v>
      </c>
      <c r="M246" s="9" t="s">
        <v>4112</v>
      </c>
      <c r="N246" s="7" t="s">
        <v>34</v>
      </c>
      <c r="O246" s="7" t="s">
        <v>34</v>
      </c>
      <c r="P246" s="7" t="s">
        <v>34</v>
      </c>
      <c r="Q246" s="8">
        <v>71</v>
      </c>
      <c r="R246" s="8">
        <v>5035</v>
      </c>
      <c r="S246" s="8">
        <v>5106</v>
      </c>
      <c r="T246" s="8">
        <v>1.3905209557383471</v>
      </c>
      <c r="U246" s="8">
        <v>98.609479044261647</v>
      </c>
      <c r="V246" s="3" t="s">
        <v>34</v>
      </c>
      <c r="W246" s="3">
        <v>75</v>
      </c>
      <c r="X246" s="3">
        <v>5811</v>
      </c>
      <c r="Y246" s="3">
        <v>5886</v>
      </c>
      <c r="Z246" s="3">
        <v>1.2742099898063199</v>
      </c>
      <c r="AA246" s="3">
        <v>98.725790010193677</v>
      </c>
      <c r="AB246" s="3">
        <v>11.210762331838566</v>
      </c>
      <c r="AC246" s="3">
        <v>58.661417322834644</v>
      </c>
      <c r="AD246" s="3" t="str">
        <f t="shared" si="6"/>
        <v>0</v>
      </c>
      <c r="AE246" s="3" t="str">
        <f t="shared" si="6"/>
        <v>1</v>
      </c>
      <c r="AF246" s="3" t="b">
        <f t="shared" si="7"/>
        <v>0</v>
      </c>
      <c r="AG246" t="s">
        <v>4097</v>
      </c>
      <c r="AH246" t="s">
        <v>4098</v>
      </c>
      <c r="AI246" t="s">
        <v>34</v>
      </c>
    </row>
    <row r="247" spans="1:35" x14ac:dyDescent="0.2">
      <c r="A247" s="2" t="s">
        <v>2621</v>
      </c>
      <c r="B247" s="2" t="s">
        <v>2622</v>
      </c>
      <c r="C247" s="2" t="s">
        <v>2623</v>
      </c>
      <c r="D247" s="2" t="s">
        <v>2624</v>
      </c>
      <c r="E247" s="2" t="s">
        <v>2625</v>
      </c>
      <c r="F247" s="2">
        <v>422</v>
      </c>
      <c r="G247" s="2">
        <v>385.73</v>
      </c>
      <c r="H247" s="2" t="s">
        <v>2626</v>
      </c>
      <c r="I247" s="2" t="s">
        <v>2627</v>
      </c>
      <c r="J247" s="2" t="s">
        <v>2628</v>
      </c>
      <c r="K247" s="2" t="s">
        <v>2629</v>
      </c>
      <c r="L247" s="2" t="s">
        <v>2630</v>
      </c>
      <c r="M247" s="7" t="s">
        <v>2631</v>
      </c>
      <c r="N247" s="7" t="s">
        <v>34</v>
      </c>
      <c r="O247" s="7" t="s">
        <v>34</v>
      </c>
      <c r="P247" s="7" t="s">
        <v>35</v>
      </c>
      <c r="Q247" s="8">
        <v>242</v>
      </c>
      <c r="R247" s="8">
        <v>5206</v>
      </c>
      <c r="S247" s="8">
        <v>5448</v>
      </c>
      <c r="T247" s="8">
        <v>4.4419970631424377</v>
      </c>
      <c r="U247" s="8">
        <v>95.558002936857562</v>
      </c>
      <c r="V247" s="3" t="s">
        <v>34</v>
      </c>
      <c r="W247" s="3">
        <v>326</v>
      </c>
      <c r="X247" s="3">
        <v>5810</v>
      </c>
      <c r="Y247" s="3">
        <v>6136</v>
      </c>
      <c r="Z247" s="3">
        <v>5.3129074315514995</v>
      </c>
      <c r="AA247" s="3">
        <v>94.687092568448506</v>
      </c>
      <c r="AB247" s="3">
        <v>48.729446935724965</v>
      </c>
      <c r="AC247" s="3">
        <v>58.651322430849994</v>
      </c>
      <c r="AD247" s="3" t="str">
        <f t="shared" si="6"/>
        <v>0</v>
      </c>
      <c r="AE247" s="3" t="str">
        <f t="shared" si="6"/>
        <v>1</v>
      </c>
      <c r="AF247" s="3" t="b">
        <f t="shared" si="7"/>
        <v>0</v>
      </c>
      <c r="AG247" t="s">
        <v>4097</v>
      </c>
      <c r="AH247" t="s">
        <v>4098</v>
      </c>
      <c r="AI247" t="s">
        <v>34</v>
      </c>
    </row>
    <row r="248" spans="1:35" x14ac:dyDescent="0.2">
      <c r="A248" s="2" t="s">
        <v>2632</v>
      </c>
      <c r="B248" s="2" t="s">
        <v>2633</v>
      </c>
      <c r="C248" s="2" t="s">
        <v>2634</v>
      </c>
      <c r="D248" s="2" t="s">
        <v>2635</v>
      </c>
      <c r="E248" s="2" t="s">
        <v>558</v>
      </c>
      <c r="F248" s="2">
        <v>654</v>
      </c>
      <c r="G248" s="2">
        <v>627.45100000000002</v>
      </c>
      <c r="H248" s="2" t="s">
        <v>2636</v>
      </c>
      <c r="I248" s="2" t="s">
        <v>2637</v>
      </c>
      <c r="J248" s="2" t="s">
        <v>2638</v>
      </c>
      <c r="K248" s="2" t="s">
        <v>2639</v>
      </c>
      <c r="L248" s="2" t="s">
        <v>2640</v>
      </c>
      <c r="M248" s="7" t="s">
        <v>2641</v>
      </c>
      <c r="N248" s="7" t="s">
        <v>2642</v>
      </c>
      <c r="O248" s="7" t="s">
        <v>34</v>
      </c>
      <c r="P248" s="7" t="s">
        <v>35</v>
      </c>
      <c r="Q248" s="8">
        <v>11</v>
      </c>
      <c r="R248" s="8">
        <v>4427</v>
      </c>
      <c r="S248" s="8">
        <v>4438</v>
      </c>
      <c r="T248" s="8">
        <v>0.24785939612438035</v>
      </c>
      <c r="U248" s="8">
        <v>99.752140603875617</v>
      </c>
      <c r="V248" s="3" t="s">
        <v>34</v>
      </c>
      <c r="W248" s="3">
        <v>11</v>
      </c>
      <c r="X248" s="3">
        <v>4928</v>
      </c>
      <c r="Y248" s="3">
        <v>4939</v>
      </c>
      <c r="Z248" s="3">
        <v>0.22271714922048996</v>
      </c>
      <c r="AA248" s="3">
        <v>99.777282850779514</v>
      </c>
      <c r="AB248" s="3">
        <v>1.6442451420029895</v>
      </c>
      <c r="AC248" s="3">
        <v>49.747627700383603</v>
      </c>
      <c r="AD248" s="3" t="str">
        <f t="shared" si="6"/>
        <v>0</v>
      </c>
      <c r="AE248" s="3" t="str">
        <f t="shared" si="6"/>
        <v>0</v>
      </c>
      <c r="AF248" s="3" t="b">
        <f t="shared" si="7"/>
        <v>0</v>
      </c>
      <c r="AG248" t="s">
        <v>4097</v>
      </c>
      <c r="AH248" t="s">
        <v>4098</v>
      </c>
      <c r="AI248" t="s">
        <v>34</v>
      </c>
    </row>
    <row r="249" spans="1:35" x14ac:dyDescent="0.2">
      <c r="A249" s="2" t="s">
        <v>2643</v>
      </c>
      <c r="B249" s="2" t="s">
        <v>2644</v>
      </c>
      <c r="C249" s="2" t="s">
        <v>2645</v>
      </c>
      <c r="D249" s="2" t="s">
        <v>2436</v>
      </c>
      <c r="E249" s="2" t="s">
        <v>2646</v>
      </c>
      <c r="F249" s="2">
        <v>320</v>
      </c>
      <c r="G249" s="2">
        <v>294.91300000000001</v>
      </c>
      <c r="H249" s="2" t="s">
        <v>2647</v>
      </c>
      <c r="I249" s="2" t="s">
        <v>2648</v>
      </c>
      <c r="J249" s="2" t="s">
        <v>2649</v>
      </c>
      <c r="K249" s="2" t="s">
        <v>2650</v>
      </c>
      <c r="L249" s="2" t="s">
        <v>2651</v>
      </c>
      <c r="M249" s="7" t="s">
        <v>2652</v>
      </c>
      <c r="N249" s="7" t="s">
        <v>2653</v>
      </c>
      <c r="O249" s="7" t="s">
        <v>34</v>
      </c>
      <c r="P249" s="7" t="s">
        <v>35</v>
      </c>
      <c r="Q249" s="8">
        <v>1</v>
      </c>
      <c r="R249" s="8">
        <v>4684</v>
      </c>
      <c r="S249" s="8">
        <v>4685</v>
      </c>
      <c r="T249" s="8">
        <v>2.1344717182497332E-2</v>
      </c>
      <c r="U249" s="8">
        <v>99.978655282817513</v>
      </c>
      <c r="V249" s="3" t="s">
        <v>34</v>
      </c>
      <c r="W249" s="3">
        <v>1</v>
      </c>
      <c r="X249" s="3">
        <v>5573</v>
      </c>
      <c r="Y249" s="3">
        <v>5574</v>
      </c>
      <c r="Z249" s="3">
        <v>1.7940437746681019E-2</v>
      </c>
      <c r="AA249" s="3">
        <v>99.982059562253326</v>
      </c>
      <c r="AB249" s="3">
        <v>0.14947683109118087</v>
      </c>
      <c r="AC249" s="3">
        <v>56.258833030486578</v>
      </c>
      <c r="AD249" s="3" t="str">
        <f t="shared" si="6"/>
        <v>0</v>
      </c>
      <c r="AE249" s="3" t="str">
        <f t="shared" si="6"/>
        <v>1</v>
      </c>
      <c r="AF249" s="3" t="b">
        <f t="shared" si="7"/>
        <v>0</v>
      </c>
      <c r="AG249" t="s">
        <v>4099</v>
      </c>
      <c r="AH249" t="s">
        <v>4098</v>
      </c>
      <c r="AI249" t="s">
        <v>34</v>
      </c>
    </row>
    <row r="250" spans="1:35" x14ac:dyDescent="0.2">
      <c r="A250" s="2" t="s">
        <v>2654</v>
      </c>
      <c r="B250" s="2" t="s">
        <v>2655</v>
      </c>
      <c r="C250" s="2" t="s">
        <v>2656</v>
      </c>
      <c r="D250" s="2" t="s">
        <v>2657</v>
      </c>
      <c r="E250" s="2" t="s">
        <v>2658</v>
      </c>
      <c r="F250" s="2">
        <v>524</v>
      </c>
      <c r="G250" s="2">
        <v>503.09</v>
      </c>
      <c r="H250" s="2" t="s">
        <v>2659</v>
      </c>
      <c r="I250" s="2" t="s">
        <v>2660</v>
      </c>
      <c r="J250" s="2" t="s">
        <v>2661</v>
      </c>
      <c r="K250" s="2" t="s">
        <v>2662</v>
      </c>
      <c r="L250" s="2" t="s">
        <v>2663</v>
      </c>
      <c r="M250" s="7" t="s">
        <v>2664</v>
      </c>
      <c r="N250" s="7" t="s">
        <v>2653</v>
      </c>
      <c r="O250" s="7" t="s">
        <v>34</v>
      </c>
      <c r="P250" s="7" t="s">
        <v>35</v>
      </c>
      <c r="Q250" s="8">
        <v>1</v>
      </c>
      <c r="R250" s="8">
        <v>4313</v>
      </c>
      <c r="S250" s="8">
        <v>4314</v>
      </c>
      <c r="T250" s="8">
        <v>2.318034306907742E-2</v>
      </c>
      <c r="U250" s="8">
        <v>99.976819656930928</v>
      </c>
      <c r="V250" s="3" t="s">
        <v>34</v>
      </c>
      <c r="W250" s="3">
        <v>1</v>
      </c>
      <c r="X250" s="3">
        <v>5448</v>
      </c>
      <c r="Y250" s="3">
        <v>5449</v>
      </c>
      <c r="Z250" s="3">
        <v>1.8351991191044227E-2</v>
      </c>
      <c r="AA250" s="3">
        <v>99.981648008808961</v>
      </c>
      <c r="AB250" s="3">
        <v>0.14947683109118087</v>
      </c>
      <c r="AC250" s="3">
        <v>54.996971532404601</v>
      </c>
      <c r="AD250" s="3" t="str">
        <f t="shared" si="6"/>
        <v>0</v>
      </c>
      <c r="AE250" s="3" t="str">
        <f t="shared" si="6"/>
        <v>1</v>
      </c>
      <c r="AF250" s="3" t="b">
        <f t="shared" si="7"/>
        <v>0</v>
      </c>
      <c r="AG250" t="s">
        <v>4099</v>
      </c>
      <c r="AH250" t="s">
        <v>4098</v>
      </c>
      <c r="AI250" t="s">
        <v>34</v>
      </c>
    </row>
    <row r="251" spans="1:35" x14ac:dyDescent="0.2">
      <c r="A251" s="2" t="s">
        <v>2665</v>
      </c>
      <c r="B251" s="2" t="s">
        <v>2666</v>
      </c>
      <c r="C251" s="2" t="s">
        <v>2667</v>
      </c>
      <c r="D251" s="2" t="s">
        <v>2668</v>
      </c>
      <c r="E251" s="2" t="s">
        <v>2669</v>
      </c>
      <c r="F251" s="2">
        <v>302</v>
      </c>
      <c r="G251" s="2">
        <v>321.26100000000002</v>
      </c>
      <c r="H251" s="2" t="s">
        <v>2670</v>
      </c>
      <c r="I251" s="2" t="s">
        <v>2671</v>
      </c>
      <c r="J251" s="2" t="s">
        <v>2672</v>
      </c>
      <c r="K251" s="2" t="s">
        <v>2673</v>
      </c>
      <c r="L251" s="2" t="s">
        <v>2674</v>
      </c>
      <c r="M251" s="7" t="s">
        <v>820</v>
      </c>
      <c r="N251" s="7" t="s">
        <v>34</v>
      </c>
      <c r="O251" s="7" t="s">
        <v>34</v>
      </c>
      <c r="P251" s="7" t="s">
        <v>820</v>
      </c>
      <c r="Q251" s="8">
        <v>322</v>
      </c>
      <c r="R251" s="8">
        <v>5645</v>
      </c>
      <c r="S251" s="8">
        <v>5967</v>
      </c>
      <c r="T251" s="8">
        <v>5.3963465728171611</v>
      </c>
      <c r="U251" s="8">
        <v>94.603653427182849</v>
      </c>
      <c r="V251" s="3" t="s">
        <v>34</v>
      </c>
      <c r="W251" s="3">
        <v>379</v>
      </c>
      <c r="X251" s="3">
        <v>6821</v>
      </c>
      <c r="Y251" s="3">
        <v>7200</v>
      </c>
      <c r="Z251" s="3">
        <v>5.2638888888888884</v>
      </c>
      <c r="AA251" s="3">
        <v>94.736111111111114</v>
      </c>
      <c r="AB251" s="3">
        <v>56.651718983557551</v>
      </c>
      <c r="AC251" s="3">
        <v>68.85725822733697</v>
      </c>
      <c r="AD251" s="3" t="str">
        <f t="shared" si="6"/>
        <v>1</v>
      </c>
      <c r="AE251" s="3" t="str">
        <f t="shared" si="6"/>
        <v>1</v>
      </c>
      <c r="AF251" s="3" t="b">
        <f t="shared" si="7"/>
        <v>1</v>
      </c>
      <c r="AG251" t="s">
        <v>4097</v>
      </c>
      <c r="AH251" t="s">
        <v>4098</v>
      </c>
      <c r="AI251" t="s">
        <v>35</v>
      </c>
    </row>
    <row r="252" spans="1:35" x14ac:dyDescent="0.2">
      <c r="A252" s="2" t="s">
        <v>2675</v>
      </c>
      <c r="B252" s="2" t="s">
        <v>2676</v>
      </c>
      <c r="C252" s="2" t="s">
        <v>2677</v>
      </c>
      <c r="D252" s="2" t="s">
        <v>2678</v>
      </c>
      <c r="E252" s="2" t="s">
        <v>240</v>
      </c>
      <c r="F252" s="2">
        <v>560</v>
      </c>
      <c r="G252" s="2">
        <v>545.36599999999999</v>
      </c>
      <c r="H252" s="2" t="s">
        <v>2679</v>
      </c>
      <c r="I252" s="2" t="s">
        <v>2680</v>
      </c>
      <c r="J252" s="2" t="s">
        <v>2681</v>
      </c>
      <c r="K252" s="2" t="s">
        <v>2682</v>
      </c>
      <c r="L252" s="2" t="s">
        <v>2683</v>
      </c>
      <c r="M252" s="9" t="s">
        <v>4112</v>
      </c>
      <c r="N252" s="7" t="s">
        <v>34</v>
      </c>
      <c r="O252" s="7" t="s">
        <v>34</v>
      </c>
      <c r="P252" s="7" t="s">
        <v>34</v>
      </c>
      <c r="Q252" s="8">
        <v>105</v>
      </c>
      <c r="R252" s="8">
        <v>3430</v>
      </c>
      <c r="S252" s="8">
        <v>3535</v>
      </c>
      <c r="T252" s="8">
        <v>2.9702970297029703</v>
      </c>
      <c r="U252" s="8">
        <v>97.029702970297024</v>
      </c>
      <c r="V252" s="3" t="s">
        <v>34</v>
      </c>
      <c r="W252" s="3">
        <v>110</v>
      </c>
      <c r="X252" s="3">
        <v>3841</v>
      </c>
      <c r="Y252" s="3">
        <v>3951</v>
      </c>
      <c r="Z252" s="3">
        <v>2.7841052898000505</v>
      </c>
      <c r="AA252" s="3">
        <v>97.215894710199947</v>
      </c>
      <c r="AB252" s="3">
        <v>16.442451420029897</v>
      </c>
      <c r="AC252" s="3">
        <v>38.774480113062793</v>
      </c>
      <c r="AD252" s="3" t="str">
        <f t="shared" si="6"/>
        <v>0</v>
      </c>
      <c r="AE252" s="3" t="str">
        <f t="shared" si="6"/>
        <v>0</v>
      </c>
      <c r="AF252" s="3" t="b">
        <f t="shared" si="7"/>
        <v>0</v>
      </c>
      <c r="AG252" t="s">
        <v>4097</v>
      </c>
      <c r="AH252" t="s">
        <v>4098</v>
      </c>
      <c r="AI252" t="s">
        <v>34</v>
      </c>
    </row>
    <row r="253" spans="1:35" x14ac:dyDescent="0.2">
      <c r="A253" s="2" t="s">
        <v>2684</v>
      </c>
      <c r="B253" s="2" t="s">
        <v>2685</v>
      </c>
      <c r="C253" s="2" t="s">
        <v>2686</v>
      </c>
      <c r="D253" s="2" t="s">
        <v>2687</v>
      </c>
      <c r="E253" s="2" t="s">
        <v>2688</v>
      </c>
      <c r="F253" s="2">
        <v>772</v>
      </c>
      <c r="G253" s="2">
        <v>532.66700000000003</v>
      </c>
      <c r="H253" s="2" t="s">
        <v>2689</v>
      </c>
      <c r="I253" s="2" t="s">
        <v>2690</v>
      </c>
      <c r="J253" s="2" t="s">
        <v>2691</v>
      </c>
      <c r="K253" s="2" t="s">
        <v>2692</v>
      </c>
      <c r="L253" s="2" t="s">
        <v>2693</v>
      </c>
      <c r="M253" s="7" t="s">
        <v>2694</v>
      </c>
      <c r="N253" s="7" t="s">
        <v>2695</v>
      </c>
      <c r="O253" s="7" t="s">
        <v>34</v>
      </c>
      <c r="P253" s="7" t="s">
        <v>35</v>
      </c>
      <c r="Q253" s="8">
        <v>3</v>
      </c>
      <c r="R253" s="8">
        <v>5261</v>
      </c>
      <c r="S253" s="8">
        <v>5264</v>
      </c>
      <c r="T253" s="8">
        <v>5.6990881458966559E-2</v>
      </c>
      <c r="U253" s="8">
        <v>99.943009118541042</v>
      </c>
      <c r="V253" s="3" t="s">
        <v>34</v>
      </c>
      <c r="W253" s="3">
        <v>3</v>
      </c>
      <c r="X253" s="3">
        <v>6562</v>
      </c>
      <c r="Y253" s="3">
        <v>6565</v>
      </c>
      <c r="Z253" s="3">
        <v>4.5696877380045693E-2</v>
      </c>
      <c r="AA253" s="3">
        <v>99.954303122619962</v>
      </c>
      <c r="AB253" s="3">
        <v>0.44843049327354262</v>
      </c>
      <c r="AC253" s="3">
        <v>66.242681203311122</v>
      </c>
      <c r="AD253" s="3" t="str">
        <f t="shared" si="6"/>
        <v>0</v>
      </c>
      <c r="AE253" s="3" t="str">
        <f t="shared" si="6"/>
        <v>1</v>
      </c>
      <c r="AF253" s="3" t="b">
        <f t="shared" si="7"/>
        <v>0</v>
      </c>
      <c r="AG253" t="s">
        <v>4099</v>
      </c>
      <c r="AH253" t="s">
        <v>4098</v>
      </c>
      <c r="AI253" t="s">
        <v>34</v>
      </c>
    </row>
    <row r="254" spans="1:35" x14ac:dyDescent="0.2">
      <c r="A254" s="2" t="s">
        <v>2696</v>
      </c>
      <c r="B254" s="2" t="s">
        <v>2697</v>
      </c>
      <c r="C254" s="2" t="s">
        <v>2698</v>
      </c>
      <c r="D254" s="2" t="s">
        <v>2699</v>
      </c>
      <c r="E254" s="2" t="s">
        <v>2700</v>
      </c>
      <c r="F254" s="2">
        <v>423</v>
      </c>
      <c r="G254" s="2">
        <v>408.96199999999999</v>
      </c>
      <c r="H254" s="2" t="s">
        <v>2701</v>
      </c>
      <c r="I254" s="2" t="s">
        <v>2702</v>
      </c>
      <c r="J254" s="2" t="s">
        <v>2703</v>
      </c>
      <c r="K254" s="2" t="s">
        <v>2704</v>
      </c>
      <c r="L254" s="2" t="s">
        <v>2705</v>
      </c>
      <c r="M254" s="7" t="s">
        <v>2706</v>
      </c>
      <c r="N254" s="7" t="s">
        <v>2152</v>
      </c>
      <c r="O254" s="7" t="s">
        <v>34</v>
      </c>
      <c r="P254" s="7" t="s">
        <v>34</v>
      </c>
      <c r="Q254" s="8">
        <v>1</v>
      </c>
      <c r="R254" s="8">
        <v>7674</v>
      </c>
      <c r="S254" s="8">
        <v>7675</v>
      </c>
      <c r="T254" s="8">
        <v>1.3029315960912051E-2</v>
      </c>
      <c r="U254" s="8">
        <v>99.986970684039093</v>
      </c>
      <c r="V254" s="3" t="s">
        <v>34</v>
      </c>
      <c r="W254" s="3">
        <v>1</v>
      </c>
      <c r="X254" s="3">
        <v>9237</v>
      </c>
      <c r="Y254" s="3">
        <v>9238</v>
      </c>
      <c r="Z254" s="3">
        <v>1.0824853864472829E-2</v>
      </c>
      <c r="AA254" s="3">
        <v>99.989175146135523</v>
      </c>
      <c r="AB254" s="3">
        <v>0.14947683109118087</v>
      </c>
      <c r="AC254" s="3">
        <v>93.2465172622653</v>
      </c>
      <c r="AD254" s="3" t="str">
        <f t="shared" si="6"/>
        <v>0</v>
      </c>
      <c r="AE254" s="3" t="str">
        <f t="shared" si="6"/>
        <v>1</v>
      </c>
      <c r="AF254" s="3" t="b">
        <f t="shared" si="7"/>
        <v>0</v>
      </c>
      <c r="AG254" t="s">
        <v>4099</v>
      </c>
      <c r="AH254" t="s">
        <v>4098</v>
      </c>
      <c r="AI254" t="s">
        <v>34</v>
      </c>
    </row>
    <row r="255" spans="1:35" x14ac:dyDescent="0.2">
      <c r="A255" s="2" t="s">
        <v>2707</v>
      </c>
      <c r="B255" s="2" t="s">
        <v>2708</v>
      </c>
      <c r="C255" s="2" t="s">
        <v>2709</v>
      </c>
      <c r="D255" s="2" t="s">
        <v>2710</v>
      </c>
      <c r="E255" s="2" t="s">
        <v>1631</v>
      </c>
      <c r="F255" s="2">
        <v>425</v>
      </c>
      <c r="G255" s="2">
        <v>397.154</v>
      </c>
      <c r="H255" s="2" t="s">
        <v>2711</v>
      </c>
      <c r="I255" s="2" t="s">
        <v>2712</v>
      </c>
      <c r="J255" s="2" t="s">
        <v>2713</v>
      </c>
      <c r="K255" s="2" t="s">
        <v>2714</v>
      </c>
      <c r="L255" s="2" t="s">
        <v>2715</v>
      </c>
      <c r="M255" s="7" t="s">
        <v>2716</v>
      </c>
      <c r="N255" s="7" t="s">
        <v>34</v>
      </c>
      <c r="O255" s="7" t="s">
        <v>34</v>
      </c>
      <c r="P255" s="7" t="s">
        <v>35</v>
      </c>
      <c r="Q255" s="8">
        <v>221</v>
      </c>
      <c r="R255" s="8">
        <v>4860</v>
      </c>
      <c r="S255" s="8">
        <v>5081</v>
      </c>
      <c r="T255" s="8">
        <v>4.3495374926195627</v>
      </c>
      <c r="U255" s="8">
        <v>95.650462507380439</v>
      </c>
      <c r="V255" s="3" t="s">
        <v>34</v>
      </c>
      <c r="W255" s="3">
        <v>277</v>
      </c>
      <c r="X255" s="3">
        <v>5308</v>
      </c>
      <c r="Y255" s="3">
        <v>5585</v>
      </c>
      <c r="Z255" s="3">
        <v>4.9597135183527303</v>
      </c>
      <c r="AA255" s="3">
        <v>95.040286481647271</v>
      </c>
      <c r="AB255" s="3">
        <v>41.405082212257099</v>
      </c>
      <c r="AC255" s="3">
        <v>53.5836866545528</v>
      </c>
      <c r="AD255" s="3" t="str">
        <f t="shared" si="6"/>
        <v>0</v>
      </c>
      <c r="AE255" s="3" t="str">
        <f t="shared" si="6"/>
        <v>1</v>
      </c>
      <c r="AF255" s="3" t="b">
        <f t="shared" si="7"/>
        <v>0</v>
      </c>
      <c r="AG255" t="s">
        <v>4097</v>
      </c>
      <c r="AH255" t="s">
        <v>4098</v>
      </c>
      <c r="AI255" t="s">
        <v>34</v>
      </c>
    </row>
    <row r="256" spans="1:35" x14ac:dyDescent="0.2">
      <c r="A256" s="2" t="s">
        <v>2717</v>
      </c>
      <c r="B256" s="2" t="s">
        <v>2718</v>
      </c>
      <c r="C256" s="2" t="s">
        <v>2719</v>
      </c>
      <c r="D256" s="2" t="s">
        <v>2720</v>
      </c>
      <c r="E256" s="2" t="s">
        <v>2721</v>
      </c>
      <c r="F256" s="2">
        <v>375</v>
      </c>
      <c r="G256" s="2">
        <v>348.72500000000002</v>
      </c>
      <c r="H256" s="2" t="s">
        <v>2722</v>
      </c>
      <c r="I256" s="2" t="s">
        <v>2723</v>
      </c>
      <c r="J256" s="2" t="s">
        <v>2724</v>
      </c>
      <c r="K256" s="2" t="s">
        <v>2725</v>
      </c>
      <c r="L256" s="2" t="s">
        <v>2726</v>
      </c>
      <c r="M256" s="9" t="s">
        <v>4112</v>
      </c>
      <c r="N256" s="7" t="s">
        <v>34</v>
      </c>
      <c r="O256" s="7" t="s">
        <v>34</v>
      </c>
      <c r="P256" s="7" t="s">
        <v>34</v>
      </c>
      <c r="Q256" s="8">
        <v>408</v>
      </c>
      <c r="R256" s="8">
        <v>6017</v>
      </c>
      <c r="S256" s="8">
        <v>6425</v>
      </c>
      <c r="T256" s="8">
        <v>6.3501945525291825</v>
      </c>
      <c r="U256" s="8">
        <v>93.649805447470811</v>
      </c>
      <c r="V256" s="3" t="s">
        <v>34</v>
      </c>
      <c r="W256" s="3">
        <v>504</v>
      </c>
      <c r="X256" s="3">
        <v>6804</v>
      </c>
      <c r="Y256" s="3">
        <v>7308</v>
      </c>
      <c r="Z256" s="3">
        <v>6.8965517241379306</v>
      </c>
      <c r="AA256" s="3">
        <v>93.103448275862064</v>
      </c>
      <c r="AB256" s="3">
        <v>75.336322869955154</v>
      </c>
      <c r="AC256" s="3">
        <v>68.685645063597818</v>
      </c>
      <c r="AD256" s="3" t="str">
        <f t="shared" si="6"/>
        <v>1</v>
      </c>
      <c r="AE256" s="3" t="str">
        <f t="shared" si="6"/>
        <v>1</v>
      </c>
      <c r="AF256" s="3" t="b">
        <f t="shared" si="7"/>
        <v>1</v>
      </c>
      <c r="AG256" t="s">
        <v>4174</v>
      </c>
      <c r="AH256">
        <v>0.2172</v>
      </c>
      <c r="AI256" t="s">
        <v>35</v>
      </c>
    </row>
    <row r="257" spans="1:35" x14ac:dyDescent="0.2">
      <c r="A257" s="2" t="s">
        <v>2727</v>
      </c>
      <c r="B257" s="2" t="s">
        <v>2728</v>
      </c>
      <c r="C257" s="2" t="s">
        <v>1172</v>
      </c>
      <c r="D257" s="2" t="s">
        <v>2729</v>
      </c>
      <c r="E257" s="2" t="s">
        <v>2730</v>
      </c>
      <c r="F257" s="2">
        <v>943</v>
      </c>
      <c r="G257" s="2">
        <v>562.60299999999995</v>
      </c>
      <c r="H257" s="2" t="s">
        <v>2731</v>
      </c>
      <c r="I257" s="2" t="s">
        <v>2732</v>
      </c>
      <c r="J257" s="2" t="s">
        <v>2733</v>
      </c>
      <c r="K257" s="2" t="s">
        <v>2734</v>
      </c>
      <c r="L257" s="2" t="s">
        <v>2735</v>
      </c>
      <c r="M257" s="7" t="s">
        <v>2736</v>
      </c>
      <c r="N257" s="7" t="s">
        <v>34</v>
      </c>
      <c r="O257" s="7" t="s">
        <v>34</v>
      </c>
      <c r="P257" s="7" t="s">
        <v>35</v>
      </c>
      <c r="Q257" s="8">
        <v>106</v>
      </c>
      <c r="R257" s="8">
        <v>4399</v>
      </c>
      <c r="S257" s="8">
        <v>4505</v>
      </c>
      <c r="T257" s="8">
        <v>2.3529411764705883</v>
      </c>
      <c r="U257" s="8">
        <v>97.647058823529406</v>
      </c>
      <c r="V257" s="3" t="s">
        <v>34</v>
      </c>
      <c r="W257" s="3">
        <v>120</v>
      </c>
      <c r="X257" s="3">
        <v>4879</v>
      </c>
      <c r="Y257" s="3">
        <v>4999</v>
      </c>
      <c r="Z257" s="3">
        <v>2.4004800960192036</v>
      </c>
      <c r="AA257" s="3">
        <v>97.599519903980791</v>
      </c>
      <c r="AB257" s="3">
        <v>17.937219730941703</v>
      </c>
      <c r="AC257" s="3">
        <v>49.252977993135474</v>
      </c>
      <c r="AD257" s="3" t="str">
        <f t="shared" si="6"/>
        <v>0</v>
      </c>
      <c r="AE257" s="3" t="str">
        <f t="shared" si="6"/>
        <v>0</v>
      </c>
      <c r="AF257" s="3" t="b">
        <f t="shared" si="7"/>
        <v>0</v>
      </c>
      <c r="AG257" t="s">
        <v>4097</v>
      </c>
      <c r="AH257" t="s">
        <v>4098</v>
      </c>
      <c r="AI257" t="s">
        <v>34</v>
      </c>
    </row>
    <row r="258" spans="1:35" x14ac:dyDescent="0.2">
      <c r="A258" s="2" t="s">
        <v>2737</v>
      </c>
      <c r="B258" s="2" t="s">
        <v>2738</v>
      </c>
      <c r="C258" s="2" t="s">
        <v>2739</v>
      </c>
      <c r="D258" s="2" t="s">
        <v>2740</v>
      </c>
      <c r="E258" s="2" t="s">
        <v>2741</v>
      </c>
      <c r="F258" s="2">
        <v>555</v>
      </c>
      <c r="G258" s="2">
        <v>505.74900000000002</v>
      </c>
      <c r="H258" s="2" t="s">
        <v>2742</v>
      </c>
      <c r="I258" s="2" t="s">
        <v>2743</v>
      </c>
      <c r="J258" s="2" t="s">
        <v>2744</v>
      </c>
      <c r="K258" s="2" t="s">
        <v>2745</v>
      </c>
      <c r="L258" s="2" t="s">
        <v>2746</v>
      </c>
      <c r="M258" s="7" t="s">
        <v>2747</v>
      </c>
      <c r="N258" s="7" t="s">
        <v>34</v>
      </c>
      <c r="O258" s="7" t="s">
        <v>34</v>
      </c>
      <c r="P258" s="7" t="s">
        <v>35</v>
      </c>
      <c r="Q258" s="8">
        <v>361</v>
      </c>
      <c r="R258" s="8">
        <v>4871</v>
      </c>
      <c r="S258" s="8">
        <v>5232</v>
      </c>
      <c r="T258" s="8">
        <v>6.8998470948012232</v>
      </c>
      <c r="U258" s="8">
        <v>93.100152905198769</v>
      </c>
      <c r="V258" s="3" t="s">
        <v>34</v>
      </c>
      <c r="W258" s="3">
        <v>435</v>
      </c>
      <c r="X258" s="3">
        <v>5525</v>
      </c>
      <c r="Y258" s="3">
        <v>5960</v>
      </c>
      <c r="Z258" s="3">
        <v>7.2986577181208059</v>
      </c>
      <c r="AA258" s="3">
        <v>92.701342281879192</v>
      </c>
      <c r="AB258" s="3">
        <v>65.02242152466367</v>
      </c>
      <c r="AC258" s="3">
        <v>55.774278215223092</v>
      </c>
      <c r="AD258" s="3" t="str">
        <f t="shared" si="6"/>
        <v>1</v>
      </c>
      <c r="AE258" s="3" t="str">
        <f t="shared" si="6"/>
        <v>1</v>
      </c>
      <c r="AF258" s="3" t="b">
        <f t="shared" si="7"/>
        <v>1</v>
      </c>
      <c r="AG258" t="s">
        <v>4097</v>
      </c>
      <c r="AH258" t="s">
        <v>4098</v>
      </c>
      <c r="AI258" t="s">
        <v>35</v>
      </c>
    </row>
    <row r="259" spans="1:35" x14ac:dyDescent="0.2">
      <c r="A259" s="2" t="s">
        <v>2748</v>
      </c>
      <c r="B259" s="2" t="s">
        <v>2749</v>
      </c>
      <c r="C259" s="2" t="s">
        <v>2750</v>
      </c>
      <c r="D259" s="2" t="s">
        <v>2751</v>
      </c>
      <c r="E259" s="2" t="s">
        <v>2752</v>
      </c>
      <c r="F259" s="2">
        <v>439</v>
      </c>
      <c r="G259" s="2">
        <v>426.077</v>
      </c>
      <c r="H259" s="2" t="s">
        <v>2753</v>
      </c>
      <c r="I259" s="2" t="s">
        <v>2754</v>
      </c>
      <c r="J259" s="2" t="s">
        <v>2755</v>
      </c>
      <c r="K259" s="2" t="s">
        <v>2756</v>
      </c>
      <c r="L259" s="2" t="s">
        <v>2757</v>
      </c>
      <c r="M259" s="7" t="s">
        <v>2758</v>
      </c>
      <c r="N259" s="7" t="s">
        <v>34</v>
      </c>
      <c r="O259" s="7" t="s">
        <v>34</v>
      </c>
      <c r="P259" s="7" t="s">
        <v>35</v>
      </c>
      <c r="Q259" s="8">
        <v>316</v>
      </c>
      <c r="R259" s="8">
        <v>6187</v>
      </c>
      <c r="S259" s="8">
        <v>6503</v>
      </c>
      <c r="T259" s="8">
        <v>4.8592957096724589</v>
      </c>
      <c r="U259" s="8">
        <v>95.140704290327534</v>
      </c>
      <c r="V259" s="3" t="s">
        <v>34</v>
      </c>
      <c r="W259" s="3">
        <v>364</v>
      </c>
      <c r="X259" s="3">
        <v>6988</v>
      </c>
      <c r="Y259" s="3">
        <v>7352</v>
      </c>
      <c r="Z259" s="3">
        <v>4.9510337323177369</v>
      </c>
      <c r="AA259" s="3">
        <v>95.04896626768226</v>
      </c>
      <c r="AB259" s="3">
        <v>54.40956651718983</v>
      </c>
      <c r="AC259" s="3">
        <v>70.543105188774476</v>
      </c>
      <c r="AD259" s="3" t="str">
        <f t="shared" si="6"/>
        <v>1</v>
      </c>
      <c r="AE259" s="3" t="str">
        <f t="shared" si="6"/>
        <v>1</v>
      </c>
      <c r="AF259" s="3" t="b">
        <f t="shared" si="7"/>
        <v>1</v>
      </c>
      <c r="AG259" t="s">
        <v>4097</v>
      </c>
      <c r="AH259" t="s">
        <v>4098</v>
      </c>
      <c r="AI259" t="s">
        <v>35</v>
      </c>
    </row>
    <row r="260" spans="1:35" x14ac:dyDescent="0.2">
      <c r="A260" s="2" t="s">
        <v>2759</v>
      </c>
      <c r="B260" s="2" t="s">
        <v>2760</v>
      </c>
      <c r="C260" s="2" t="s">
        <v>2761</v>
      </c>
      <c r="D260" s="2" t="s">
        <v>2762</v>
      </c>
      <c r="E260" s="2" t="s">
        <v>2763</v>
      </c>
      <c r="F260" s="2">
        <v>512</v>
      </c>
      <c r="G260" s="2">
        <v>281.43700000000001</v>
      </c>
      <c r="H260" s="2" t="s">
        <v>2764</v>
      </c>
      <c r="I260" s="2" t="s">
        <v>2765</v>
      </c>
      <c r="J260" s="2" t="s">
        <v>2766</v>
      </c>
      <c r="K260" s="2" t="s">
        <v>2767</v>
      </c>
      <c r="L260" s="2" t="s">
        <v>2768</v>
      </c>
      <c r="M260" s="7" t="s">
        <v>2769</v>
      </c>
      <c r="N260" s="7" t="s">
        <v>2152</v>
      </c>
      <c r="O260" s="7" t="s">
        <v>34</v>
      </c>
      <c r="P260" s="7" t="s">
        <v>820</v>
      </c>
      <c r="Q260" s="8">
        <v>1</v>
      </c>
      <c r="R260" s="8">
        <v>6754</v>
      </c>
      <c r="S260" s="8">
        <v>6755</v>
      </c>
      <c r="T260" s="8">
        <v>1.4803849000740192E-2</v>
      </c>
      <c r="U260" s="8">
        <v>99.985196150999258</v>
      </c>
      <c r="V260" s="3" t="s">
        <v>34</v>
      </c>
      <c r="W260" s="3">
        <v>1</v>
      </c>
      <c r="X260" s="3">
        <v>7743</v>
      </c>
      <c r="Y260" s="3">
        <v>7744</v>
      </c>
      <c r="Z260" s="3">
        <v>1.2913223140495868E-2</v>
      </c>
      <c r="AA260" s="3">
        <v>99.987086776859499</v>
      </c>
      <c r="AB260" s="3">
        <v>0.14947683109118087</v>
      </c>
      <c r="AC260" s="3">
        <v>78.164748637189589</v>
      </c>
      <c r="AD260" s="3" t="str">
        <f t="shared" ref="AD260:AE323" si="8">IF(AB260&gt;=50, "1", "0")</f>
        <v>0</v>
      </c>
      <c r="AE260" s="3" t="str">
        <f t="shared" si="8"/>
        <v>1</v>
      </c>
      <c r="AF260" s="3" t="b">
        <f t="shared" ref="AF260:AF323" si="9">AND(AD260="1", AE260="1")</f>
        <v>0</v>
      </c>
      <c r="AG260" t="s">
        <v>4099</v>
      </c>
      <c r="AH260" t="s">
        <v>4098</v>
      </c>
      <c r="AI260" t="s">
        <v>34</v>
      </c>
    </row>
    <row r="261" spans="1:35" x14ac:dyDescent="0.2">
      <c r="A261" s="2" t="s">
        <v>2770</v>
      </c>
      <c r="B261" s="2" t="s">
        <v>2771</v>
      </c>
      <c r="C261" s="2" t="s">
        <v>2772</v>
      </c>
      <c r="D261" s="2" t="s">
        <v>2773</v>
      </c>
      <c r="E261" s="2" t="s">
        <v>2774</v>
      </c>
      <c r="F261" s="2">
        <v>644</v>
      </c>
      <c r="G261" s="2">
        <v>397.471</v>
      </c>
      <c r="H261" s="2" t="s">
        <v>2775</v>
      </c>
      <c r="I261" s="2" t="s">
        <v>2776</v>
      </c>
      <c r="J261" s="2" t="s">
        <v>2777</v>
      </c>
      <c r="K261" s="2" t="s">
        <v>2778</v>
      </c>
      <c r="L261" s="2" t="s">
        <v>2779</v>
      </c>
      <c r="M261" s="7" t="s">
        <v>2780</v>
      </c>
      <c r="N261" s="7" t="s">
        <v>34</v>
      </c>
      <c r="O261" s="7" t="s">
        <v>34</v>
      </c>
      <c r="P261" s="7" t="s">
        <v>35</v>
      </c>
      <c r="Q261" s="8">
        <v>358</v>
      </c>
      <c r="R261" s="8">
        <v>5741</v>
      </c>
      <c r="S261" s="8">
        <v>6099</v>
      </c>
      <c r="T261" s="8">
        <v>5.8698147237252005</v>
      </c>
      <c r="U261" s="8">
        <v>94.130185276274801</v>
      </c>
      <c r="V261" s="3" t="s">
        <v>34</v>
      </c>
      <c r="W261" s="3">
        <v>473</v>
      </c>
      <c r="X261" s="3">
        <v>6420</v>
      </c>
      <c r="Y261" s="3">
        <v>6893</v>
      </c>
      <c r="Z261" s="3">
        <v>6.8620339474829537</v>
      </c>
      <c r="AA261" s="3">
        <v>93.137966052517058</v>
      </c>
      <c r="AB261" s="3">
        <v>70.70254110612855</v>
      </c>
      <c r="AC261" s="3">
        <v>64.809206541489999</v>
      </c>
      <c r="AD261" s="3" t="str">
        <f t="shared" si="8"/>
        <v>1</v>
      </c>
      <c r="AE261" s="3" t="str">
        <f t="shared" si="8"/>
        <v>1</v>
      </c>
      <c r="AF261" s="3" t="b">
        <f t="shared" si="9"/>
        <v>1</v>
      </c>
      <c r="AG261" t="s">
        <v>4097</v>
      </c>
      <c r="AH261" t="s">
        <v>4098</v>
      </c>
      <c r="AI261" t="s">
        <v>35</v>
      </c>
    </row>
    <row r="262" spans="1:35" x14ac:dyDescent="0.2">
      <c r="A262" s="2" t="s">
        <v>2781</v>
      </c>
      <c r="B262" s="2" t="s">
        <v>2782</v>
      </c>
      <c r="C262" s="2" t="s">
        <v>2783</v>
      </c>
      <c r="D262" s="2" t="s">
        <v>2784</v>
      </c>
      <c r="E262" s="2" t="s">
        <v>2785</v>
      </c>
      <c r="F262" s="2">
        <v>548</v>
      </c>
      <c r="G262" s="2">
        <v>525.17899999999997</v>
      </c>
      <c r="H262" s="2" t="s">
        <v>2786</v>
      </c>
      <c r="I262" s="2" t="s">
        <v>2787</v>
      </c>
      <c r="J262" s="2" t="s">
        <v>2788</v>
      </c>
      <c r="K262" s="2" t="s">
        <v>2789</v>
      </c>
      <c r="L262" s="2" t="s">
        <v>2790</v>
      </c>
      <c r="M262" s="9" t="s">
        <v>4112</v>
      </c>
      <c r="N262" s="7" t="s">
        <v>2152</v>
      </c>
      <c r="O262" s="7" t="s">
        <v>34</v>
      </c>
      <c r="P262" s="7" t="s">
        <v>34</v>
      </c>
      <c r="Q262" s="8">
        <v>1</v>
      </c>
      <c r="R262" s="8">
        <v>4837</v>
      </c>
      <c r="S262" s="8">
        <v>4838</v>
      </c>
      <c r="T262" s="8">
        <v>2.0669698222405952E-2</v>
      </c>
      <c r="U262" s="8">
        <v>99.979330301777594</v>
      </c>
      <c r="V262" s="3" t="s">
        <v>34</v>
      </c>
      <c r="W262" s="3">
        <v>1</v>
      </c>
      <c r="X262" s="3">
        <v>5582</v>
      </c>
      <c r="Y262" s="3">
        <v>5583</v>
      </c>
      <c r="Z262" s="3">
        <v>1.7911517105498834E-2</v>
      </c>
      <c r="AA262" s="3">
        <v>99.982088482894511</v>
      </c>
      <c r="AB262" s="3">
        <v>0.14947683109118087</v>
      </c>
      <c r="AC262" s="3">
        <v>56.349687058348472</v>
      </c>
      <c r="AD262" s="3" t="str">
        <f t="shared" si="8"/>
        <v>0</v>
      </c>
      <c r="AE262" s="3" t="str">
        <f t="shared" si="8"/>
        <v>1</v>
      </c>
      <c r="AF262" s="3" t="b">
        <f t="shared" si="9"/>
        <v>0</v>
      </c>
      <c r="AG262" t="s">
        <v>4099</v>
      </c>
      <c r="AH262" t="s">
        <v>4098</v>
      </c>
      <c r="AI262" t="s">
        <v>34</v>
      </c>
    </row>
    <row r="263" spans="1:35" x14ac:dyDescent="0.2">
      <c r="A263" s="2" t="s">
        <v>2791</v>
      </c>
      <c r="B263" s="2" t="s">
        <v>2792</v>
      </c>
      <c r="C263" s="2" t="s">
        <v>2793</v>
      </c>
      <c r="D263" s="2" t="s">
        <v>2794</v>
      </c>
      <c r="E263" s="2" t="s">
        <v>2795</v>
      </c>
      <c r="F263" s="2">
        <v>549</v>
      </c>
      <c r="G263" s="2">
        <v>460.44900000000001</v>
      </c>
      <c r="H263" s="2" t="s">
        <v>2796</v>
      </c>
      <c r="I263" s="2" t="s">
        <v>2797</v>
      </c>
      <c r="J263" s="2" t="s">
        <v>2798</v>
      </c>
      <c r="K263" s="2" t="s">
        <v>2799</v>
      </c>
      <c r="L263" s="2" t="s">
        <v>2800</v>
      </c>
      <c r="M263" s="7" t="s">
        <v>2801</v>
      </c>
      <c r="N263" s="7" t="s">
        <v>34</v>
      </c>
      <c r="O263" s="7" t="s">
        <v>34</v>
      </c>
      <c r="P263" s="7" t="s">
        <v>35</v>
      </c>
      <c r="Q263" s="8">
        <v>201</v>
      </c>
      <c r="R263" s="8">
        <v>5675</v>
      </c>
      <c r="S263" s="8">
        <v>5876</v>
      </c>
      <c r="T263" s="8">
        <v>3.4206943498978895</v>
      </c>
      <c r="U263" s="8">
        <v>96.579305650102114</v>
      </c>
      <c r="V263" s="3" t="s">
        <v>34</v>
      </c>
      <c r="W263" s="3">
        <v>254</v>
      </c>
      <c r="X263" s="3">
        <v>6399</v>
      </c>
      <c r="Y263" s="3">
        <v>6653</v>
      </c>
      <c r="Z263" s="3">
        <v>3.8178265444160528</v>
      </c>
      <c r="AA263" s="3">
        <v>96.18217345558395</v>
      </c>
      <c r="AB263" s="3">
        <v>37.96711509715994</v>
      </c>
      <c r="AC263" s="3">
        <v>64.597213809812231</v>
      </c>
      <c r="AD263" s="3" t="str">
        <f t="shared" si="8"/>
        <v>0</v>
      </c>
      <c r="AE263" s="3" t="str">
        <f t="shared" si="8"/>
        <v>1</v>
      </c>
      <c r="AF263" s="3" t="b">
        <f t="shared" si="9"/>
        <v>0</v>
      </c>
      <c r="AG263" t="s">
        <v>4097</v>
      </c>
      <c r="AH263" t="s">
        <v>4098</v>
      </c>
      <c r="AI263" t="s">
        <v>34</v>
      </c>
    </row>
    <row r="264" spans="1:35" x14ac:dyDescent="0.2">
      <c r="A264" s="2" t="s">
        <v>2802</v>
      </c>
      <c r="B264" s="2" t="s">
        <v>2803</v>
      </c>
      <c r="C264" s="2" t="s">
        <v>2804</v>
      </c>
      <c r="D264" s="2" t="s">
        <v>2805</v>
      </c>
      <c r="E264" s="2" t="s">
        <v>1164</v>
      </c>
      <c r="F264" s="2">
        <v>455</v>
      </c>
      <c r="G264" s="2">
        <v>313.92599999999999</v>
      </c>
      <c r="H264" s="2" t="s">
        <v>2806</v>
      </c>
      <c r="I264" s="2" t="s">
        <v>2807</v>
      </c>
      <c r="J264" s="2" t="s">
        <v>2808</v>
      </c>
      <c r="K264" s="2" t="s">
        <v>2809</v>
      </c>
      <c r="L264" s="2" t="s">
        <v>2810</v>
      </c>
      <c r="M264" s="9" t="s">
        <v>4112</v>
      </c>
      <c r="N264" s="7" t="s">
        <v>34</v>
      </c>
      <c r="O264" s="7" t="s">
        <v>34</v>
      </c>
      <c r="P264" s="7" t="s">
        <v>34</v>
      </c>
      <c r="Q264" s="8">
        <v>485</v>
      </c>
      <c r="R264" s="8">
        <v>6617</v>
      </c>
      <c r="S264" s="8">
        <v>7102</v>
      </c>
      <c r="T264" s="8">
        <v>6.8290622359898618</v>
      </c>
      <c r="U264" s="8">
        <v>93.170937764010148</v>
      </c>
      <c r="V264" s="3" t="s">
        <v>34</v>
      </c>
      <c r="W264" s="3">
        <v>634</v>
      </c>
      <c r="X264" s="3">
        <v>7706</v>
      </c>
      <c r="Y264" s="3">
        <v>8340</v>
      </c>
      <c r="Z264" s="3">
        <v>7.6019184652278176</v>
      </c>
      <c r="AA264" s="3">
        <v>92.398081534772174</v>
      </c>
      <c r="AB264" s="3">
        <v>94.768310911808669</v>
      </c>
      <c r="AC264" s="3">
        <v>77.791237633757319</v>
      </c>
      <c r="AD264" s="3" t="str">
        <f t="shared" si="8"/>
        <v>1</v>
      </c>
      <c r="AE264" s="3" t="str">
        <f t="shared" si="8"/>
        <v>1</v>
      </c>
      <c r="AF264" s="3" t="b">
        <f t="shared" si="9"/>
        <v>1</v>
      </c>
      <c r="AG264" t="s">
        <v>4097</v>
      </c>
      <c r="AH264" t="s">
        <v>4098</v>
      </c>
      <c r="AI264" t="s">
        <v>35</v>
      </c>
    </row>
    <row r="265" spans="1:35" x14ac:dyDescent="0.2">
      <c r="A265" s="2" t="s">
        <v>2811</v>
      </c>
      <c r="B265" s="2" t="s">
        <v>2812</v>
      </c>
      <c r="C265" s="2" t="s">
        <v>2813</v>
      </c>
      <c r="D265" s="2" t="s">
        <v>2814</v>
      </c>
      <c r="E265" s="2" t="s">
        <v>2815</v>
      </c>
      <c r="F265" s="2">
        <v>425</v>
      </c>
      <c r="G265" s="2">
        <v>415.53199999999998</v>
      </c>
      <c r="H265" s="2" t="s">
        <v>2816</v>
      </c>
      <c r="I265" s="2" t="s">
        <v>2817</v>
      </c>
      <c r="J265" s="2" t="s">
        <v>2818</v>
      </c>
      <c r="K265" s="2" t="s">
        <v>2819</v>
      </c>
      <c r="L265" s="2" t="s">
        <v>2820</v>
      </c>
      <c r="M265" s="7" t="s">
        <v>4148</v>
      </c>
      <c r="N265" s="7" t="s">
        <v>34</v>
      </c>
      <c r="O265" s="7" t="s">
        <v>34</v>
      </c>
      <c r="P265" s="7" t="s">
        <v>34</v>
      </c>
      <c r="Q265" s="8">
        <v>314</v>
      </c>
      <c r="R265" s="8">
        <v>5408</v>
      </c>
      <c r="S265" s="8">
        <v>5722</v>
      </c>
      <c r="T265" s="8">
        <v>5.4875917511359669</v>
      </c>
      <c r="U265" s="8">
        <v>94.512408248864034</v>
      </c>
      <c r="V265" s="3" t="s">
        <v>34</v>
      </c>
      <c r="W265" s="3">
        <v>446</v>
      </c>
      <c r="X265" s="3">
        <v>6174</v>
      </c>
      <c r="Y265" s="3">
        <v>6620</v>
      </c>
      <c r="Z265" s="3">
        <v>6.7371601208459211</v>
      </c>
      <c r="AA265" s="3">
        <v>93.262839879154086</v>
      </c>
      <c r="AB265" s="3">
        <v>66.666666666666657</v>
      </c>
      <c r="AC265" s="3">
        <v>62.325863113264688</v>
      </c>
      <c r="AD265" s="3" t="str">
        <f t="shared" si="8"/>
        <v>1</v>
      </c>
      <c r="AE265" s="3" t="str">
        <f t="shared" si="8"/>
        <v>1</v>
      </c>
      <c r="AF265" s="3" t="b">
        <f t="shared" si="9"/>
        <v>1</v>
      </c>
      <c r="AG265" t="s">
        <v>4097</v>
      </c>
      <c r="AH265" t="s">
        <v>4098</v>
      </c>
      <c r="AI265" t="s">
        <v>35</v>
      </c>
    </row>
    <row r="266" spans="1:35" x14ac:dyDescent="0.2">
      <c r="A266" s="2" t="s">
        <v>2821</v>
      </c>
      <c r="B266" s="2" t="s">
        <v>2822</v>
      </c>
      <c r="C266" s="2" t="s">
        <v>1078</v>
      </c>
      <c r="D266" s="2" t="s">
        <v>2823</v>
      </c>
      <c r="E266" s="2" t="s">
        <v>2824</v>
      </c>
      <c r="F266" s="2">
        <v>531</v>
      </c>
      <c r="G266" s="2">
        <v>268.07799999999997</v>
      </c>
      <c r="H266" s="2" t="s">
        <v>2825</v>
      </c>
      <c r="I266" s="2" t="s">
        <v>2826</v>
      </c>
      <c r="J266" s="2" t="s">
        <v>2827</v>
      </c>
      <c r="K266" s="2" t="s">
        <v>2828</v>
      </c>
      <c r="L266" s="2" t="s">
        <v>2829</v>
      </c>
      <c r="M266" s="7" t="s">
        <v>2830</v>
      </c>
      <c r="N266" s="7" t="s">
        <v>34</v>
      </c>
      <c r="O266" s="7" t="s">
        <v>34</v>
      </c>
      <c r="P266" s="7" t="s">
        <v>35</v>
      </c>
      <c r="Q266" s="8">
        <v>467</v>
      </c>
      <c r="R266" s="8">
        <v>7169</v>
      </c>
      <c r="S266" s="8">
        <v>7636</v>
      </c>
      <c r="T266" s="8">
        <v>6.1157674174960714</v>
      </c>
      <c r="U266" s="8">
        <v>93.884232582503927</v>
      </c>
      <c r="V266" s="3" t="s">
        <v>34</v>
      </c>
      <c r="W266" s="3">
        <v>595</v>
      </c>
      <c r="X266" s="3">
        <v>8450</v>
      </c>
      <c r="Y266" s="3">
        <v>9045</v>
      </c>
      <c r="Z266" s="3">
        <v>6.5782200110558327</v>
      </c>
      <c r="AA266" s="3">
        <v>93.421779988944166</v>
      </c>
      <c r="AB266" s="3">
        <v>88.938714499252612</v>
      </c>
      <c r="AC266" s="3">
        <v>85.30183727034121</v>
      </c>
      <c r="AD266" s="3" t="str">
        <f t="shared" si="8"/>
        <v>1</v>
      </c>
      <c r="AE266" s="3" t="str">
        <f t="shared" si="8"/>
        <v>1</v>
      </c>
      <c r="AF266" s="3" t="b">
        <f t="shared" si="9"/>
        <v>1</v>
      </c>
      <c r="AG266" t="s">
        <v>4097</v>
      </c>
      <c r="AH266" t="s">
        <v>4098</v>
      </c>
      <c r="AI266" t="s">
        <v>35</v>
      </c>
    </row>
    <row r="267" spans="1:35" x14ac:dyDescent="0.2">
      <c r="A267" s="2" t="s">
        <v>2831</v>
      </c>
      <c r="B267" s="2" t="s">
        <v>2832</v>
      </c>
      <c r="C267" s="2" t="s">
        <v>2833</v>
      </c>
      <c r="D267" s="2" t="s">
        <v>2834</v>
      </c>
      <c r="E267" s="2" t="s">
        <v>2835</v>
      </c>
      <c r="F267" s="2">
        <v>303</v>
      </c>
      <c r="G267" s="2">
        <v>286.58100000000002</v>
      </c>
      <c r="H267" s="2" t="s">
        <v>2836</v>
      </c>
      <c r="I267" s="2" t="s">
        <v>2837</v>
      </c>
      <c r="J267" s="2" t="s">
        <v>2838</v>
      </c>
      <c r="K267" s="2" t="s">
        <v>2839</v>
      </c>
      <c r="L267" s="2" t="s">
        <v>2840</v>
      </c>
      <c r="M267" s="7" t="s">
        <v>2841</v>
      </c>
      <c r="N267" s="7" t="s">
        <v>34</v>
      </c>
      <c r="O267" s="7" t="s">
        <v>34</v>
      </c>
      <c r="P267" s="7" t="s">
        <v>35</v>
      </c>
      <c r="Q267" s="8">
        <v>356</v>
      </c>
      <c r="R267" s="8">
        <v>5657</v>
      </c>
      <c r="S267" s="8">
        <v>6013</v>
      </c>
      <c r="T267" s="8">
        <v>5.9205055712622645</v>
      </c>
      <c r="U267" s="8">
        <v>94.079494428737732</v>
      </c>
      <c r="V267" s="3" t="s">
        <v>34</v>
      </c>
      <c r="W267" s="3">
        <v>452</v>
      </c>
      <c r="X267" s="3">
        <v>6349</v>
      </c>
      <c r="Y267" s="3">
        <v>6801</v>
      </c>
      <c r="Z267" s="3">
        <v>6.6460814586090278</v>
      </c>
      <c r="AA267" s="3">
        <v>93.353918541390968</v>
      </c>
      <c r="AB267" s="3">
        <v>67.563527653213754</v>
      </c>
      <c r="AC267" s="3">
        <v>64.092469210579452</v>
      </c>
      <c r="AD267" s="3" t="str">
        <f t="shared" si="8"/>
        <v>1</v>
      </c>
      <c r="AE267" s="3" t="str">
        <f t="shared" si="8"/>
        <v>1</v>
      </c>
      <c r="AF267" s="3" t="b">
        <f t="shared" si="9"/>
        <v>1</v>
      </c>
      <c r="AG267" t="s">
        <v>4097</v>
      </c>
      <c r="AH267" t="s">
        <v>4098</v>
      </c>
      <c r="AI267" t="s">
        <v>35</v>
      </c>
    </row>
    <row r="268" spans="1:35" x14ac:dyDescent="0.2">
      <c r="A268" s="2" t="s">
        <v>2842</v>
      </c>
      <c r="B268" s="2" t="s">
        <v>2843</v>
      </c>
      <c r="C268" s="2" t="s">
        <v>2844</v>
      </c>
      <c r="D268" s="2" t="s">
        <v>2845</v>
      </c>
      <c r="E268" s="2" t="s">
        <v>1737</v>
      </c>
      <c r="F268" s="2">
        <v>668</v>
      </c>
      <c r="G268" s="2">
        <v>564.79600000000005</v>
      </c>
      <c r="H268" s="2" t="s">
        <v>2846</v>
      </c>
      <c r="I268" s="2" t="s">
        <v>2847</v>
      </c>
      <c r="J268" s="2" t="s">
        <v>2848</v>
      </c>
      <c r="K268" s="2" t="s">
        <v>2849</v>
      </c>
      <c r="L268" s="2" t="s">
        <v>2850</v>
      </c>
      <c r="M268" s="7" t="s">
        <v>2830</v>
      </c>
      <c r="N268" s="7" t="s">
        <v>34</v>
      </c>
      <c r="O268" s="7" t="s">
        <v>34</v>
      </c>
      <c r="P268" s="7" t="s">
        <v>35</v>
      </c>
      <c r="Q268" s="8">
        <v>138</v>
      </c>
      <c r="R268" s="8">
        <v>6073</v>
      </c>
      <c r="S268" s="8">
        <v>6211</v>
      </c>
      <c r="T268" s="8">
        <v>2.2218644340685882</v>
      </c>
      <c r="U268" s="8">
        <v>97.778135565931407</v>
      </c>
      <c r="V268" s="3" t="s">
        <v>34</v>
      </c>
      <c r="W268" s="3">
        <v>167</v>
      </c>
      <c r="X268" s="3">
        <v>6799</v>
      </c>
      <c r="Y268" s="3">
        <v>6966</v>
      </c>
      <c r="Z268" s="3">
        <v>2.3973585989089865</v>
      </c>
      <c r="AA268" s="3">
        <v>97.60264140109102</v>
      </c>
      <c r="AB268" s="3">
        <v>24.962630792227205</v>
      </c>
      <c r="AC268" s="3">
        <v>68.635170603674538</v>
      </c>
      <c r="AD268" s="3" t="str">
        <f t="shared" si="8"/>
        <v>0</v>
      </c>
      <c r="AE268" s="3" t="str">
        <f t="shared" si="8"/>
        <v>1</v>
      </c>
      <c r="AF268" s="3" t="b">
        <f t="shared" si="9"/>
        <v>0</v>
      </c>
      <c r="AG268" t="s">
        <v>4097</v>
      </c>
      <c r="AH268" t="s">
        <v>4098</v>
      </c>
      <c r="AI268" t="s">
        <v>34</v>
      </c>
    </row>
    <row r="269" spans="1:35" x14ac:dyDescent="0.2">
      <c r="A269" s="2" t="s">
        <v>2851</v>
      </c>
      <c r="B269" s="2" t="s">
        <v>2852</v>
      </c>
      <c r="C269" s="2" t="s">
        <v>2853</v>
      </c>
      <c r="D269" s="2" t="s">
        <v>2854</v>
      </c>
      <c r="E269" s="2" t="s">
        <v>135</v>
      </c>
      <c r="F269" s="2">
        <v>373</v>
      </c>
      <c r="G269" s="2">
        <v>361.47300000000001</v>
      </c>
      <c r="H269" s="2" t="s">
        <v>2855</v>
      </c>
      <c r="I269" s="2" t="s">
        <v>2856</v>
      </c>
      <c r="J269" s="2" t="s">
        <v>2857</v>
      </c>
      <c r="K269" s="2" t="s">
        <v>2858</v>
      </c>
      <c r="L269" s="2" t="s">
        <v>2859</v>
      </c>
      <c r="M269" s="7" t="s">
        <v>2860</v>
      </c>
      <c r="N269" s="7" t="s">
        <v>34</v>
      </c>
      <c r="O269" s="7" t="s">
        <v>34</v>
      </c>
      <c r="P269" s="7" t="s">
        <v>35</v>
      </c>
      <c r="Q269" s="8">
        <v>398</v>
      </c>
      <c r="R269" s="8">
        <v>4109</v>
      </c>
      <c r="S269" s="8">
        <v>4507</v>
      </c>
      <c r="T269" s="8">
        <v>8.8307077878855118</v>
      </c>
      <c r="U269" s="8">
        <v>91.169292212114485</v>
      </c>
      <c r="V269" s="3" t="s">
        <v>34</v>
      </c>
      <c r="W269" s="3">
        <v>546</v>
      </c>
      <c r="X269" s="3">
        <v>4750</v>
      </c>
      <c r="Y269" s="3">
        <v>5296</v>
      </c>
      <c r="Z269" s="3">
        <v>10.309667673716012</v>
      </c>
      <c r="AA269" s="3">
        <v>89.690332326283979</v>
      </c>
      <c r="AB269" s="3">
        <v>81.61434977578476</v>
      </c>
      <c r="AC269" s="3">
        <v>47.950736927114882</v>
      </c>
      <c r="AD269" s="3" t="str">
        <f t="shared" si="8"/>
        <v>1</v>
      </c>
      <c r="AE269" s="3" t="str">
        <f t="shared" si="8"/>
        <v>0</v>
      </c>
      <c r="AF269" s="3" t="b">
        <f t="shared" si="9"/>
        <v>0</v>
      </c>
      <c r="AG269" t="s">
        <v>4174</v>
      </c>
      <c r="AH269">
        <v>0.3251</v>
      </c>
      <c r="AI269" t="s">
        <v>34</v>
      </c>
    </row>
    <row r="270" spans="1:35" x14ac:dyDescent="0.2">
      <c r="A270" s="2" t="s">
        <v>2861</v>
      </c>
      <c r="B270" s="2" t="s">
        <v>2862</v>
      </c>
      <c r="C270" s="2" t="s">
        <v>2863</v>
      </c>
      <c r="D270" s="2" t="s">
        <v>2864</v>
      </c>
      <c r="E270" s="2" t="s">
        <v>2865</v>
      </c>
      <c r="F270" s="2">
        <v>507</v>
      </c>
      <c r="G270" s="2">
        <v>494.00700000000001</v>
      </c>
      <c r="H270" s="2" t="s">
        <v>2866</v>
      </c>
      <c r="I270" s="2" t="s">
        <v>2867</v>
      </c>
      <c r="J270" s="2" t="s">
        <v>2868</v>
      </c>
      <c r="K270" s="2" t="s">
        <v>2869</v>
      </c>
      <c r="L270" s="2" t="s">
        <v>2870</v>
      </c>
      <c r="M270" s="9" t="s">
        <v>4112</v>
      </c>
      <c r="N270" s="7" t="s">
        <v>2871</v>
      </c>
      <c r="O270" s="7" t="s">
        <v>34</v>
      </c>
      <c r="P270" s="7" t="s">
        <v>34</v>
      </c>
      <c r="Q270" s="8">
        <v>6</v>
      </c>
      <c r="R270" s="8">
        <v>4571</v>
      </c>
      <c r="S270" s="8">
        <v>4577</v>
      </c>
      <c r="T270" s="8">
        <v>0.13109023377758358</v>
      </c>
      <c r="U270" s="8">
        <v>99.868909766222416</v>
      </c>
      <c r="V270" s="3" t="s">
        <v>34</v>
      </c>
      <c r="W270" s="3">
        <v>6</v>
      </c>
      <c r="X270" s="3">
        <v>5255</v>
      </c>
      <c r="Y270" s="3">
        <v>5261</v>
      </c>
      <c r="Z270" s="3">
        <v>0.11404675917126021</v>
      </c>
      <c r="AA270" s="3">
        <v>99.885953240828741</v>
      </c>
      <c r="AB270" s="3">
        <v>0.89686098654708524</v>
      </c>
      <c r="AC270" s="3">
        <v>53.048657379366034</v>
      </c>
      <c r="AD270" s="3" t="str">
        <f t="shared" si="8"/>
        <v>0</v>
      </c>
      <c r="AE270" s="3" t="str">
        <f t="shared" si="8"/>
        <v>1</v>
      </c>
      <c r="AF270" s="3" t="b">
        <f t="shared" si="9"/>
        <v>0</v>
      </c>
      <c r="AG270" t="s">
        <v>4097</v>
      </c>
      <c r="AH270" t="s">
        <v>4098</v>
      </c>
      <c r="AI270" t="s">
        <v>34</v>
      </c>
    </row>
    <row r="271" spans="1:35" x14ac:dyDescent="0.2">
      <c r="A271" s="2" t="s">
        <v>2872</v>
      </c>
      <c r="B271" s="2" t="s">
        <v>2873</v>
      </c>
      <c r="C271" s="2" t="s">
        <v>2874</v>
      </c>
      <c r="D271" s="2" t="s">
        <v>2875</v>
      </c>
      <c r="E271" s="2" t="s">
        <v>2876</v>
      </c>
      <c r="F271" s="2">
        <v>578</v>
      </c>
      <c r="G271" s="2">
        <v>479.02699999999999</v>
      </c>
      <c r="H271" s="2" t="s">
        <v>2877</v>
      </c>
      <c r="I271" s="2" t="s">
        <v>2878</v>
      </c>
      <c r="J271" s="2" t="s">
        <v>2879</v>
      </c>
      <c r="K271" s="2" t="s">
        <v>2880</v>
      </c>
      <c r="L271" s="2" t="s">
        <v>2881</v>
      </c>
      <c r="M271" s="7" t="s">
        <v>4149</v>
      </c>
      <c r="N271" s="7" t="s">
        <v>34</v>
      </c>
      <c r="O271" s="7" t="s">
        <v>34</v>
      </c>
      <c r="P271" s="7" t="s">
        <v>35</v>
      </c>
      <c r="Q271" s="8">
        <v>82</v>
      </c>
      <c r="R271" s="8">
        <v>3583</v>
      </c>
      <c r="S271" s="8">
        <v>3665</v>
      </c>
      <c r="T271" s="8">
        <v>2.2373806275579811</v>
      </c>
      <c r="U271" s="8">
        <v>97.762619372442018</v>
      </c>
      <c r="V271" s="3" t="s">
        <v>34</v>
      </c>
      <c r="W271" s="3">
        <v>116</v>
      </c>
      <c r="X271" s="3">
        <v>3959</v>
      </c>
      <c r="Y271" s="3">
        <v>4075</v>
      </c>
      <c r="Z271" s="3">
        <v>2.8466257668711656</v>
      </c>
      <c r="AA271" s="3">
        <v>97.153374233128829</v>
      </c>
      <c r="AB271" s="3">
        <v>17.339312406576983</v>
      </c>
      <c r="AC271" s="3">
        <v>39.965677367252169</v>
      </c>
      <c r="AD271" s="3" t="str">
        <f t="shared" si="8"/>
        <v>0</v>
      </c>
      <c r="AE271" s="3" t="str">
        <f t="shared" si="8"/>
        <v>0</v>
      </c>
      <c r="AF271" s="3" t="b">
        <f t="shared" si="9"/>
        <v>0</v>
      </c>
      <c r="AG271" t="s">
        <v>4097</v>
      </c>
      <c r="AH271" t="s">
        <v>4098</v>
      </c>
      <c r="AI271" t="s">
        <v>34</v>
      </c>
    </row>
    <row r="272" spans="1:35" x14ac:dyDescent="0.2">
      <c r="A272" s="2" t="s">
        <v>2882</v>
      </c>
      <c r="B272" s="2" t="s">
        <v>2883</v>
      </c>
      <c r="C272" s="2" t="s">
        <v>2884</v>
      </c>
      <c r="D272" s="2" t="s">
        <v>2885</v>
      </c>
      <c r="E272" s="2" t="s">
        <v>2886</v>
      </c>
      <c r="F272" s="2">
        <v>870</v>
      </c>
      <c r="G272" s="2">
        <v>830.101</v>
      </c>
      <c r="H272" s="2" t="s">
        <v>2887</v>
      </c>
      <c r="I272" s="2" t="s">
        <v>2888</v>
      </c>
      <c r="J272" s="2" t="s">
        <v>2889</v>
      </c>
      <c r="K272" s="2" t="s">
        <v>2890</v>
      </c>
      <c r="L272" s="2" t="s">
        <v>2891</v>
      </c>
      <c r="M272" s="7" t="s">
        <v>2892</v>
      </c>
      <c r="N272" s="7" t="s">
        <v>34</v>
      </c>
      <c r="O272" s="7" t="s">
        <v>34</v>
      </c>
      <c r="P272" s="7" t="s">
        <v>35</v>
      </c>
      <c r="Q272" s="8">
        <v>315</v>
      </c>
      <c r="R272" s="8">
        <v>4916</v>
      </c>
      <c r="S272" s="8">
        <v>5231</v>
      </c>
      <c r="T272" s="8">
        <v>6.0217931561842857</v>
      </c>
      <c r="U272" s="8">
        <v>93.978206843815713</v>
      </c>
      <c r="V272" s="3" t="s">
        <v>34</v>
      </c>
      <c r="W272" s="3">
        <v>425</v>
      </c>
      <c r="X272" s="3">
        <v>5425</v>
      </c>
      <c r="Y272" s="3">
        <v>5850</v>
      </c>
      <c r="Z272" s="3">
        <v>7.2649572649572658</v>
      </c>
      <c r="AA272" s="3">
        <v>92.73504273504274</v>
      </c>
      <c r="AB272" s="3">
        <v>63.527653213751869</v>
      </c>
      <c r="AC272" s="3">
        <v>54.764789016757518</v>
      </c>
      <c r="AD272" s="3" t="str">
        <f t="shared" si="8"/>
        <v>1</v>
      </c>
      <c r="AE272" s="3" t="str">
        <f t="shared" si="8"/>
        <v>1</v>
      </c>
      <c r="AF272" s="3" t="b">
        <f t="shared" si="9"/>
        <v>1</v>
      </c>
      <c r="AG272" t="s">
        <v>4097</v>
      </c>
      <c r="AH272" t="s">
        <v>4098</v>
      </c>
      <c r="AI272" t="s">
        <v>35</v>
      </c>
    </row>
    <row r="273" spans="1:35" x14ac:dyDescent="0.2">
      <c r="A273" s="2" t="s">
        <v>2893</v>
      </c>
      <c r="B273" s="2" t="s">
        <v>2894</v>
      </c>
      <c r="C273" s="2" t="s">
        <v>2895</v>
      </c>
      <c r="D273" s="2" t="s">
        <v>2896</v>
      </c>
      <c r="E273" s="2" t="s">
        <v>2897</v>
      </c>
      <c r="F273" s="2">
        <v>529</v>
      </c>
      <c r="G273" s="2">
        <v>452.14499999999998</v>
      </c>
      <c r="H273" s="2" t="s">
        <v>2898</v>
      </c>
      <c r="I273" s="2" t="s">
        <v>2899</v>
      </c>
      <c r="J273" s="2" t="s">
        <v>2900</v>
      </c>
      <c r="K273" s="2" t="s">
        <v>2901</v>
      </c>
      <c r="L273" s="2" t="s">
        <v>2902</v>
      </c>
      <c r="M273" s="7" t="s">
        <v>2903</v>
      </c>
      <c r="N273" s="7" t="s">
        <v>34</v>
      </c>
      <c r="O273" s="7" t="s">
        <v>34</v>
      </c>
      <c r="P273" s="7" t="s">
        <v>35</v>
      </c>
      <c r="Q273" s="8">
        <v>71</v>
      </c>
      <c r="R273" s="8">
        <v>4401</v>
      </c>
      <c r="S273" s="8">
        <v>4472</v>
      </c>
      <c r="T273" s="8">
        <v>1.5876565295169947</v>
      </c>
      <c r="U273" s="8">
        <v>98.412343470483009</v>
      </c>
      <c r="V273" s="3" t="s">
        <v>34</v>
      </c>
      <c r="W273" s="3">
        <v>77</v>
      </c>
      <c r="X273" s="3">
        <v>5087</v>
      </c>
      <c r="Y273" s="3">
        <v>5164</v>
      </c>
      <c r="Z273" s="3">
        <v>1.4910921766072811</v>
      </c>
      <c r="AA273" s="3">
        <v>98.508907823392718</v>
      </c>
      <c r="AB273" s="3">
        <v>11.509715994020926</v>
      </c>
      <c r="AC273" s="3">
        <v>51.352715525943871</v>
      </c>
      <c r="AD273" s="3" t="str">
        <f t="shared" si="8"/>
        <v>0</v>
      </c>
      <c r="AE273" s="3" t="str">
        <f t="shared" si="8"/>
        <v>1</v>
      </c>
      <c r="AF273" s="3" t="b">
        <f t="shared" si="9"/>
        <v>0</v>
      </c>
      <c r="AG273" t="s">
        <v>4097</v>
      </c>
      <c r="AH273" t="s">
        <v>4098</v>
      </c>
      <c r="AI273" t="s">
        <v>34</v>
      </c>
    </row>
    <row r="274" spans="1:35" x14ac:dyDescent="0.2">
      <c r="A274" s="2" t="s">
        <v>2904</v>
      </c>
      <c r="B274" s="2" t="s">
        <v>2905</v>
      </c>
      <c r="C274" s="2" t="s">
        <v>2906</v>
      </c>
      <c r="D274" s="2" t="s">
        <v>2907</v>
      </c>
      <c r="E274" s="2" t="s">
        <v>2908</v>
      </c>
      <c r="F274" s="2">
        <v>539</v>
      </c>
      <c r="G274" s="2">
        <v>451.33199999999999</v>
      </c>
      <c r="H274" s="2" t="s">
        <v>2909</v>
      </c>
      <c r="I274" s="2" t="s">
        <v>2910</v>
      </c>
      <c r="J274" s="2" t="s">
        <v>2911</v>
      </c>
      <c r="K274" s="2" t="s">
        <v>2912</v>
      </c>
      <c r="L274" s="2" t="s">
        <v>2913</v>
      </c>
      <c r="M274" s="7" t="s">
        <v>820</v>
      </c>
      <c r="N274" s="7" t="s">
        <v>34</v>
      </c>
      <c r="O274" s="7" t="s">
        <v>34</v>
      </c>
      <c r="P274" s="7" t="s">
        <v>820</v>
      </c>
      <c r="Q274" s="8">
        <v>240</v>
      </c>
      <c r="R274" s="8">
        <v>7632</v>
      </c>
      <c r="S274" s="8">
        <v>7872</v>
      </c>
      <c r="T274" s="8">
        <v>3.0487804878048781</v>
      </c>
      <c r="U274" s="8">
        <v>96.951219512195124</v>
      </c>
      <c r="V274" s="3" t="s">
        <v>34</v>
      </c>
      <c r="W274" s="3">
        <v>329</v>
      </c>
      <c r="X274" s="3">
        <v>9030</v>
      </c>
      <c r="Y274" s="3">
        <v>9359</v>
      </c>
      <c r="Z274" s="3">
        <v>3.5153328347045627</v>
      </c>
      <c r="AA274" s="3">
        <v>96.484667165295434</v>
      </c>
      <c r="AB274" s="3">
        <v>49.177877428998507</v>
      </c>
      <c r="AC274" s="3">
        <v>91.156874621441546</v>
      </c>
      <c r="AD274" s="3" t="str">
        <f t="shared" si="8"/>
        <v>0</v>
      </c>
      <c r="AE274" s="3" t="str">
        <f t="shared" si="8"/>
        <v>1</v>
      </c>
      <c r="AF274" s="3" t="b">
        <f t="shared" si="9"/>
        <v>0</v>
      </c>
      <c r="AG274" t="s">
        <v>4097</v>
      </c>
      <c r="AH274" t="s">
        <v>4098</v>
      </c>
      <c r="AI274" t="s">
        <v>34</v>
      </c>
    </row>
    <row r="275" spans="1:35" x14ac:dyDescent="0.2">
      <c r="A275" s="2" t="s">
        <v>2914</v>
      </c>
      <c r="B275" s="2" t="s">
        <v>2915</v>
      </c>
      <c r="C275" s="2" t="s">
        <v>2916</v>
      </c>
      <c r="D275" s="2" t="s">
        <v>2917</v>
      </c>
      <c r="E275" s="2" t="s">
        <v>2918</v>
      </c>
      <c r="F275" s="2">
        <v>697</v>
      </c>
      <c r="G275" s="2">
        <v>481.34</v>
      </c>
      <c r="H275" s="2" t="s">
        <v>2919</v>
      </c>
      <c r="I275" s="2" t="s">
        <v>2920</v>
      </c>
      <c r="J275" s="2" t="s">
        <v>2921</v>
      </c>
      <c r="K275" s="2" t="s">
        <v>2922</v>
      </c>
      <c r="L275" s="2" t="s">
        <v>2923</v>
      </c>
      <c r="M275" s="7" t="s">
        <v>2924</v>
      </c>
      <c r="N275" s="7" t="s">
        <v>34</v>
      </c>
      <c r="O275" s="7" t="s">
        <v>34</v>
      </c>
      <c r="P275" s="7" t="s">
        <v>35</v>
      </c>
      <c r="Q275" s="8">
        <v>24</v>
      </c>
      <c r="R275" s="8">
        <v>3717</v>
      </c>
      <c r="S275" s="8">
        <v>3741</v>
      </c>
      <c r="T275" s="8">
        <v>0.64153969526864474</v>
      </c>
      <c r="U275" s="8">
        <v>99.358460304731352</v>
      </c>
      <c r="V275" s="3" t="s">
        <v>34</v>
      </c>
      <c r="W275" s="3">
        <v>59</v>
      </c>
      <c r="X275" s="3">
        <v>4266</v>
      </c>
      <c r="Y275" s="3">
        <v>4325</v>
      </c>
      <c r="Z275" s="3">
        <v>1.3641618497109826</v>
      </c>
      <c r="AA275" s="3">
        <v>98.635838150289018</v>
      </c>
      <c r="AB275" s="3">
        <v>8.8191330343796714</v>
      </c>
      <c r="AC275" s="3">
        <v>43.06480920654149</v>
      </c>
      <c r="AD275" s="3" t="str">
        <f t="shared" si="8"/>
        <v>0</v>
      </c>
      <c r="AE275" s="3" t="str">
        <f t="shared" si="8"/>
        <v>0</v>
      </c>
      <c r="AF275" s="3" t="b">
        <f t="shared" si="9"/>
        <v>0</v>
      </c>
      <c r="AG275" t="s">
        <v>4099</v>
      </c>
      <c r="AH275" t="s">
        <v>4098</v>
      </c>
      <c r="AI275" t="s">
        <v>34</v>
      </c>
    </row>
    <row r="276" spans="1:35" x14ac:dyDescent="0.2">
      <c r="A276" s="2" t="s">
        <v>2925</v>
      </c>
      <c r="B276" s="2" t="s">
        <v>2926</v>
      </c>
      <c r="C276" s="2" t="s">
        <v>2927</v>
      </c>
      <c r="D276" s="2" t="s">
        <v>2928</v>
      </c>
      <c r="E276" s="2" t="s">
        <v>2929</v>
      </c>
      <c r="F276" s="2">
        <v>435</v>
      </c>
      <c r="G276" s="2">
        <v>229.08500000000001</v>
      </c>
      <c r="H276" s="2" t="s">
        <v>2930</v>
      </c>
      <c r="I276" s="2" t="s">
        <v>2931</v>
      </c>
      <c r="J276" s="2" t="s">
        <v>2932</v>
      </c>
      <c r="K276" s="2" t="s">
        <v>2933</v>
      </c>
      <c r="L276" s="2" t="s">
        <v>2934</v>
      </c>
      <c r="M276" s="7" t="s">
        <v>2935</v>
      </c>
      <c r="N276" s="7" t="s">
        <v>34</v>
      </c>
      <c r="O276" s="7" t="s">
        <v>34</v>
      </c>
      <c r="P276" s="7" t="s">
        <v>35</v>
      </c>
      <c r="Q276" s="8">
        <v>230</v>
      </c>
      <c r="R276" s="8">
        <v>6982</v>
      </c>
      <c r="S276" s="8">
        <v>7212</v>
      </c>
      <c r="T276" s="8">
        <v>3.1891292290626732</v>
      </c>
      <c r="U276" s="8">
        <v>96.810870770937328</v>
      </c>
      <c r="V276" s="3" t="s">
        <v>34</v>
      </c>
      <c r="W276" s="3">
        <v>367</v>
      </c>
      <c r="X276" s="3">
        <v>8269</v>
      </c>
      <c r="Y276" s="3">
        <v>8636</v>
      </c>
      <c r="Z276" s="3">
        <v>4.249652616952293</v>
      </c>
      <c r="AA276" s="3">
        <v>95.750347383047711</v>
      </c>
      <c r="AB276" s="3">
        <v>54.857997010463379</v>
      </c>
      <c r="AC276" s="3">
        <v>83.474661821118517</v>
      </c>
      <c r="AD276" s="3" t="str">
        <f t="shared" si="8"/>
        <v>1</v>
      </c>
      <c r="AE276" s="3" t="str">
        <f t="shared" si="8"/>
        <v>1</v>
      </c>
      <c r="AF276" s="3" t="b">
        <f t="shared" si="9"/>
        <v>1</v>
      </c>
      <c r="AG276" t="s">
        <v>4174</v>
      </c>
      <c r="AH276">
        <v>0.1265</v>
      </c>
      <c r="AI276" t="s">
        <v>35</v>
      </c>
    </row>
    <row r="277" spans="1:35" x14ac:dyDescent="0.2">
      <c r="A277" s="2" t="s">
        <v>2936</v>
      </c>
      <c r="B277" s="2" t="s">
        <v>2937</v>
      </c>
      <c r="C277" s="2" t="s">
        <v>2938</v>
      </c>
      <c r="D277" s="2" t="s">
        <v>2939</v>
      </c>
      <c r="E277" s="2" t="s">
        <v>2940</v>
      </c>
      <c r="F277" s="2">
        <v>437</v>
      </c>
      <c r="G277" s="2">
        <v>406.84399999999999</v>
      </c>
      <c r="H277" s="2" t="s">
        <v>2941</v>
      </c>
      <c r="I277" s="2" t="s">
        <v>2942</v>
      </c>
      <c r="J277" s="2" t="s">
        <v>2943</v>
      </c>
      <c r="K277" s="2" t="s">
        <v>2944</v>
      </c>
      <c r="L277" s="2" t="s">
        <v>2945</v>
      </c>
      <c r="M277" s="7" t="s">
        <v>4150</v>
      </c>
      <c r="N277" s="7" t="s">
        <v>2946</v>
      </c>
      <c r="O277" s="7" t="s">
        <v>34</v>
      </c>
      <c r="P277" s="7" t="s">
        <v>34</v>
      </c>
      <c r="Q277" s="8">
        <v>56</v>
      </c>
      <c r="R277" s="8">
        <v>3776</v>
      </c>
      <c r="S277" s="8">
        <v>3832</v>
      </c>
      <c r="T277" s="8">
        <v>1.4613778705636742</v>
      </c>
      <c r="U277" s="8">
        <v>98.53862212943632</v>
      </c>
      <c r="V277" s="3" t="s">
        <v>35</v>
      </c>
      <c r="W277" s="3">
        <v>57</v>
      </c>
      <c r="X277" s="3">
        <v>4312</v>
      </c>
      <c r="Y277" s="3">
        <v>4369</v>
      </c>
      <c r="Z277" s="3">
        <v>1.3046463721675441</v>
      </c>
      <c r="AA277" s="3">
        <v>98.695353627832461</v>
      </c>
      <c r="AB277" s="3">
        <v>8.5201793721973083</v>
      </c>
      <c r="AC277" s="3">
        <v>43.529174237835655</v>
      </c>
      <c r="AD277" s="3" t="str">
        <f t="shared" si="8"/>
        <v>0</v>
      </c>
      <c r="AE277" s="3" t="str">
        <f t="shared" si="8"/>
        <v>0</v>
      </c>
      <c r="AF277" s="3" t="b">
        <f t="shared" si="9"/>
        <v>0</v>
      </c>
      <c r="AG277" t="s">
        <v>4174</v>
      </c>
      <c r="AH277">
        <v>1.8540000000000001</v>
      </c>
      <c r="AI277" t="s">
        <v>34</v>
      </c>
    </row>
    <row r="278" spans="1:35" x14ac:dyDescent="0.2">
      <c r="A278" s="2" t="s">
        <v>2947</v>
      </c>
      <c r="B278" s="2" t="s">
        <v>2948</v>
      </c>
      <c r="C278" s="2" t="s">
        <v>2949</v>
      </c>
      <c r="D278" s="2" t="s">
        <v>2950</v>
      </c>
      <c r="E278" s="2" t="s">
        <v>2951</v>
      </c>
      <c r="F278" s="2">
        <v>701</v>
      </c>
      <c r="G278" s="2">
        <v>525.88800000000003</v>
      </c>
      <c r="H278" s="2" t="s">
        <v>2952</v>
      </c>
      <c r="I278" s="2" t="s">
        <v>2953</v>
      </c>
      <c r="J278" s="2" t="s">
        <v>2954</v>
      </c>
      <c r="K278" s="2" t="s">
        <v>2955</v>
      </c>
      <c r="L278" s="2" t="s">
        <v>2956</v>
      </c>
      <c r="M278" s="7" t="s">
        <v>2957</v>
      </c>
      <c r="N278" s="7" t="s">
        <v>34</v>
      </c>
      <c r="O278" s="7" t="s">
        <v>34</v>
      </c>
      <c r="P278" s="7" t="s">
        <v>35</v>
      </c>
      <c r="Q278" s="8">
        <v>285</v>
      </c>
      <c r="R278" s="8">
        <v>4692</v>
      </c>
      <c r="S278" s="8">
        <v>4977</v>
      </c>
      <c r="T278" s="8">
        <v>5.7263411693791442</v>
      </c>
      <c r="U278" s="8">
        <v>94.27365883062086</v>
      </c>
      <c r="V278" s="3" t="s">
        <v>34</v>
      </c>
      <c r="W278" s="3">
        <v>400</v>
      </c>
      <c r="X278" s="3">
        <v>5173</v>
      </c>
      <c r="Y278" s="3">
        <v>5573</v>
      </c>
      <c r="Z278" s="3">
        <v>7.177462766911896</v>
      </c>
      <c r="AA278" s="3">
        <v>92.822537233088099</v>
      </c>
      <c r="AB278" s="3">
        <v>59.790732436472346</v>
      </c>
      <c r="AC278" s="3">
        <v>52.220876236624271</v>
      </c>
      <c r="AD278" s="3" t="str">
        <f t="shared" si="8"/>
        <v>1</v>
      </c>
      <c r="AE278" s="3" t="str">
        <f t="shared" si="8"/>
        <v>1</v>
      </c>
      <c r="AF278" s="3" t="b">
        <f t="shared" si="9"/>
        <v>1</v>
      </c>
      <c r="AG278" t="s">
        <v>4097</v>
      </c>
      <c r="AH278" t="s">
        <v>4098</v>
      </c>
      <c r="AI278" t="s">
        <v>35</v>
      </c>
    </row>
    <row r="279" spans="1:35" x14ac:dyDescent="0.2">
      <c r="A279" s="2" t="s">
        <v>2958</v>
      </c>
      <c r="B279" s="2" t="s">
        <v>2959</v>
      </c>
      <c r="C279" s="2" t="s">
        <v>2960</v>
      </c>
      <c r="D279" s="2" t="s">
        <v>2961</v>
      </c>
      <c r="E279" s="2" t="s">
        <v>2962</v>
      </c>
      <c r="F279" s="2">
        <v>213</v>
      </c>
      <c r="G279" s="2">
        <v>196.02099999999999</v>
      </c>
      <c r="H279" s="2" t="s">
        <v>2963</v>
      </c>
      <c r="I279" s="2" t="s">
        <v>2964</v>
      </c>
      <c r="J279" s="2" t="s">
        <v>2965</v>
      </c>
      <c r="K279" s="2" t="s">
        <v>2966</v>
      </c>
      <c r="L279" s="2" t="s">
        <v>2967</v>
      </c>
      <c r="M279" s="7" t="s">
        <v>2968</v>
      </c>
      <c r="N279" s="7" t="s">
        <v>34</v>
      </c>
      <c r="O279" s="7" t="s">
        <v>34</v>
      </c>
      <c r="P279" s="7" t="s">
        <v>35</v>
      </c>
      <c r="Q279" s="8">
        <v>258</v>
      </c>
      <c r="R279" s="8">
        <v>6268</v>
      </c>
      <c r="S279" s="8">
        <v>6526</v>
      </c>
      <c r="T279" s="8">
        <v>3.9534171008274597</v>
      </c>
      <c r="U279" s="8">
        <v>96.046582899172535</v>
      </c>
      <c r="V279" s="3" t="s">
        <v>34</v>
      </c>
      <c r="W279" s="3">
        <v>354</v>
      </c>
      <c r="X279" s="3">
        <v>7676</v>
      </c>
      <c r="Y279" s="3">
        <v>8030</v>
      </c>
      <c r="Z279" s="3">
        <v>4.4084682440846823</v>
      </c>
      <c r="AA279" s="3">
        <v>95.591531755915312</v>
      </c>
      <c r="AB279" s="3">
        <v>52.914798206278022</v>
      </c>
      <c r="AC279" s="3">
        <v>77.488390874217643</v>
      </c>
      <c r="AD279" s="3" t="str">
        <f t="shared" si="8"/>
        <v>1</v>
      </c>
      <c r="AE279" s="3" t="str">
        <f t="shared" si="8"/>
        <v>1</v>
      </c>
      <c r="AF279" s="3" t="b">
        <f t="shared" si="9"/>
        <v>1</v>
      </c>
      <c r="AG279" t="s">
        <v>4174</v>
      </c>
      <c r="AH279">
        <v>0.76639999999999997</v>
      </c>
      <c r="AI279" t="s">
        <v>35</v>
      </c>
    </row>
    <row r="280" spans="1:35" x14ac:dyDescent="0.2">
      <c r="A280" s="2" t="s">
        <v>2969</v>
      </c>
      <c r="B280" s="2" t="s">
        <v>2970</v>
      </c>
      <c r="C280" s="2" t="s">
        <v>2971</v>
      </c>
      <c r="D280" s="2" t="s">
        <v>2972</v>
      </c>
      <c r="E280" s="2" t="s">
        <v>2973</v>
      </c>
      <c r="F280" s="2">
        <v>1131</v>
      </c>
      <c r="G280" s="2">
        <v>589.68499999999995</v>
      </c>
      <c r="H280" s="2" t="s">
        <v>2974</v>
      </c>
      <c r="I280" s="2" t="s">
        <v>2975</v>
      </c>
      <c r="J280" s="2" t="s">
        <v>2976</v>
      </c>
      <c r="K280" s="2" t="s">
        <v>2977</v>
      </c>
      <c r="L280" s="2" t="s">
        <v>2978</v>
      </c>
      <c r="M280" s="7" t="s">
        <v>2979</v>
      </c>
      <c r="N280" s="7" t="s">
        <v>34</v>
      </c>
      <c r="O280" s="7" t="s">
        <v>34</v>
      </c>
      <c r="P280" s="7" t="s">
        <v>35</v>
      </c>
      <c r="Q280" s="8">
        <v>142</v>
      </c>
      <c r="R280" s="8">
        <v>6149</v>
      </c>
      <c r="S280" s="8">
        <v>6291</v>
      </c>
      <c r="T280" s="8">
        <v>2.2571928151327292</v>
      </c>
      <c r="U280" s="8">
        <v>97.742807184867274</v>
      </c>
      <c r="V280" s="3" t="s">
        <v>34</v>
      </c>
      <c r="W280" s="3">
        <v>148</v>
      </c>
      <c r="X280" s="3">
        <v>6839</v>
      </c>
      <c r="Y280" s="3">
        <v>6987</v>
      </c>
      <c r="Z280" s="3">
        <v>2.1182195505939605</v>
      </c>
      <c r="AA280" s="3">
        <v>97.881780449406037</v>
      </c>
      <c r="AB280" s="3">
        <v>22.122571001494766</v>
      </c>
      <c r="AC280" s="3">
        <v>69.038966283060773</v>
      </c>
      <c r="AD280" s="3" t="str">
        <f t="shared" si="8"/>
        <v>0</v>
      </c>
      <c r="AE280" s="3" t="str">
        <f t="shared" si="8"/>
        <v>1</v>
      </c>
      <c r="AF280" s="3" t="b">
        <f t="shared" si="9"/>
        <v>0</v>
      </c>
      <c r="AG280" t="s">
        <v>4097</v>
      </c>
      <c r="AH280" t="s">
        <v>4098</v>
      </c>
      <c r="AI280" t="s">
        <v>34</v>
      </c>
    </row>
    <row r="281" spans="1:35" x14ac:dyDescent="0.2">
      <c r="A281" s="2" t="s">
        <v>2980</v>
      </c>
      <c r="B281" s="2" t="s">
        <v>2981</v>
      </c>
      <c r="C281" s="2" t="s">
        <v>2982</v>
      </c>
      <c r="D281" s="2" t="s">
        <v>2983</v>
      </c>
      <c r="E281" s="2" t="s">
        <v>2984</v>
      </c>
      <c r="F281" s="2">
        <v>348</v>
      </c>
      <c r="G281" s="2">
        <v>343.12200000000001</v>
      </c>
      <c r="H281" s="2" t="s">
        <v>2985</v>
      </c>
      <c r="I281" s="2" t="s">
        <v>2986</v>
      </c>
      <c r="J281" s="2" t="s">
        <v>2987</v>
      </c>
      <c r="K281" s="2" t="s">
        <v>2988</v>
      </c>
      <c r="L281" s="2" t="s">
        <v>2989</v>
      </c>
      <c r="M281" s="9" t="s">
        <v>4112</v>
      </c>
      <c r="N281" s="7" t="s">
        <v>34</v>
      </c>
      <c r="O281" s="7" t="s">
        <v>34</v>
      </c>
      <c r="P281" s="7" t="s">
        <v>34</v>
      </c>
      <c r="Q281" s="8">
        <v>394</v>
      </c>
      <c r="R281" s="8">
        <v>5672</v>
      </c>
      <c r="S281" s="8">
        <v>6066</v>
      </c>
      <c r="T281" s="8">
        <v>6.4952192548631711</v>
      </c>
      <c r="U281" s="8">
        <v>93.504780745136827</v>
      </c>
      <c r="V281" s="3" t="s">
        <v>34</v>
      </c>
      <c r="W281" s="3">
        <v>525</v>
      </c>
      <c r="X281" s="3">
        <v>6353</v>
      </c>
      <c r="Y281" s="3">
        <v>6878</v>
      </c>
      <c r="Z281" s="3">
        <v>7.6330328583890665</v>
      </c>
      <c r="AA281" s="3">
        <v>92.366967141610928</v>
      </c>
      <c r="AB281" s="3">
        <v>78.475336322869964</v>
      </c>
      <c r="AC281" s="3">
        <v>64.132848778518067</v>
      </c>
      <c r="AD281" s="3" t="str">
        <f t="shared" si="8"/>
        <v>1</v>
      </c>
      <c r="AE281" s="3" t="str">
        <f t="shared" si="8"/>
        <v>1</v>
      </c>
      <c r="AF281" s="3" t="b">
        <f t="shared" si="9"/>
        <v>1</v>
      </c>
      <c r="AG281" t="s">
        <v>4097</v>
      </c>
      <c r="AH281" t="s">
        <v>4098</v>
      </c>
      <c r="AI281" t="s">
        <v>35</v>
      </c>
    </row>
    <row r="282" spans="1:35" x14ac:dyDescent="0.2">
      <c r="A282" s="2" t="s">
        <v>2990</v>
      </c>
      <c r="B282" s="2" t="s">
        <v>2991</v>
      </c>
      <c r="C282" s="2" t="s">
        <v>2992</v>
      </c>
      <c r="D282" s="2" t="s">
        <v>2993</v>
      </c>
      <c r="E282" s="2" t="s">
        <v>2994</v>
      </c>
      <c r="F282" s="2">
        <v>477</v>
      </c>
      <c r="G282" s="2">
        <v>440.57400000000001</v>
      </c>
      <c r="H282" s="2" t="s">
        <v>2995</v>
      </c>
      <c r="I282" s="2" t="s">
        <v>2996</v>
      </c>
      <c r="J282" s="2" t="s">
        <v>2997</v>
      </c>
      <c r="K282" s="2" t="s">
        <v>2998</v>
      </c>
      <c r="L282" s="2" t="s">
        <v>2999</v>
      </c>
      <c r="M282" s="7" t="s">
        <v>3000</v>
      </c>
      <c r="N282" s="7" t="s">
        <v>34</v>
      </c>
      <c r="O282" s="7" t="s">
        <v>34</v>
      </c>
      <c r="P282" s="7" t="s">
        <v>35</v>
      </c>
      <c r="Q282" s="8">
        <v>354</v>
      </c>
      <c r="R282" s="8">
        <v>4821</v>
      </c>
      <c r="S282" s="8">
        <v>5175</v>
      </c>
      <c r="T282" s="8">
        <v>6.8405797101449268</v>
      </c>
      <c r="U282" s="8">
        <v>93.159420289855078</v>
      </c>
      <c r="V282" s="3" t="s">
        <v>34</v>
      </c>
      <c r="W282" s="3">
        <v>505</v>
      </c>
      <c r="X282" s="3">
        <v>5581</v>
      </c>
      <c r="Y282" s="3">
        <v>6086</v>
      </c>
      <c r="Z282" s="3">
        <v>8.2977325008215566</v>
      </c>
      <c r="AA282" s="3">
        <v>91.702267499178447</v>
      </c>
      <c r="AB282" s="3">
        <v>75.485799701046346</v>
      </c>
      <c r="AC282" s="3">
        <v>56.339592166363815</v>
      </c>
      <c r="AD282" s="3" t="str">
        <f t="shared" si="8"/>
        <v>1</v>
      </c>
      <c r="AE282" s="3" t="str">
        <f t="shared" si="8"/>
        <v>1</v>
      </c>
      <c r="AF282" s="3" t="b">
        <f t="shared" si="9"/>
        <v>1</v>
      </c>
      <c r="AG282" t="s">
        <v>4097</v>
      </c>
      <c r="AH282" t="s">
        <v>4098</v>
      </c>
      <c r="AI282" t="s">
        <v>35</v>
      </c>
    </row>
    <row r="283" spans="1:35" x14ac:dyDescent="0.2">
      <c r="A283" s="2" t="s">
        <v>3001</v>
      </c>
      <c r="B283" s="2" t="s">
        <v>3002</v>
      </c>
      <c r="C283" s="2" t="s">
        <v>3003</v>
      </c>
      <c r="D283" s="2" t="s">
        <v>3004</v>
      </c>
      <c r="E283" s="2" t="s">
        <v>315</v>
      </c>
      <c r="F283" s="2">
        <v>887</v>
      </c>
      <c r="G283" s="2">
        <v>544.94500000000005</v>
      </c>
      <c r="H283" s="2" t="s">
        <v>3005</v>
      </c>
      <c r="I283" s="2" t="s">
        <v>3006</v>
      </c>
      <c r="J283" s="2" t="s">
        <v>3007</v>
      </c>
      <c r="K283" s="2" t="s">
        <v>3008</v>
      </c>
      <c r="L283" s="2" t="s">
        <v>3009</v>
      </c>
      <c r="M283" s="7" t="s">
        <v>3010</v>
      </c>
      <c r="N283" s="7" t="s">
        <v>34</v>
      </c>
      <c r="O283" s="7" t="s">
        <v>34</v>
      </c>
      <c r="P283" s="7" t="s">
        <v>35</v>
      </c>
      <c r="Q283" s="8">
        <v>345</v>
      </c>
      <c r="R283" s="8">
        <v>5595</v>
      </c>
      <c r="S283" s="8">
        <v>5940</v>
      </c>
      <c r="T283" s="8">
        <v>5.808080808080808</v>
      </c>
      <c r="U283" s="8">
        <v>94.191919191919197</v>
      </c>
      <c r="V283" s="3" t="s">
        <v>34</v>
      </c>
      <c r="W283" s="3">
        <v>468</v>
      </c>
      <c r="X283" s="3">
        <v>6239</v>
      </c>
      <c r="Y283" s="3">
        <v>6707</v>
      </c>
      <c r="Z283" s="3">
        <v>6.9777844043536614</v>
      </c>
      <c r="AA283" s="3">
        <v>93.022215595646344</v>
      </c>
      <c r="AB283" s="3">
        <v>69.955156950672645</v>
      </c>
      <c r="AC283" s="3">
        <v>62.982031092267313</v>
      </c>
      <c r="AD283" s="3" t="str">
        <f t="shared" si="8"/>
        <v>1</v>
      </c>
      <c r="AE283" s="3" t="str">
        <f t="shared" si="8"/>
        <v>1</v>
      </c>
      <c r="AF283" s="3" t="b">
        <f t="shared" si="9"/>
        <v>1</v>
      </c>
      <c r="AG283" t="s">
        <v>4097</v>
      </c>
      <c r="AH283" t="s">
        <v>4098</v>
      </c>
      <c r="AI283" t="s">
        <v>35</v>
      </c>
    </row>
    <row r="284" spans="1:35" x14ac:dyDescent="0.2">
      <c r="A284" s="2" t="s">
        <v>3011</v>
      </c>
      <c r="B284" s="2" t="s">
        <v>3012</v>
      </c>
      <c r="C284" s="2" t="s">
        <v>3013</v>
      </c>
      <c r="D284" s="2" t="s">
        <v>3014</v>
      </c>
      <c r="E284" s="2" t="s">
        <v>3015</v>
      </c>
      <c r="F284" s="2">
        <v>1194</v>
      </c>
      <c r="G284" s="2">
        <v>812.23900000000003</v>
      </c>
      <c r="H284" s="2" t="s">
        <v>3016</v>
      </c>
      <c r="I284" s="2" t="s">
        <v>3017</v>
      </c>
      <c r="J284" s="2" t="s">
        <v>3018</v>
      </c>
      <c r="K284" s="2" t="s">
        <v>3019</v>
      </c>
      <c r="L284" s="2" t="s">
        <v>3020</v>
      </c>
      <c r="M284" s="7" t="s">
        <v>3021</v>
      </c>
      <c r="N284" s="7" t="s">
        <v>34</v>
      </c>
      <c r="O284" s="7" t="s">
        <v>34</v>
      </c>
      <c r="P284" s="7" t="s">
        <v>35</v>
      </c>
      <c r="Q284" s="8">
        <v>463</v>
      </c>
      <c r="R284" s="8">
        <v>6213</v>
      </c>
      <c r="S284" s="8">
        <v>6676</v>
      </c>
      <c r="T284" s="8">
        <v>6.9352905931695634</v>
      </c>
      <c r="U284" s="8">
        <v>93.064709406830431</v>
      </c>
      <c r="V284" s="3" t="s">
        <v>34</v>
      </c>
      <c r="W284" s="3">
        <v>605</v>
      </c>
      <c r="X284" s="3">
        <v>7167</v>
      </c>
      <c r="Y284" s="3">
        <v>7772</v>
      </c>
      <c r="Z284" s="3">
        <v>7.7843540916109104</v>
      </c>
      <c r="AA284" s="3">
        <v>92.215645908389092</v>
      </c>
      <c r="AB284" s="3">
        <v>90.433482810164421</v>
      </c>
      <c r="AC284" s="3">
        <v>72.350090854027854</v>
      </c>
      <c r="AD284" s="3" t="str">
        <f t="shared" si="8"/>
        <v>1</v>
      </c>
      <c r="AE284" s="3" t="str">
        <f t="shared" si="8"/>
        <v>1</v>
      </c>
      <c r="AF284" s="3" t="b">
        <f t="shared" si="9"/>
        <v>1</v>
      </c>
      <c r="AG284" t="s">
        <v>4097</v>
      </c>
      <c r="AH284" t="s">
        <v>4098</v>
      </c>
      <c r="AI284" t="s">
        <v>35</v>
      </c>
    </row>
    <row r="285" spans="1:35" x14ac:dyDescent="0.2">
      <c r="A285" s="2" t="s">
        <v>3022</v>
      </c>
      <c r="B285" s="2" t="s">
        <v>3023</v>
      </c>
      <c r="C285" s="2" t="s">
        <v>3024</v>
      </c>
      <c r="D285" s="2" t="s">
        <v>3025</v>
      </c>
      <c r="E285" s="2" t="s">
        <v>2448</v>
      </c>
      <c r="F285" s="2">
        <v>539</v>
      </c>
      <c r="G285" s="2">
        <v>366.23200000000003</v>
      </c>
      <c r="H285" s="2" t="s">
        <v>3026</v>
      </c>
      <c r="I285" s="2" t="s">
        <v>3027</v>
      </c>
      <c r="J285" s="2" t="s">
        <v>3028</v>
      </c>
      <c r="K285" s="2" t="s">
        <v>3029</v>
      </c>
      <c r="L285" s="2" t="s">
        <v>3030</v>
      </c>
      <c r="M285" s="7" t="s">
        <v>3031</v>
      </c>
      <c r="N285" s="7" t="s">
        <v>34</v>
      </c>
      <c r="O285" s="7" t="s">
        <v>34</v>
      </c>
      <c r="P285" s="7" t="s">
        <v>35</v>
      </c>
      <c r="Q285" s="8">
        <v>126</v>
      </c>
      <c r="R285" s="8">
        <v>6661</v>
      </c>
      <c r="S285" s="8">
        <v>6787</v>
      </c>
      <c r="T285" s="8">
        <v>1.8564903491969942</v>
      </c>
      <c r="U285" s="8">
        <v>98.143509650803011</v>
      </c>
      <c r="V285" s="3" t="s">
        <v>34</v>
      </c>
      <c r="W285" s="3">
        <v>213</v>
      </c>
      <c r="X285" s="3">
        <v>7488</v>
      </c>
      <c r="Y285" s="3">
        <v>7701</v>
      </c>
      <c r="Z285" s="3">
        <v>2.7658745617452278</v>
      </c>
      <c r="AA285" s="3">
        <v>97.234125438254765</v>
      </c>
      <c r="AB285" s="3">
        <v>31.838565022421523</v>
      </c>
      <c r="AC285" s="3">
        <v>75.590551181102356</v>
      </c>
      <c r="AD285" s="3" t="str">
        <f t="shared" si="8"/>
        <v>0</v>
      </c>
      <c r="AE285" s="3" t="str">
        <f t="shared" si="8"/>
        <v>1</v>
      </c>
      <c r="AF285" s="3" t="b">
        <f t="shared" si="9"/>
        <v>0</v>
      </c>
      <c r="AG285" t="s">
        <v>4097</v>
      </c>
      <c r="AH285" t="s">
        <v>4098</v>
      </c>
      <c r="AI285" t="s">
        <v>34</v>
      </c>
    </row>
    <row r="286" spans="1:35" x14ac:dyDescent="0.2">
      <c r="A286" s="2" t="s">
        <v>3032</v>
      </c>
      <c r="B286" s="2" t="s">
        <v>3033</v>
      </c>
      <c r="C286" s="2" t="s">
        <v>3034</v>
      </c>
      <c r="D286" s="2" t="s">
        <v>3035</v>
      </c>
      <c r="E286" s="2" t="s">
        <v>3036</v>
      </c>
      <c r="F286" s="2">
        <v>485</v>
      </c>
      <c r="G286" s="2">
        <v>430.45400000000001</v>
      </c>
      <c r="H286" s="2" t="s">
        <v>3037</v>
      </c>
      <c r="I286" s="2" t="s">
        <v>3038</v>
      </c>
      <c r="J286" s="2" t="s">
        <v>3039</v>
      </c>
      <c r="K286" s="2" t="s">
        <v>3040</v>
      </c>
      <c r="L286" s="2" t="s">
        <v>3041</v>
      </c>
      <c r="M286" s="7" t="s">
        <v>3042</v>
      </c>
      <c r="N286" s="7" t="s">
        <v>34</v>
      </c>
      <c r="O286" s="7" t="s">
        <v>34</v>
      </c>
      <c r="P286" s="7" t="s">
        <v>35</v>
      </c>
      <c r="Q286" s="8">
        <v>146</v>
      </c>
      <c r="R286" s="8">
        <v>4897</v>
      </c>
      <c r="S286" s="8">
        <v>5043</v>
      </c>
      <c r="T286" s="8">
        <v>2.8951021217529247</v>
      </c>
      <c r="U286" s="8">
        <v>97.104897878247073</v>
      </c>
      <c r="V286" s="3" t="s">
        <v>34</v>
      </c>
      <c r="W286" s="3">
        <v>179</v>
      </c>
      <c r="X286" s="3">
        <v>5585</v>
      </c>
      <c r="Y286" s="3">
        <v>5764</v>
      </c>
      <c r="Z286" s="3">
        <v>3.1054823039555863</v>
      </c>
      <c r="AA286" s="3">
        <v>96.894517696044417</v>
      </c>
      <c r="AB286" s="3">
        <v>26.756352765321374</v>
      </c>
      <c r="AC286" s="3">
        <v>56.379971734302444</v>
      </c>
      <c r="AD286" s="3" t="str">
        <f t="shared" si="8"/>
        <v>0</v>
      </c>
      <c r="AE286" s="3" t="str">
        <f t="shared" si="8"/>
        <v>1</v>
      </c>
      <c r="AF286" s="3" t="b">
        <f t="shared" si="9"/>
        <v>0</v>
      </c>
      <c r="AG286" t="s">
        <v>4097</v>
      </c>
      <c r="AH286" t="s">
        <v>4098</v>
      </c>
      <c r="AI286" t="s">
        <v>34</v>
      </c>
    </row>
    <row r="287" spans="1:35" x14ac:dyDescent="0.2">
      <c r="A287" s="2" t="s">
        <v>3043</v>
      </c>
      <c r="B287" s="2" t="s">
        <v>3044</v>
      </c>
      <c r="C287" s="2" t="s">
        <v>3045</v>
      </c>
      <c r="D287" s="2" t="s">
        <v>3046</v>
      </c>
      <c r="E287" s="2" t="s">
        <v>3047</v>
      </c>
      <c r="F287" s="2">
        <v>1008</v>
      </c>
      <c r="G287" s="2">
        <v>313.10700000000003</v>
      </c>
      <c r="H287" s="2" t="s">
        <v>3048</v>
      </c>
      <c r="I287" s="2" t="s">
        <v>3049</v>
      </c>
      <c r="J287" s="2" t="s">
        <v>3050</v>
      </c>
      <c r="K287" s="2" t="s">
        <v>3051</v>
      </c>
      <c r="L287" s="2" t="s">
        <v>3052</v>
      </c>
      <c r="M287" s="7" t="s">
        <v>4151</v>
      </c>
      <c r="N287" s="7" t="s">
        <v>3053</v>
      </c>
      <c r="O287" s="7" t="s">
        <v>34</v>
      </c>
      <c r="P287" s="7" t="s">
        <v>34</v>
      </c>
      <c r="Q287" s="8">
        <v>0</v>
      </c>
      <c r="R287" s="8">
        <v>3876</v>
      </c>
      <c r="S287" s="8">
        <v>3876</v>
      </c>
      <c r="T287" s="8">
        <v>0</v>
      </c>
      <c r="U287" s="8">
        <v>100</v>
      </c>
      <c r="V287" s="3" t="s">
        <v>34</v>
      </c>
      <c r="W287" s="3">
        <v>0</v>
      </c>
      <c r="X287" s="3">
        <v>4678</v>
      </c>
      <c r="Y287" s="3">
        <v>4678</v>
      </c>
      <c r="Z287" s="3">
        <v>0</v>
      </c>
      <c r="AA287" s="3">
        <v>100</v>
      </c>
      <c r="AB287" s="3">
        <v>0</v>
      </c>
      <c r="AC287" s="3">
        <v>47.223904704219663</v>
      </c>
      <c r="AD287" s="3" t="str">
        <f t="shared" si="8"/>
        <v>0</v>
      </c>
      <c r="AE287" s="3" t="str">
        <f t="shared" si="8"/>
        <v>0</v>
      </c>
      <c r="AF287" s="3" t="b">
        <f t="shared" si="9"/>
        <v>0</v>
      </c>
      <c r="AG287" t="s">
        <v>4099</v>
      </c>
      <c r="AH287" t="s">
        <v>4098</v>
      </c>
      <c r="AI287" t="s">
        <v>34</v>
      </c>
    </row>
    <row r="288" spans="1:35" x14ac:dyDescent="0.2">
      <c r="A288" s="2" t="s">
        <v>3054</v>
      </c>
      <c r="B288" s="2" t="s">
        <v>3055</v>
      </c>
      <c r="C288" s="2" t="s">
        <v>3056</v>
      </c>
      <c r="D288" s="2" t="s">
        <v>3057</v>
      </c>
      <c r="E288" s="2" t="s">
        <v>3058</v>
      </c>
      <c r="F288" s="2">
        <v>470</v>
      </c>
      <c r="G288" s="2">
        <v>423.71899999999999</v>
      </c>
      <c r="H288" s="2" t="s">
        <v>3059</v>
      </c>
      <c r="I288" s="2" t="s">
        <v>3060</v>
      </c>
      <c r="J288" s="2" t="s">
        <v>3061</v>
      </c>
      <c r="K288" s="2" t="s">
        <v>3062</v>
      </c>
      <c r="L288" s="2" t="s">
        <v>3063</v>
      </c>
      <c r="M288" s="7" t="s">
        <v>3064</v>
      </c>
      <c r="N288" s="7" t="s">
        <v>34</v>
      </c>
      <c r="O288" s="7" t="s">
        <v>34</v>
      </c>
      <c r="P288" s="7" t="s">
        <v>35</v>
      </c>
      <c r="Q288" s="8">
        <v>199</v>
      </c>
      <c r="R288" s="8">
        <v>5331</v>
      </c>
      <c r="S288" s="8">
        <v>5530</v>
      </c>
      <c r="T288" s="8">
        <v>3.5985533453887886</v>
      </c>
      <c r="U288" s="8">
        <v>96.401446654611206</v>
      </c>
      <c r="V288" s="3" t="s">
        <v>34</v>
      </c>
      <c r="W288" s="3">
        <v>271</v>
      </c>
      <c r="X288" s="3">
        <v>5913</v>
      </c>
      <c r="Y288" s="3">
        <v>6184</v>
      </c>
      <c r="Z288" s="3">
        <v>4.3822768434670119</v>
      </c>
      <c r="AA288" s="3">
        <v>95.617723156532989</v>
      </c>
      <c r="AB288" s="3">
        <v>40.508221225710017</v>
      </c>
      <c r="AC288" s="3">
        <v>59.691096305269532</v>
      </c>
      <c r="AD288" s="3" t="str">
        <f t="shared" si="8"/>
        <v>0</v>
      </c>
      <c r="AE288" s="3" t="str">
        <f t="shared" si="8"/>
        <v>1</v>
      </c>
      <c r="AF288" s="3" t="b">
        <f t="shared" si="9"/>
        <v>0</v>
      </c>
      <c r="AG288" t="s">
        <v>4097</v>
      </c>
      <c r="AH288" t="s">
        <v>4098</v>
      </c>
      <c r="AI288" t="s">
        <v>34</v>
      </c>
    </row>
    <row r="289" spans="1:35" x14ac:dyDescent="0.2">
      <c r="A289" s="2" t="s">
        <v>3065</v>
      </c>
      <c r="B289" s="2" t="s">
        <v>3066</v>
      </c>
      <c r="C289" s="2" t="s">
        <v>3067</v>
      </c>
      <c r="D289" s="2" t="s">
        <v>3068</v>
      </c>
      <c r="E289" s="2" t="s">
        <v>3069</v>
      </c>
      <c r="F289" s="2">
        <v>560</v>
      </c>
      <c r="G289" s="2">
        <v>311.839</v>
      </c>
      <c r="H289" s="2" t="s">
        <v>3070</v>
      </c>
      <c r="I289" s="2" t="s">
        <v>3071</v>
      </c>
      <c r="J289" s="2" t="s">
        <v>3072</v>
      </c>
      <c r="K289" s="2" t="s">
        <v>3073</v>
      </c>
      <c r="L289" s="2" t="s">
        <v>3074</v>
      </c>
      <c r="M289" s="7" t="s">
        <v>4152</v>
      </c>
      <c r="N289" s="7" t="s">
        <v>3075</v>
      </c>
      <c r="O289" s="7" t="s">
        <v>34</v>
      </c>
      <c r="P289" s="7" t="s">
        <v>34</v>
      </c>
      <c r="Q289" s="8">
        <v>362</v>
      </c>
      <c r="R289" s="8">
        <v>5392</v>
      </c>
      <c r="S289" s="8">
        <v>5754</v>
      </c>
      <c r="T289" s="8">
        <v>6.2912756343413285</v>
      </c>
      <c r="U289" s="8">
        <v>93.708724365658668</v>
      </c>
      <c r="V289" s="3" t="s">
        <v>34</v>
      </c>
      <c r="W289" s="3">
        <v>483</v>
      </c>
      <c r="X289" s="3">
        <v>6048</v>
      </c>
      <c r="Y289" s="3">
        <v>6531</v>
      </c>
      <c r="Z289" s="3">
        <v>7.395498392282958</v>
      </c>
      <c r="AA289" s="3">
        <v>92.60450160771704</v>
      </c>
      <c r="AB289" s="3">
        <v>72.197309417040358</v>
      </c>
      <c r="AC289" s="3">
        <v>61.053906723198061</v>
      </c>
      <c r="AD289" s="3" t="str">
        <f t="shared" si="8"/>
        <v>1</v>
      </c>
      <c r="AE289" s="3" t="str">
        <f t="shared" si="8"/>
        <v>1</v>
      </c>
      <c r="AF289" s="3" t="b">
        <f t="shared" si="9"/>
        <v>1</v>
      </c>
      <c r="AG289" t="s">
        <v>4174</v>
      </c>
      <c r="AH289">
        <v>9.0700000000000003E-2</v>
      </c>
      <c r="AI289" t="s">
        <v>35</v>
      </c>
    </row>
    <row r="290" spans="1:35" x14ac:dyDescent="0.2">
      <c r="A290" s="2" t="s">
        <v>3076</v>
      </c>
      <c r="B290" s="2" t="s">
        <v>3077</v>
      </c>
      <c r="C290" s="2" t="s">
        <v>3078</v>
      </c>
      <c r="D290" s="2" t="s">
        <v>3079</v>
      </c>
      <c r="E290" s="2" t="s">
        <v>3080</v>
      </c>
      <c r="F290" s="2">
        <v>938</v>
      </c>
      <c r="G290" s="2">
        <v>592.99800000000005</v>
      </c>
      <c r="H290" s="2" t="s">
        <v>3081</v>
      </c>
      <c r="I290" s="2" t="s">
        <v>3082</v>
      </c>
      <c r="J290" s="2" t="s">
        <v>3083</v>
      </c>
      <c r="K290" s="2" t="s">
        <v>3084</v>
      </c>
      <c r="L290" s="2" t="s">
        <v>3085</v>
      </c>
      <c r="M290" s="7" t="s">
        <v>3086</v>
      </c>
      <c r="N290" s="7" t="s">
        <v>34</v>
      </c>
      <c r="O290" s="7" t="s">
        <v>34</v>
      </c>
      <c r="P290" s="7" t="s">
        <v>35</v>
      </c>
      <c r="Q290" s="8">
        <v>186</v>
      </c>
      <c r="R290" s="8">
        <v>4698</v>
      </c>
      <c r="S290" s="8">
        <v>4884</v>
      </c>
      <c r="T290" s="8">
        <v>3.8083538083538087</v>
      </c>
      <c r="U290" s="8">
        <v>96.1916461916462</v>
      </c>
      <c r="V290" s="3" t="s">
        <v>34</v>
      </c>
      <c r="W290" s="3">
        <v>199</v>
      </c>
      <c r="X290" s="3">
        <v>5357</v>
      </c>
      <c r="Y290" s="3">
        <v>5556</v>
      </c>
      <c r="Z290" s="3">
        <v>3.5817134629229663</v>
      </c>
      <c r="AA290" s="3">
        <v>96.418286537077037</v>
      </c>
      <c r="AB290" s="3">
        <v>29.745889387144992</v>
      </c>
      <c r="AC290" s="3">
        <v>54.078336361800929</v>
      </c>
      <c r="AD290" s="3" t="str">
        <f t="shared" si="8"/>
        <v>0</v>
      </c>
      <c r="AE290" s="3" t="str">
        <f t="shared" si="8"/>
        <v>1</v>
      </c>
      <c r="AF290" s="3" t="b">
        <f t="shared" si="9"/>
        <v>0</v>
      </c>
      <c r="AG290" t="s">
        <v>4097</v>
      </c>
      <c r="AH290" t="s">
        <v>4098</v>
      </c>
      <c r="AI290" t="s">
        <v>34</v>
      </c>
    </row>
    <row r="291" spans="1:35" x14ac:dyDescent="0.2">
      <c r="A291" s="2" t="s">
        <v>3087</v>
      </c>
      <c r="B291" s="2" t="s">
        <v>3088</v>
      </c>
      <c r="C291" s="2" t="s">
        <v>3089</v>
      </c>
      <c r="D291" s="2" t="s">
        <v>3090</v>
      </c>
      <c r="E291" s="2" t="s">
        <v>3091</v>
      </c>
      <c r="F291" s="2">
        <v>508</v>
      </c>
      <c r="G291" s="2">
        <v>453.32100000000003</v>
      </c>
      <c r="H291" s="2" t="s">
        <v>3092</v>
      </c>
      <c r="I291" s="2" t="s">
        <v>3093</v>
      </c>
      <c r="J291" s="2" t="s">
        <v>3094</v>
      </c>
      <c r="K291" s="2" t="s">
        <v>3095</v>
      </c>
      <c r="L291" s="2" t="s">
        <v>3096</v>
      </c>
      <c r="M291" s="7" t="s">
        <v>4153</v>
      </c>
      <c r="N291" s="7" t="s">
        <v>3053</v>
      </c>
      <c r="O291" s="7" t="s">
        <v>34</v>
      </c>
      <c r="P291" s="7" t="s">
        <v>820</v>
      </c>
      <c r="Q291" s="8">
        <v>2</v>
      </c>
      <c r="R291" s="8">
        <v>7555</v>
      </c>
      <c r="S291" s="8">
        <v>7557</v>
      </c>
      <c r="T291" s="8">
        <v>2.6465528648934762E-2</v>
      </c>
      <c r="U291" s="8">
        <v>99.973534471351073</v>
      </c>
      <c r="V291" s="3" t="s">
        <v>34</v>
      </c>
      <c r="W291" s="3">
        <v>2</v>
      </c>
      <c r="X291" s="3">
        <v>8763</v>
      </c>
      <c r="Y291" s="3">
        <v>8765</v>
      </c>
      <c r="Z291" s="3">
        <v>2.2818026240730177E-2</v>
      </c>
      <c r="AA291" s="3">
        <v>99.977181973759272</v>
      </c>
      <c r="AB291" s="3">
        <v>0.29895366218236175</v>
      </c>
      <c r="AC291" s="3">
        <v>88.461538461538453</v>
      </c>
      <c r="AD291" s="3" t="str">
        <f t="shared" si="8"/>
        <v>0</v>
      </c>
      <c r="AE291" s="3" t="str">
        <f t="shared" si="8"/>
        <v>1</v>
      </c>
      <c r="AF291" s="3" t="b">
        <f t="shared" si="9"/>
        <v>0</v>
      </c>
      <c r="AG291" t="s">
        <v>4099</v>
      </c>
      <c r="AH291" t="s">
        <v>4098</v>
      </c>
      <c r="AI291" t="s">
        <v>34</v>
      </c>
    </row>
    <row r="292" spans="1:35" x14ac:dyDescent="0.2">
      <c r="A292" s="2" t="s">
        <v>3097</v>
      </c>
      <c r="B292" s="2" t="s">
        <v>3098</v>
      </c>
      <c r="C292" s="2" t="s">
        <v>3099</v>
      </c>
      <c r="D292" s="2" t="s">
        <v>3100</v>
      </c>
      <c r="E292" s="2" t="s">
        <v>3101</v>
      </c>
      <c r="F292" s="2">
        <v>216</v>
      </c>
      <c r="G292" s="2">
        <v>210.768</v>
      </c>
      <c r="H292" s="2" t="s">
        <v>3102</v>
      </c>
      <c r="I292" s="2" t="s">
        <v>3103</v>
      </c>
      <c r="J292" s="2" t="s">
        <v>3104</v>
      </c>
      <c r="K292" s="2" t="s">
        <v>3105</v>
      </c>
      <c r="L292" s="2" t="s">
        <v>3106</v>
      </c>
      <c r="M292" s="7" t="s">
        <v>3107</v>
      </c>
      <c r="N292" s="7" t="s">
        <v>3108</v>
      </c>
      <c r="O292" s="7" t="s">
        <v>34</v>
      </c>
      <c r="P292" s="7" t="s">
        <v>35</v>
      </c>
      <c r="Q292" s="8">
        <v>255</v>
      </c>
      <c r="R292" s="8">
        <v>7224</v>
      </c>
      <c r="S292" s="8">
        <v>7479</v>
      </c>
      <c r="T292" s="8">
        <v>3.4095467308463698</v>
      </c>
      <c r="U292" s="8">
        <v>96.590453269153628</v>
      </c>
      <c r="V292" s="3" t="s">
        <v>34</v>
      </c>
      <c r="W292" s="3">
        <v>308</v>
      </c>
      <c r="X292" s="3">
        <v>8852</v>
      </c>
      <c r="Y292" s="3">
        <v>9160</v>
      </c>
      <c r="Z292" s="3">
        <v>3.3624454148471616</v>
      </c>
      <c r="AA292" s="3">
        <v>96.637554585152841</v>
      </c>
      <c r="AB292" s="3">
        <v>46.038863976083704</v>
      </c>
      <c r="AC292" s="3">
        <v>89.359983848172817</v>
      </c>
      <c r="AD292" s="3" t="str">
        <f t="shared" si="8"/>
        <v>0</v>
      </c>
      <c r="AE292" s="3" t="str">
        <f t="shared" si="8"/>
        <v>1</v>
      </c>
      <c r="AF292" s="3" t="b">
        <f t="shared" si="9"/>
        <v>0</v>
      </c>
      <c r="AG292" t="s">
        <v>4097</v>
      </c>
      <c r="AH292" t="s">
        <v>4098</v>
      </c>
      <c r="AI292" t="s">
        <v>34</v>
      </c>
    </row>
    <row r="293" spans="1:35" x14ac:dyDescent="0.2">
      <c r="A293" s="2" t="s">
        <v>3109</v>
      </c>
      <c r="B293" s="2" t="s">
        <v>3110</v>
      </c>
      <c r="C293" s="2" t="s">
        <v>3111</v>
      </c>
      <c r="D293" s="2" t="s">
        <v>3112</v>
      </c>
      <c r="E293" s="2" t="s">
        <v>3113</v>
      </c>
      <c r="F293" s="2">
        <v>871</v>
      </c>
      <c r="G293" s="2">
        <v>797.87800000000004</v>
      </c>
      <c r="H293" s="2" t="s">
        <v>3114</v>
      </c>
      <c r="I293" s="2" t="s">
        <v>3115</v>
      </c>
      <c r="J293" s="2" t="s">
        <v>3116</v>
      </c>
      <c r="K293" s="2" t="s">
        <v>3117</v>
      </c>
      <c r="L293" s="2" t="s">
        <v>3118</v>
      </c>
      <c r="M293" s="7" t="s">
        <v>3119</v>
      </c>
      <c r="N293" s="7" t="s">
        <v>3120</v>
      </c>
      <c r="O293" s="7" t="s">
        <v>34</v>
      </c>
      <c r="P293" s="7" t="s">
        <v>35</v>
      </c>
      <c r="Q293" s="8">
        <v>3</v>
      </c>
      <c r="R293" s="8">
        <v>5055</v>
      </c>
      <c r="S293" s="8">
        <v>5058</v>
      </c>
      <c r="T293" s="8">
        <v>5.9311981020166077E-2</v>
      </c>
      <c r="U293" s="8">
        <v>99.940688018979827</v>
      </c>
      <c r="V293" s="3" t="s">
        <v>34</v>
      </c>
      <c r="W293" s="3">
        <v>3</v>
      </c>
      <c r="X293" s="3">
        <v>5758</v>
      </c>
      <c r="Y293" s="3">
        <v>5761</v>
      </c>
      <c r="Z293" s="3">
        <v>5.2074292657524737E-2</v>
      </c>
      <c r="AA293" s="3">
        <v>99.947925707342478</v>
      </c>
      <c r="AB293" s="3">
        <v>0.44843049327354262</v>
      </c>
      <c r="AC293" s="3">
        <v>58.126388047647893</v>
      </c>
      <c r="AD293" s="3" t="str">
        <f t="shared" si="8"/>
        <v>0</v>
      </c>
      <c r="AE293" s="3" t="str">
        <f t="shared" si="8"/>
        <v>1</v>
      </c>
      <c r="AF293" s="3" t="b">
        <f t="shared" si="9"/>
        <v>0</v>
      </c>
      <c r="AG293" t="s">
        <v>4100</v>
      </c>
      <c r="AH293" t="s">
        <v>4098</v>
      </c>
      <c r="AI293" t="s">
        <v>34</v>
      </c>
    </row>
    <row r="294" spans="1:35" x14ac:dyDescent="0.2">
      <c r="A294" s="2" t="s">
        <v>3121</v>
      </c>
      <c r="B294" s="2" t="s">
        <v>3122</v>
      </c>
      <c r="C294" s="2" t="s">
        <v>3123</v>
      </c>
      <c r="D294" s="2" t="s">
        <v>1195</v>
      </c>
      <c r="E294" s="2" t="s">
        <v>3124</v>
      </c>
      <c r="F294" s="2">
        <v>846</v>
      </c>
      <c r="G294" s="2">
        <v>759.08600000000001</v>
      </c>
      <c r="H294" s="2" t="s">
        <v>3125</v>
      </c>
      <c r="I294" s="2" t="s">
        <v>3126</v>
      </c>
      <c r="J294" s="2" t="s">
        <v>3127</v>
      </c>
      <c r="K294" s="2" t="s">
        <v>3128</v>
      </c>
      <c r="L294" s="2" t="s">
        <v>3129</v>
      </c>
      <c r="M294" s="7" t="s">
        <v>4154</v>
      </c>
      <c r="N294" s="7" t="s">
        <v>3130</v>
      </c>
      <c r="O294" s="7" t="s">
        <v>34</v>
      </c>
      <c r="P294" s="7" t="s">
        <v>820</v>
      </c>
      <c r="Q294" s="8">
        <v>3</v>
      </c>
      <c r="R294" s="8">
        <v>3568</v>
      </c>
      <c r="S294" s="8">
        <v>3571</v>
      </c>
      <c r="T294" s="8">
        <v>8.4010081209745166E-2</v>
      </c>
      <c r="U294" s="8">
        <v>99.91598991879026</v>
      </c>
      <c r="V294" s="3" t="s">
        <v>34</v>
      </c>
      <c r="W294" s="3">
        <v>3</v>
      </c>
      <c r="X294" s="3">
        <v>3935</v>
      </c>
      <c r="Y294" s="3">
        <v>3938</v>
      </c>
      <c r="Z294" s="3">
        <v>7.6180802437785688E-2</v>
      </c>
      <c r="AA294" s="3">
        <v>99.92381919756221</v>
      </c>
      <c r="AB294" s="3">
        <v>0.44843049327354262</v>
      </c>
      <c r="AC294" s="3">
        <v>39.72339995962043</v>
      </c>
      <c r="AD294" s="3" t="str">
        <f t="shared" si="8"/>
        <v>0</v>
      </c>
      <c r="AE294" s="3" t="str">
        <f t="shared" si="8"/>
        <v>0</v>
      </c>
      <c r="AF294" s="3" t="b">
        <f t="shared" si="9"/>
        <v>0</v>
      </c>
      <c r="AG294" t="s">
        <v>4099</v>
      </c>
      <c r="AH294" t="s">
        <v>4098</v>
      </c>
      <c r="AI294" t="s">
        <v>34</v>
      </c>
    </row>
    <row r="295" spans="1:35" x14ac:dyDescent="0.2">
      <c r="A295" s="2" t="s">
        <v>3131</v>
      </c>
      <c r="B295" s="2" t="s">
        <v>3132</v>
      </c>
      <c r="C295" s="2" t="s">
        <v>3133</v>
      </c>
      <c r="D295" s="2" t="s">
        <v>3134</v>
      </c>
      <c r="E295" s="2" t="s">
        <v>3135</v>
      </c>
      <c r="F295" s="2">
        <v>487</v>
      </c>
      <c r="G295" s="2">
        <v>431.00299999999999</v>
      </c>
      <c r="H295" s="2" t="s">
        <v>3136</v>
      </c>
      <c r="I295" s="2" t="s">
        <v>3137</v>
      </c>
      <c r="J295" s="2" t="s">
        <v>3138</v>
      </c>
      <c r="K295" s="2" t="s">
        <v>3139</v>
      </c>
      <c r="L295" s="2" t="s">
        <v>3140</v>
      </c>
      <c r="M295" s="7" t="s">
        <v>3141</v>
      </c>
      <c r="N295" s="7" t="s">
        <v>3120</v>
      </c>
      <c r="O295" s="7" t="s">
        <v>34</v>
      </c>
      <c r="P295" s="7" t="s">
        <v>35</v>
      </c>
      <c r="Q295" s="8">
        <v>6</v>
      </c>
      <c r="R295" s="8">
        <v>5887</v>
      </c>
      <c r="S295" s="8">
        <v>5893</v>
      </c>
      <c r="T295" s="8">
        <v>0.1018157135584592</v>
      </c>
      <c r="U295" s="8">
        <v>99.898184286441534</v>
      </c>
      <c r="V295" s="3" t="s">
        <v>34</v>
      </c>
      <c r="W295" s="3">
        <v>6</v>
      </c>
      <c r="X295" s="3">
        <v>7410</v>
      </c>
      <c r="Y295" s="3">
        <v>7416</v>
      </c>
      <c r="Z295" s="3">
        <v>8.0906148867313926E-2</v>
      </c>
      <c r="AA295" s="3">
        <v>99.919093851132686</v>
      </c>
      <c r="AB295" s="3">
        <v>0.89686098654708524</v>
      </c>
      <c r="AC295" s="3">
        <v>74.803149606299215</v>
      </c>
      <c r="AD295" s="3" t="str">
        <f t="shared" si="8"/>
        <v>0</v>
      </c>
      <c r="AE295" s="3" t="str">
        <f t="shared" si="8"/>
        <v>1</v>
      </c>
      <c r="AF295" s="3" t="b">
        <f t="shared" si="9"/>
        <v>0</v>
      </c>
      <c r="AG295" t="s">
        <v>4100</v>
      </c>
      <c r="AH295" t="s">
        <v>4098</v>
      </c>
      <c r="AI295" t="s">
        <v>34</v>
      </c>
    </row>
    <row r="296" spans="1:35" x14ac:dyDescent="0.2">
      <c r="A296" s="2" t="s">
        <v>3142</v>
      </c>
      <c r="B296" s="2" t="s">
        <v>3143</v>
      </c>
      <c r="C296" s="2" t="s">
        <v>3144</v>
      </c>
      <c r="D296" s="2" t="s">
        <v>3145</v>
      </c>
      <c r="E296" s="2" t="s">
        <v>3146</v>
      </c>
      <c r="F296" s="2">
        <v>400</v>
      </c>
      <c r="G296" s="2">
        <v>378.51299999999998</v>
      </c>
      <c r="H296" s="2" t="s">
        <v>3147</v>
      </c>
      <c r="I296" s="2" t="s">
        <v>3148</v>
      </c>
      <c r="J296" s="2" t="s">
        <v>3149</v>
      </c>
      <c r="K296" s="2" t="s">
        <v>3150</v>
      </c>
      <c r="L296" s="2" t="s">
        <v>3151</v>
      </c>
      <c r="M296" s="7" t="s">
        <v>3152</v>
      </c>
      <c r="N296" s="7" t="s">
        <v>3120</v>
      </c>
      <c r="O296" s="7" t="s">
        <v>34</v>
      </c>
      <c r="P296" s="7" t="s">
        <v>35</v>
      </c>
      <c r="Q296" s="8">
        <v>24</v>
      </c>
      <c r="R296" s="8">
        <v>5031</v>
      </c>
      <c r="S296" s="8">
        <v>5055</v>
      </c>
      <c r="T296" s="8">
        <v>0.47477744807121658</v>
      </c>
      <c r="U296" s="8">
        <v>99.525222551928778</v>
      </c>
      <c r="V296" s="3" t="s">
        <v>34</v>
      </c>
      <c r="W296" s="3">
        <v>24</v>
      </c>
      <c r="X296" s="3">
        <v>5651</v>
      </c>
      <c r="Y296" s="3">
        <v>5675</v>
      </c>
      <c r="Z296" s="3">
        <v>0.4229074889867841</v>
      </c>
      <c r="AA296" s="3">
        <v>99.57709251101322</v>
      </c>
      <c r="AB296" s="3">
        <v>3.5874439461883409</v>
      </c>
      <c r="AC296" s="3">
        <v>57.046234605289726</v>
      </c>
      <c r="AD296" s="3" t="str">
        <f t="shared" si="8"/>
        <v>0</v>
      </c>
      <c r="AE296" s="3" t="str">
        <f t="shared" si="8"/>
        <v>1</v>
      </c>
      <c r="AF296" s="3" t="b">
        <f t="shared" si="9"/>
        <v>0</v>
      </c>
      <c r="AG296" t="s">
        <v>4097</v>
      </c>
      <c r="AH296" t="s">
        <v>4098</v>
      </c>
      <c r="AI296" t="s">
        <v>34</v>
      </c>
    </row>
    <row r="297" spans="1:35" x14ac:dyDescent="0.2">
      <c r="A297" s="2" t="s">
        <v>3153</v>
      </c>
      <c r="B297" s="2" t="s">
        <v>3154</v>
      </c>
      <c r="C297" s="2" t="s">
        <v>3155</v>
      </c>
      <c r="D297" s="2" t="s">
        <v>3156</v>
      </c>
      <c r="E297" s="2" t="s">
        <v>814</v>
      </c>
      <c r="F297" s="2">
        <v>345</v>
      </c>
      <c r="G297" s="2">
        <v>325.47500000000002</v>
      </c>
      <c r="H297" s="2" t="s">
        <v>3157</v>
      </c>
      <c r="I297" s="2" t="s">
        <v>3158</v>
      </c>
      <c r="J297" s="2" t="s">
        <v>3159</v>
      </c>
      <c r="K297" s="2" t="s">
        <v>3160</v>
      </c>
      <c r="L297" s="2" t="s">
        <v>3161</v>
      </c>
      <c r="M297" s="7" t="s">
        <v>3162</v>
      </c>
      <c r="N297" s="7" t="s">
        <v>3108</v>
      </c>
      <c r="O297" s="7" t="s">
        <v>34</v>
      </c>
      <c r="P297" s="7" t="s">
        <v>35</v>
      </c>
      <c r="Q297" s="8">
        <v>417</v>
      </c>
      <c r="R297" s="8">
        <v>5827</v>
      </c>
      <c r="S297" s="8">
        <v>6244</v>
      </c>
      <c r="T297" s="8">
        <v>6.6784112748238309</v>
      </c>
      <c r="U297" s="8">
        <v>93.32158872517617</v>
      </c>
      <c r="V297" s="3" t="s">
        <v>34</v>
      </c>
      <c r="W297" s="3">
        <v>551</v>
      </c>
      <c r="X297" s="3">
        <v>6853</v>
      </c>
      <c r="Y297" s="3">
        <v>7404</v>
      </c>
      <c r="Z297" s="3">
        <v>7.4419232847109678</v>
      </c>
      <c r="AA297" s="3">
        <v>92.558076715289033</v>
      </c>
      <c r="AB297" s="3">
        <v>82.36173393124065</v>
      </c>
      <c r="AC297" s="3">
        <v>69.180294770845947</v>
      </c>
      <c r="AD297" s="3" t="str">
        <f t="shared" si="8"/>
        <v>1</v>
      </c>
      <c r="AE297" s="3" t="str">
        <f t="shared" si="8"/>
        <v>1</v>
      </c>
      <c r="AF297" s="3" t="b">
        <f t="shared" si="9"/>
        <v>1</v>
      </c>
      <c r="AG297" t="s">
        <v>4097</v>
      </c>
      <c r="AH297" t="s">
        <v>4098</v>
      </c>
      <c r="AI297" t="s">
        <v>35</v>
      </c>
    </row>
    <row r="298" spans="1:35" x14ac:dyDescent="0.2">
      <c r="A298" s="2" t="s">
        <v>3163</v>
      </c>
      <c r="B298" s="2" t="s">
        <v>3164</v>
      </c>
      <c r="C298" s="2" t="s">
        <v>3165</v>
      </c>
      <c r="D298" s="2" t="s">
        <v>3166</v>
      </c>
      <c r="E298" s="2" t="s">
        <v>3167</v>
      </c>
      <c r="F298" s="2">
        <v>571</v>
      </c>
      <c r="G298" s="2">
        <v>283.17700000000002</v>
      </c>
      <c r="H298" s="2" t="s">
        <v>3168</v>
      </c>
      <c r="I298" s="2" t="s">
        <v>3169</v>
      </c>
      <c r="J298" s="2" t="s">
        <v>3170</v>
      </c>
      <c r="K298" s="2" t="s">
        <v>3171</v>
      </c>
      <c r="L298" s="2" t="s">
        <v>3172</v>
      </c>
      <c r="M298" s="7" t="s">
        <v>3173</v>
      </c>
      <c r="N298" s="7" t="s">
        <v>34</v>
      </c>
      <c r="O298" s="7" t="s">
        <v>34</v>
      </c>
      <c r="P298" s="7" t="s">
        <v>35</v>
      </c>
      <c r="Q298" s="8">
        <v>414</v>
      </c>
      <c r="R298" s="8">
        <v>5796</v>
      </c>
      <c r="S298" s="8">
        <v>6210</v>
      </c>
      <c r="T298" s="8">
        <v>6.666666666666667</v>
      </c>
      <c r="U298" s="8">
        <v>93.333333333333329</v>
      </c>
      <c r="V298" s="3" t="s">
        <v>34</v>
      </c>
      <c r="W298" s="3">
        <v>551</v>
      </c>
      <c r="X298" s="3">
        <v>6581</v>
      </c>
      <c r="Y298" s="3">
        <v>7132</v>
      </c>
      <c r="Z298" s="3">
        <v>7.7257431295569265</v>
      </c>
      <c r="AA298" s="3">
        <v>92.274256870443068</v>
      </c>
      <c r="AB298" s="3">
        <v>82.36173393124065</v>
      </c>
      <c r="AC298" s="3">
        <v>66.434484151019575</v>
      </c>
      <c r="AD298" s="3" t="str">
        <f t="shared" si="8"/>
        <v>1</v>
      </c>
      <c r="AE298" s="3" t="str">
        <f t="shared" si="8"/>
        <v>1</v>
      </c>
      <c r="AF298" s="3" t="b">
        <f t="shared" si="9"/>
        <v>1</v>
      </c>
      <c r="AG298" t="s">
        <v>4097</v>
      </c>
      <c r="AH298" t="s">
        <v>4098</v>
      </c>
      <c r="AI298" t="s">
        <v>35</v>
      </c>
    </row>
    <row r="299" spans="1:35" x14ac:dyDescent="0.2">
      <c r="A299" s="2" t="s">
        <v>3174</v>
      </c>
      <c r="B299" s="2" t="s">
        <v>3175</v>
      </c>
      <c r="C299" s="2" t="s">
        <v>3176</v>
      </c>
      <c r="D299" s="2" t="s">
        <v>3177</v>
      </c>
      <c r="E299" s="2" t="s">
        <v>859</v>
      </c>
      <c r="F299" s="2">
        <v>344</v>
      </c>
      <c r="G299" s="2">
        <v>348.26400000000001</v>
      </c>
      <c r="H299" s="2" t="s">
        <v>3178</v>
      </c>
      <c r="I299" s="2" t="s">
        <v>3179</v>
      </c>
      <c r="J299" s="2" t="s">
        <v>3180</v>
      </c>
      <c r="K299" s="2" t="s">
        <v>3181</v>
      </c>
      <c r="L299" s="2" t="s">
        <v>3182</v>
      </c>
      <c r="M299" s="7" t="s">
        <v>4155</v>
      </c>
      <c r="N299" s="7" t="s">
        <v>3120</v>
      </c>
      <c r="O299" s="7" t="s">
        <v>34</v>
      </c>
      <c r="P299" s="7" t="s">
        <v>34</v>
      </c>
      <c r="Q299" s="8">
        <v>50</v>
      </c>
      <c r="R299" s="8">
        <v>4668</v>
      </c>
      <c r="S299" s="8">
        <v>4718</v>
      </c>
      <c r="T299" s="8">
        <v>1.0597710894446799</v>
      </c>
      <c r="U299" s="8">
        <v>98.940228910555319</v>
      </c>
      <c r="V299" s="3" t="s">
        <v>34</v>
      </c>
      <c r="W299" s="3">
        <v>51</v>
      </c>
      <c r="X299" s="3">
        <v>5297</v>
      </c>
      <c r="Y299" s="3">
        <v>5348</v>
      </c>
      <c r="Z299" s="3">
        <v>0.95362752430815256</v>
      </c>
      <c r="AA299" s="3">
        <v>99.04637247569184</v>
      </c>
      <c r="AB299" s="3">
        <v>7.623318385650224</v>
      </c>
      <c r="AC299" s="3">
        <v>53.472642842721584</v>
      </c>
      <c r="AD299" s="3" t="str">
        <f t="shared" si="8"/>
        <v>0</v>
      </c>
      <c r="AE299" s="3" t="str">
        <f t="shared" si="8"/>
        <v>1</v>
      </c>
      <c r="AF299" s="3" t="b">
        <f t="shared" si="9"/>
        <v>0</v>
      </c>
      <c r="AG299" t="s">
        <v>4097</v>
      </c>
      <c r="AH299" t="s">
        <v>4098</v>
      </c>
      <c r="AI299" t="s">
        <v>34</v>
      </c>
    </row>
    <row r="300" spans="1:35" x14ac:dyDescent="0.2">
      <c r="A300" s="2" t="s">
        <v>3183</v>
      </c>
      <c r="B300" s="2" t="s">
        <v>3184</v>
      </c>
      <c r="C300" s="2" t="s">
        <v>3185</v>
      </c>
      <c r="D300" s="2" t="s">
        <v>3186</v>
      </c>
      <c r="E300" s="2" t="s">
        <v>3187</v>
      </c>
      <c r="F300" s="2">
        <v>437</v>
      </c>
      <c r="G300" s="2">
        <v>446.029</v>
      </c>
      <c r="H300" s="2" t="s">
        <v>3188</v>
      </c>
      <c r="I300" s="2" t="s">
        <v>3189</v>
      </c>
      <c r="J300" s="2" t="s">
        <v>3190</v>
      </c>
      <c r="K300" s="2" t="s">
        <v>3191</v>
      </c>
      <c r="L300" s="2" t="s">
        <v>3192</v>
      </c>
      <c r="M300" s="9" t="s">
        <v>4112</v>
      </c>
      <c r="N300" s="7" t="s">
        <v>3193</v>
      </c>
      <c r="O300" s="7" t="s">
        <v>34</v>
      </c>
      <c r="P300" s="7" t="s">
        <v>34</v>
      </c>
      <c r="Q300" s="8">
        <v>1</v>
      </c>
      <c r="R300" s="8">
        <v>3697</v>
      </c>
      <c r="S300" s="8">
        <v>3698</v>
      </c>
      <c r="T300" s="8">
        <v>2.7041644131963225E-2</v>
      </c>
      <c r="U300" s="8">
        <v>99.97295835586803</v>
      </c>
      <c r="V300" s="3" t="s">
        <v>34</v>
      </c>
      <c r="W300" s="3">
        <v>1</v>
      </c>
      <c r="X300" s="3">
        <v>4229</v>
      </c>
      <c r="Y300" s="3">
        <v>4230</v>
      </c>
      <c r="Z300" s="3">
        <v>2.3640661938534278E-2</v>
      </c>
      <c r="AA300" s="3">
        <v>99.976359338061471</v>
      </c>
      <c r="AB300" s="3">
        <v>0.14947683109118087</v>
      </c>
      <c r="AC300" s="3">
        <v>42.691298203109227</v>
      </c>
      <c r="AD300" s="3" t="str">
        <f t="shared" si="8"/>
        <v>0</v>
      </c>
      <c r="AE300" s="3" t="str">
        <f t="shared" si="8"/>
        <v>0</v>
      </c>
      <c r="AF300" s="3" t="b">
        <f t="shared" si="9"/>
        <v>0</v>
      </c>
      <c r="AG300" t="s">
        <v>4099</v>
      </c>
      <c r="AH300" t="s">
        <v>4098</v>
      </c>
      <c r="AI300" t="s">
        <v>34</v>
      </c>
    </row>
    <row r="301" spans="1:35" x14ac:dyDescent="0.2">
      <c r="A301" s="2" t="s">
        <v>3194</v>
      </c>
      <c r="B301" s="2" t="s">
        <v>3195</v>
      </c>
      <c r="C301" s="2" t="s">
        <v>3196</v>
      </c>
      <c r="D301" s="2" t="s">
        <v>3197</v>
      </c>
      <c r="E301" s="2" t="s">
        <v>3198</v>
      </c>
      <c r="F301" s="2">
        <v>346</v>
      </c>
      <c r="G301" s="2">
        <v>338.84100000000001</v>
      </c>
      <c r="H301" s="2" t="s">
        <v>3199</v>
      </c>
      <c r="I301" s="2" t="s">
        <v>3200</v>
      </c>
      <c r="J301" s="2" t="s">
        <v>2703</v>
      </c>
      <c r="K301" s="2" t="s">
        <v>2704</v>
      </c>
      <c r="L301" s="2" t="s">
        <v>3201</v>
      </c>
      <c r="M301" s="7" t="s">
        <v>3202</v>
      </c>
      <c r="N301" s="7" t="s">
        <v>3193</v>
      </c>
      <c r="O301" s="7" t="s">
        <v>34</v>
      </c>
      <c r="P301" s="7" t="s">
        <v>35</v>
      </c>
      <c r="Q301" s="8">
        <v>3</v>
      </c>
      <c r="R301" s="8">
        <v>7676</v>
      </c>
      <c r="S301" s="8">
        <v>7679</v>
      </c>
      <c r="T301" s="8">
        <v>3.9067586925380905E-2</v>
      </c>
      <c r="U301" s="8">
        <v>99.960932413074616</v>
      </c>
      <c r="V301" s="3" t="s">
        <v>34</v>
      </c>
      <c r="W301" s="3">
        <v>3</v>
      </c>
      <c r="X301" s="3">
        <v>9365</v>
      </c>
      <c r="Y301" s="3">
        <v>9368</v>
      </c>
      <c r="Z301" s="3">
        <v>3.2023911187019645E-2</v>
      </c>
      <c r="AA301" s="3">
        <v>99.967976088812975</v>
      </c>
      <c r="AB301" s="3">
        <v>0.44843049327354262</v>
      </c>
      <c r="AC301" s="3">
        <v>94.538663436301235</v>
      </c>
      <c r="AD301" s="3" t="str">
        <f t="shared" si="8"/>
        <v>0</v>
      </c>
      <c r="AE301" s="3" t="str">
        <f t="shared" si="8"/>
        <v>1</v>
      </c>
      <c r="AF301" s="3" t="b">
        <f t="shared" si="9"/>
        <v>0</v>
      </c>
      <c r="AG301" t="s">
        <v>4100</v>
      </c>
      <c r="AH301" t="s">
        <v>4098</v>
      </c>
      <c r="AI301" t="s">
        <v>34</v>
      </c>
    </row>
    <row r="302" spans="1:35" x14ac:dyDescent="0.2">
      <c r="A302" s="2" t="s">
        <v>3203</v>
      </c>
      <c r="B302" s="2" t="s">
        <v>3204</v>
      </c>
      <c r="C302" s="2" t="s">
        <v>3205</v>
      </c>
      <c r="D302" s="2" t="s">
        <v>3206</v>
      </c>
      <c r="E302" s="2" t="s">
        <v>3207</v>
      </c>
      <c r="F302" s="2">
        <v>364</v>
      </c>
      <c r="G302" s="2">
        <v>337.34199999999998</v>
      </c>
      <c r="H302" s="2" t="s">
        <v>3208</v>
      </c>
      <c r="I302" s="2" t="s">
        <v>3209</v>
      </c>
      <c r="J302" s="2" t="s">
        <v>3210</v>
      </c>
      <c r="K302" s="2" t="s">
        <v>3211</v>
      </c>
      <c r="L302" s="2" t="s">
        <v>3212</v>
      </c>
      <c r="M302" s="9" t="s">
        <v>4112</v>
      </c>
      <c r="N302" s="7" t="s">
        <v>3193</v>
      </c>
      <c r="O302" s="7" t="s">
        <v>34</v>
      </c>
      <c r="P302" s="7" t="s">
        <v>34</v>
      </c>
      <c r="Q302" s="8">
        <v>2</v>
      </c>
      <c r="R302" s="8">
        <v>5099</v>
      </c>
      <c r="S302" s="8">
        <v>5101</v>
      </c>
      <c r="T302" s="8">
        <v>3.9207998431680061E-2</v>
      </c>
      <c r="U302" s="8">
        <v>99.960792001568322</v>
      </c>
      <c r="V302" s="3" t="s">
        <v>34</v>
      </c>
      <c r="W302" s="3">
        <v>2</v>
      </c>
      <c r="X302" s="3">
        <v>5985</v>
      </c>
      <c r="Y302" s="3">
        <v>5987</v>
      </c>
      <c r="Z302" s="3">
        <v>3.3405712376816436E-2</v>
      </c>
      <c r="AA302" s="3">
        <v>99.966594287623181</v>
      </c>
      <c r="AB302" s="3">
        <v>0.29895366218236175</v>
      </c>
      <c r="AC302" s="3">
        <v>60.417928528164744</v>
      </c>
      <c r="AD302" s="3" t="str">
        <f t="shared" si="8"/>
        <v>0</v>
      </c>
      <c r="AE302" s="3" t="str">
        <f t="shared" si="8"/>
        <v>1</v>
      </c>
      <c r="AF302" s="3" t="b">
        <f t="shared" si="9"/>
        <v>0</v>
      </c>
      <c r="AG302" t="s">
        <v>4099</v>
      </c>
      <c r="AH302" t="s">
        <v>4098</v>
      </c>
      <c r="AI302" t="s">
        <v>34</v>
      </c>
    </row>
    <row r="303" spans="1:35" x14ac:dyDescent="0.2">
      <c r="A303" s="2" t="s">
        <v>3213</v>
      </c>
      <c r="B303" s="2" t="s">
        <v>3214</v>
      </c>
      <c r="C303" s="2" t="s">
        <v>3215</v>
      </c>
      <c r="D303" s="2" t="s">
        <v>3216</v>
      </c>
      <c r="E303" s="2" t="s">
        <v>3217</v>
      </c>
      <c r="F303" s="2">
        <v>841</v>
      </c>
      <c r="G303" s="2">
        <v>588.57799999999997</v>
      </c>
      <c r="H303" s="2" t="s">
        <v>3218</v>
      </c>
      <c r="I303" s="2" t="s">
        <v>3219</v>
      </c>
      <c r="J303" s="2" t="s">
        <v>3220</v>
      </c>
      <c r="K303" s="2" t="s">
        <v>3221</v>
      </c>
      <c r="L303" s="2" t="s">
        <v>3222</v>
      </c>
      <c r="M303" s="7" t="s">
        <v>3223</v>
      </c>
      <c r="N303" s="7" t="s">
        <v>3224</v>
      </c>
      <c r="O303" s="7" t="s">
        <v>34</v>
      </c>
      <c r="P303" s="7" t="s">
        <v>35</v>
      </c>
      <c r="Q303" s="8">
        <v>203</v>
      </c>
      <c r="R303" s="8">
        <v>4294</v>
      </c>
      <c r="S303" s="8">
        <v>4497</v>
      </c>
      <c r="T303" s="8">
        <v>4.5141205247943077</v>
      </c>
      <c r="U303" s="8">
        <v>95.485879475205692</v>
      </c>
      <c r="V303" s="3" t="s">
        <v>34</v>
      </c>
      <c r="W303" s="3">
        <v>283</v>
      </c>
      <c r="X303" s="3">
        <v>4854</v>
      </c>
      <c r="Y303" s="3">
        <v>5137</v>
      </c>
      <c r="Z303" s="3">
        <v>5.5090519758613974</v>
      </c>
      <c r="AA303" s="3">
        <v>94.490948024138604</v>
      </c>
      <c r="AB303" s="3">
        <v>42.301943198804189</v>
      </c>
      <c r="AC303" s="3">
        <v>49.000605693519077</v>
      </c>
      <c r="AD303" s="3" t="str">
        <f t="shared" si="8"/>
        <v>0</v>
      </c>
      <c r="AE303" s="3" t="str">
        <f t="shared" si="8"/>
        <v>0</v>
      </c>
      <c r="AF303" s="3" t="b">
        <f t="shared" si="9"/>
        <v>0</v>
      </c>
      <c r="AG303" t="s">
        <v>4097</v>
      </c>
      <c r="AH303" t="s">
        <v>4098</v>
      </c>
      <c r="AI303" t="s">
        <v>34</v>
      </c>
    </row>
    <row r="304" spans="1:35" x14ac:dyDescent="0.2">
      <c r="A304" s="2" t="s">
        <v>3225</v>
      </c>
      <c r="B304" s="2" t="s">
        <v>3226</v>
      </c>
      <c r="C304" s="2" t="s">
        <v>3227</v>
      </c>
      <c r="D304" s="2" t="s">
        <v>3228</v>
      </c>
      <c r="E304" s="2" t="s">
        <v>3229</v>
      </c>
      <c r="F304" s="2">
        <v>598</v>
      </c>
      <c r="G304" s="2">
        <v>550.52</v>
      </c>
      <c r="H304" s="2" t="s">
        <v>3230</v>
      </c>
      <c r="I304" s="2" t="s">
        <v>3231</v>
      </c>
      <c r="J304" s="2" t="s">
        <v>3232</v>
      </c>
      <c r="K304" s="2" t="s">
        <v>3233</v>
      </c>
      <c r="L304" s="2" t="s">
        <v>3234</v>
      </c>
      <c r="M304" s="9" t="s">
        <v>4112</v>
      </c>
      <c r="N304" s="7" t="s">
        <v>3235</v>
      </c>
      <c r="O304" s="7" t="s">
        <v>35</v>
      </c>
      <c r="P304" s="7" t="s">
        <v>34</v>
      </c>
      <c r="Q304" s="8">
        <v>34</v>
      </c>
      <c r="R304" s="8">
        <v>4076</v>
      </c>
      <c r="S304" s="8">
        <v>4110</v>
      </c>
      <c r="T304" s="8">
        <v>0.82725060827250596</v>
      </c>
      <c r="U304" s="8">
        <v>99.172749391727493</v>
      </c>
      <c r="V304" s="3" t="s">
        <v>35</v>
      </c>
      <c r="W304" s="3">
        <v>39</v>
      </c>
      <c r="X304" s="3">
        <v>4667</v>
      </c>
      <c r="Y304" s="3">
        <v>4706</v>
      </c>
      <c r="Z304" s="3">
        <v>0.82872928176795579</v>
      </c>
      <c r="AA304" s="3">
        <v>99.171270718232037</v>
      </c>
      <c r="AB304" s="3">
        <v>5.8295964125560538</v>
      </c>
      <c r="AC304" s="3">
        <v>47.112860892388454</v>
      </c>
      <c r="AD304" s="3" t="str">
        <f t="shared" si="8"/>
        <v>0</v>
      </c>
      <c r="AE304" s="3" t="str">
        <f t="shared" si="8"/>
        <v>0</v>
      </c>
      <c r="AF304" s="3" t="b">
        <f t="shared" si="9"/>
        <v>0</v>
      </c>
      <c r="AG304" t="s">
        <v>4174</v>
      </c>
      <c r="AH304">
        <v>0.43919999999999998</v>
      </c>
      <c r="AI304" t="s">
        <v>34</v>
      </c>
    </row>
    <row r="305" spans="1:35" x14ac:dyDescent="0.2">
      <c r="A305" s="2" t="s">
        <v>3236</v>
      </c>
      <c r="B305" s="2" t="s">
        <v>3237</v>
      </c>
      <c r="C305" s="2" t="s">
        <v>3238</v>
      </c>
      <c r="D305" s="2" t="s">
        <v>3239</v>
      </c>
      <c r="E305" s="2" t="s">
        <v>3240</v>
      </c>
      <c r="F305" s="2">
        <v>555</v>
      </c>
      <c r="G305" s="2">
        <v>478.22300000000001</v>
      </c>
      <c r="H305" s="2" t="s">
        <v>3241</v>
      </c>
      <c r="I305" s="2" t="s">
        <v>3242</v>
      </c>
      <c r="J305" s="2" t="s">
        <v>3243</v>
      </c>
      <c r="K305" s="2" t="s">
        <v>3244</v>
      </c>
      <c r="L305" s="2" t="s">
        <v>3245</v>
      </c>
      <c r="M305" s="9" t="s">
        <v>4112</v>
      </c>
      <c r="N305" s="7" t="s">
        <v>3246</v>
      </c>
      <c r="O305" s="7" t="s">
        <v>34</v>
      </c>
      <c r="P305" s="7" t="s">
        <v>34</v>
      </c>
      <c r="Q305" s="8">
        <v>141</v>
      </c>
      <c r="R305" s="8">
        <v>4234</v>
      </c>
      <c r="S305" s="8">
        <v>4375</v>
      </c>
      <c r="T305" s="8">
        <v>3.2228571428571424</v>
      </c>
      <c r="U305" s="8">
        <v>96.777142857142863</v>
      </c>
      <c r="V305" s="3" t="s">
        <v>34</v>
      </c>
      <c r="W305" s="3">
        <v>149</v>
      </c>
      <c r="X305" s="3">
        <v>4880</v>
      </c>
      <c r="Y305" s="3">
        <v>5029</v>
      </c>
      <c r="Z305" s="3">
        <v>2.9628156691191094</v>
      </c>
      <c r="AA305" s="3">
        <v>97.037184330880891</v>
      </c>
      <c r="AB305" s="3">
        <v>22.272047832585951</v>
      </c>
      <c r="AC305" s="3">
        <v>49.263072885120131</v>
      </c>
      <c r="AD305" s="3" t="str">
        <f t="shared" si="8"/>
        <v>0</v>
      </c>
      <c r="AE305" s="3" t="str">
        <f t="shared" si="8"/>
        <v>0</v>
      </c>
      <c r="AF305" s="3" t="b">
        <f t="shared" si="9"/>
        <v>0</v>
      </c>
      <c r="AG305" t="s">
        <v>4097</v>
      </c>
      <c r="AH305" t="s">
        <v>4098</v>
      </c>
      <c r="AI305" t="s">
        <v>34</v>
      </c>
    </row>
    <row r="306" spans="1:35" x14ac:dyDescent="0.2">
      <c r="A306" s="2" t="s">
        <v>3247</v>
      </c>
      <c r="B306" s="2" t="s">
        <v>3248</v>
      </c>
      <c r="C306" s="2" t="s">
        <v>3249</v>
      </c>
      <c r="D306" s="2" t="s">
        <v>3250</v>
      </c>
      <c r="E306" s="2" t="s">
        <v>3251</v>
      </c>
      <c r="F306" s="2">
        <v>638</v>
      </c>
      <c r="G306" s="2">
        <v>540.02</v>
      </c>
      <c r="H306" s="2" t="s">
        <v>3252</v>
      </c>
      <c r="I306" s="2" t="s">
        <v>3253</v>
      </c>
      <c r="J306" s="2" t="s">
        <v>3254</v>
      </c>
      <c r="K306" s="2" t="s">
        <v>3255</v>
      </c>
      <c r="L306" s="2" t="s">
        <v>3256</v>
      </c>
      <c r="M306" s="7" t="s">
        <v>3257</v>
      </c>
      <c r="N306" s="7" t="s">
        <v>3120</v>
      </c>
      <c r="O306" s="7" t="s">
        <v>34</v>
      </c>
      <c r="P306" s="7" t="s">
        <v>35</v>
      </c>
      <c r="Q306" s="8">
        <v>21</v>
      </c>
      <c r="R306" s="8">
        <v>5274</v>
      </c>
      <c r="S306" s="8">
        <v>5295</v>
      </c>
      <c r="T306" s="8">
        <v>0.39660056657223797</v>
      </c>
      <c r="U306" s="8">
        <v>99.603399433427768</v>
      </c>
      <c r="V306" s="3" t="s">
        <v>34</v>
      </c>
      <c r="W306" s="3">
        <v>23</v>
      </c>
      <c r="X306" s="3">
        <v>5848</v>
      </c>
      <c r="Y306" s="3">
        <v>5871</v>
      </c>
      <c r="Z306" s="3">
        <v>0.39175608925225686</v>
      </c>
      <c r="AA306" s="3">
        <v>99.608243910747746</v>
      </c>
      <c r="AB306" s="3">
        <v>3.4379671150971598</v>
      </c>
      <c r="AC306" s="3">
        <v>59.034928326266908</v>
      </c>
      <c r="AD306" s="3" t="str">
        <f t="shared" si="8"/>
        <v>0</v>
      </c>
      <c r="AE306" s="3" t="str">
        <f t="shared" si="8"/>
        <v>1</v>
      </c>
      <c r="AF306" s="3" t="b">
        <f t="shared" si="9"/>
        <v>0</v>
      </c>
      <c r="AG306" t="s">
        <v>4099</v>
      </c>
      <c r="AH306" t="s">
        <v>4098</v>
      </c>
      <c r="AI306" t="s">
        <v>34</v>
      </c>
    </row>
    <row r="307" spans="1:35" x14ac:dyDescent="0.2">
      <c r="A307" s="2" t="s">
        <v>3258</v>
      </c>
      <c r="B307" s="2" t="s">
        <v>3259</v>
      </c>
      <c r="C307" s="2" t="s">
        <v>3227</v>
      </c>
      <c r="D307" s="2" t="s">
        <v>3228</v>
      </c>
      <c r="E307" s="2" t="s">
        <v>3260</v>
      </c>
      <c r="F307" s="2">
        <v>580</v>
      </c>
      <c r="G307" s="2">
        <v>570.62199999999996</v>
      </c>
      <c r="H307" s="2" t="s">
        <v>3230</v>
      </c>
      <c r="I307" s="2" t="s">
        <v>3231</v>
      </c>
      <c r="J307" s="2" t="s">
        <v>3261</v>
      </c>
      <c r="K307" s="2" t="s">
        <v>3262</v>
      </c>
      <c r="L307" s="2" t="s">
        <v>3263</v>
      </c>
      <c r="M307" s="10" t="s">
        <v>4156</v>
      </c>
      <c r="N307" s="7" t="s">
        <v>3108</v>
      </c>
      <c r="O307" s="7" t="s">
        <v>34</v>
      </c>
      <c r="P307" s="7" t="s">
        <v>34</v>
      </c>
      <c r="Q307" s="8">
        <v>482</v>
      </c>
      <c r="R307" s="8">
        <v>4297</v>
      </c>
      <c r="S307" s="8">
        <v>4779</v>
      </c>
      <c r="T307" s="8">
        <v>10.085792006695961</v>
      </c>
      <c r="U307" s="8">
        <v>89.914207993304046</v>
      </c>
      <c r="V307" s="3" t="s">
        <v>34</v>
      </c>
      <c r="W307" s="3">
        <v>616</v>
      </c>
      <c r="X307" s="3">
        <v>5185</v>
      </c>
      <c r="Y307" s="3">
        <v>5801</v>
      </c>
      <c r="Z307" s="3">
        <v>10.618858817445268</v>
      </c>
      <c r="AA307" s="3">
        <v>89.381141182554728</v>
      </c>
      <c r="AB307" s="3">
        <v>92.077727952167407</v>
      </c>
      <c r="AC307" s="3">
        <v>52.342014940440137</v>
      </c>
      <c r="AD307" s="3" t="str">
        <f t="shared" si="8"/>
        <v>1</v>
      </c>
      <c r="AE307" s="3" t="str">
        <f t="shared" si="8"/>
        <v>1</v>
      </c>
      <c r="AF307" s="3" t="b">
        <f t="shared" si="9"/>
        <v>1</v>
      </c>
      <c r="AG307" t="s">
        <v>4174</v>
      </c>
      <c r="AH307">
        <v>0.32240000000000002</v>
      </c>
      <c r="AI307" t="s">
        <v>35</v>
      </c>
    </row>
    <row r="308" spans="1:35" x14ac:dyDescent="0.2">
      <c r="A308" s="2" t="s">
        <v>3264</v>
      </c>
      <c r="B308" s="2" t="s">
        <v>3265</v>
      </c>
      <c r="C308" s="2" t="s">
        <v>3266</v>
      </c>
      <c r="D308" s="2" t="s">
        <v>3267</v>
      </c>
      <c r="E308" s="2" t="s">
        <v>3268</v>
      </c>
      <c r="F308" s="2">
        <v>465</v>
      </c>
      <c r="G308" s="2">
        <v>388.49799999999999</v>
      </c>
      <c r="H308" s="2" t="s">
        <v>3269</v>
      </c>
      <c r="I308" s="2" t="s">
        <v>3270</v>
      </c>
      <c r="J308" s="2" t="s">
        <v>3271</v>
      </c>
      <c r="K308" s="2" t="s">
        <v>3272</v>
      </c>
      <c r="L308" s="2" t="s">
        <v>3273</v>
      </c>
      <c r="M308" s="7" t="s">
        <v>3274</v>
      </c>
      <c r="N308" s="7" t="s">
        <v>3108</v>
      </c>
      <c r="O308" s="7" t="s">
        <v>34</v>
      </c>
      <c r="P308" s="7" t="s">
        <v>35</v>
      </c>
      <c r="Q308" s="8">
        <v>281</v>
      </c>
      <c r="R308" s="8">
        <v>6181</v>
      </c>
      <c r="S308" s="8">
        <v>6462</v>
      </c>
      <c r="T308" s="8">
        <v>4.3484989167440427</v>
      </c>
      <c r="U308" s="8">
        <v>95.651501083255965</v>
      </c>
      <c r="V308" s="3" t="s">
        <v>34</v>
      </c>
      <c r="W308" s="3">
        <v>399</v>
      </c>
      <c r="X308" s="3">
        <v>7056</v>
      </c>
      <c r="Y308" s="3">
        <v>7455</v>
      </c>
      <c r="Z308" s="3">
        <v>5.352112676056338</v>
      </c>
      <c r="AA308" s="3">
        <v>94.647887323943664</v>
      </c>
      <c r="AB308" s="3">
        <v>59.641255605381161</v>
      </c>
      <c r="AC308" s="3">
        <v>71.229557843731072</v>
      </c>
      <c r="AD308" s="3" t="str">
        <f t="shared" si="8"/>
        <v>1</v>
      </c>
      <c r="AE308" s="3" t="str">
        <f t="shared" si="8"/>
        <v>1</v>
      </c>
      <c r="AF308" s="3" t="b">
        <f t="shared" si="9"/>
        <v>1</v>
      </c>
      <c r="AG308" t="s">
        <v>4097</v>
      </c>
      <c r="AH308" t="s">
        <v>4098</v>
      </c>
      <c r="AI308" t="s">
        <v>35</v>
      </c>
    </row>
    <row r="309" spans="1:35" x14ac:dyDescent="0.2">
      <c r="A309" s="2" t="s">
        <v>3275</v>
      </c>
      <c r="B309" s="2" t="s">
        <v>3276</v>
      </c>
      <c r="C309" s="2" t="s">
        <v>3277</v>
      </c>
      <c r="D309" s="2" t="s">
        <v>3278</v>
      </c>
      <c r="E309" s="2" t="s">
        <v>2795</v>
      </c>
      <c r="F309" s="2">
        <v>483</v>
      </c>
      <c r="G309" s="2">
        <v>415.88499999999999</v>
      </c>
      <c r="H309" s="2" t="s">
        <v>3279</v>
      </c>
      <c r="I309" s="2" t="s">
        <v>3280</v>
      </c>
      <c r="J309" s="2" t="s">
        <v>3281</v>
      </c>
      <c r="K309" s="2" t="s">
        <v>3282</v>
      </c>
      <c r="L309" s="2" t="s">
        <v>3283</v>
      </c>
      <c r="M309" s="7" t="s">
        <v>3284</v>
      </c>
      <c r="N309" s="7" t="s">
        <v>3108</v>
      </c>
      <c r="O309" s="7" t="s">
        <v>34</v>
      </c>
      <c r="P309" s="7" t="s">
        <v>35</v>
      </c>
      <c r="Q309" s="8">
        <v>198</v>
      </c>
      <c r="R309" s="8">
        <v>5634</v>
      </c>
      <c r="S309" s="8">
        <v>5832</v>
      </c>
      <c r="T309" s="8">
        <v>3.3950617283950617</v>
      </c>
      <c r="U309" s="8">
        <v>96.604938271604937</v>
      </c>
      <c r="V309" s="3" t="s">
        <v>34</v>
      </c>
      <c r="W309" s="3">
        <v>239</v>
      </c>
      <c r="X309" s="3">
        <v>6628</v>
      </c>
      <c r="Y309" s="3">
        <v>6867</v>
      </c>
      <c r="Z309" s="3">
        <v>3.4804135721566918</v>
      </c>
      <c r="AA309" s="3">
        <v>96.519586427843308</v>
      </c>
      <c r="AB309" s="3">
        <v>35.724962630792227</v>
      </c>
      <c r="AC309" s="3">
        <v>66.908944074298404</v>
      </c>
      <c r="AD309" s="3" t="str">
        <f t="shared" si="8"/>
        <v>0</v>
      </c>
      <c r="AE309" s="3" t="str">
        <f t="shared" si="8"/>
        <v>1</v>
      </c>
      <c r="AF309" s="3" t="b">
        <f t="shared" si="9"/>
        <v>0</v>
      </c>
      <c r="AG309" t="s">
        <v>4097</v>
      </c>
      <c r="AH309" t="s">
        <v>4098</v>
      </c>
      <c r="AI309" t="s">
        <v>34</v>
      </c>
    </row>
    <row r="310" spans="1:35" x14ac:dyDescent="0.2">
      <c r="A310" s="2" t="s">
        <v>3285</v>
      </c>
      <c r="B310" s="2" t="s">
        <v>3286</v>
      </c>
      <c r="C310" s="2" t="s">
        <v>3287</v>
      </c>
      <c r="D310" s="2" t="s">
        <v>3288</v>
      </c>
      <c r="E310" s="2" t="s">
        <v>3289</v>
      </c>
      <c r="F310" s="2">
        <v>669</v>
      </c>
      <c r="G310" s="2">
        <v>290.57400000000001</v>
      </c>
      <c r="H310" s="2" t="s">
        <v>3290</v>
      </c>
      <c r="I310" s="2" t="s">
        <v>3291</v>
      </c>
      <c r="J310" s="2" t="s">
        <v>3292</v>
      </c>
      <c r="K310" s="2" t="s">
        <v>3293</v>
      </c>
      <c r="L310" s="2" t="s">
        <v>3294</v>
      </c>
      <c r="M310" s="7" t="s">
        <v>3295</v>
      </c>
      <c r="N310" s="7" t="s">
        <v>3296</v>
      </c>
      <c r="O310" s="7" t="s">
        <v>34</v>
      </c>
      <c r="P310" s="7" t="s">
        <v>35</v>
      </c>
      <c r="Q310" s="8">
        <v>82</v>
      </c>
      <c r="R310" s="8">
        <v>4860</v>
      </c>
      <c r="S310" s="8">
        <v>4942</v>
      </c>
      <c r="T310" s="8">
        <v>1.6592472683124242</v>
      </c>
      <c r="U310" s="8">
        <v>98.340752731687573</v>
      </c>
      <c r="V310" s="3" t="s">
        <v>34</v>
      </c>
      <c r="W310" s="3">
        <v>169</v>
      </c>
      <c r="X310" s="3">
        <v>5742</v>
      </c>
      <c r="Y310" s="3">
        <v>5911</v>
      </c>
      <c r="Z310" s="3">
        <v>2.859076298426662</v>
      </c>
      <c r="AA310" s="3">
        <v>97.140923701573328</v>
      </c>
      <c r="AB310" s="3">
        <v>25.261584454409569</v>
      </c>
      <c r="AC310" s="3">
        <v>57.964869775893405</v>
      </c>
      <c r="AD310" s="3" t="str">
        <f t="shared" si="8"/>
        <v>0</v>
      </c>
      <c r="AE310" s="3" t="str">
        <f t="shared" si="8"/>
        <v>1</v>
      </c>
      <c r="AF310" s="3" t="b">
        <f t="shared" si="9"/>
        <v>0</v>
      </c>
      <c r="AG310" t="s">
        <v>4097</v>
      </c>
      <c r="AH310" t="s">
        <v>4098</v>
      </c>
      <c r="AI310" t="s">
        <v>34</v>
      </c>
    </row>
    <row r="311" spans="1:35" x14ac:dyDescent="0.2">
      <c r="A311" s="2" t="s">
        <v>3297</v>
      </c>
      <c r="B311" s="2" t="s">
        <v>3298</v>
      </c>
      <c r="C311" s="2" t="s">
        <v>3299</v>
      </c>
      <c r="D311" s="2" t="s">
        <v>3300</v>
      </c>
      <c r="E311" s="2" t="s">
        <v>3301</v>
      </c>
      <c r="F311" s="2">
        <v>414</v>
      </c>
      <c r="G311" s="2">
        <v>291.36399999999998</v>
      </c>
      <c r="H311" s="2" t="s">
        <v>3302</v>
      </c>
      <c r="I311" s="2" t="s">
        <v>3303</v>
      </c>
      <c r="J311" s="2" t="s">
        <v>3304</v>
      </c>
      <c r="K311" s="2" t="s">
        <v>3305</v>
      </c>
      <c r="L311" s="2" t="s">
        <v>3306</v>
      </c>
      <c r="M311" s="7" t="s">
        <v>3307</v>
      </c>
      <c r="N311" s="7" t="s">
        <v>3108</v>
      </c>
      <c r="O311" s="7" t="s">
        <v>34</v>
      </c>
      <c r="P311" s="7" t="s">
        <v>35</v>
      </c>
      <c r="Q311" s="8">
        <v>478</v>
      </c>
      <c r="R311" s="8">
        <v>6414</v>
      </c>
      <c r="S311" s="8">
        <v>6892</v>
      </c>
      <c r="T311" s="8">
        <v>6.9355774811375506</v>
      </c>
      <c r="U311" s="8">
        <v>93.064422518862443</v>
      </c>
      <c r="V311" s="3" t="s">
        <v>34</v>
      </c>
      <c r="W311" s="3">
        <v>623</v>
      </c>
      <c r="X311" s="3">
        <v>7130</v>
      </c>
      <c r="Y311" s="3">
        <v>7753</v>
      </c>
      <c r="Z311" s="3">
        <v>8.0355991229201607</v>
      </c>
      <c r="AA311" s="3">
        <v>91.964400877079839</v>
      </c>
      <c r="AB311" s="3">
        <v>93.124065769805668</v>
      </c>
      <c r="AC311" s="3">
        <v>71.976579850595598</v>
      </c>
      <c r="AD311" s="3" t="str">
        <f t="shared" si="8"/>
        <v>1</v>
      </c>
      <c r="AE311" s="3" t="str">
        <f t="shared" si="8"/>
        <v>1</v>
      </c>
      <c r="AF311" s="3" t="b">
        <f t="shared" si="9"/>
        <v>1</v>
      </c>
      <c r="AG311" t="s">
        <v>4097</v>
      </c>
      <c r="AH311" t="s">
        <v>4098</v>
      </c>
      <c r="AI311" t="s">
        <v>35</v>
      </c>
    </row>
    <row r="312" spans="1:35" x14ac:dyDescent="0.2">
      <c r="A312" s="2" t="s">
        <v>3308</v>
      </c>
      <c r="B312" s="2" t="s">
        <v>3309</v>
      </c>
      <c r="C312" s="2" t="s">
        <v>3310</v>
      </c>
      <c r="D312" s="2" t="s">
        <v>3311</v>
      </c>
      <c r="E312" s="2" t="s">
        <v>3312</v>
      </c>
      <c r="F312" s="2">
        <v>482</v>
      </c>
      <c r="G312" s="2">
        <v>443.71499999999997</v>
      </c>
      <c r="H312" s="2" t="s">
        <v>3313</v>
      </c>
      <c r="I312" s="2" t="s">
        <v>3314</v>
      </c>
      <c r="J312" s="2" t="s">
        <v>3315</v>
      </c>
      <c r="K312" s="2" t="s">
        <v>3316</v>
      </c>
      <c r="L312" s="2" t="s">
        <v>3317</v>
      </c>
      <c r="M312" s="7" t="s">
        <v>3318</v>
      </c>
      <c r="N312" s="7" t="s">
        <v>3319</v>
      </c>
      <c r="O312" s="7" t="s">
        <v>34</v>
      </c>
      <c r="P312" s="7" t="s">
        <v>35</v>
      </c>
      <c r="Q312" s="8">
        <v>89</v>
      </c>
      <c r="R312" s="8">
        <v>5517</v>
      </c>
      <c r="S312" s="8">
        <v>5606</v>
      </c>
      <c r="T312" s="8">
        <v>1.5875847306457369</v>
      </c>
      <c r="U312" s="8">
        <v>98.412415269354256</v>
      </c>
      <c r="V312" s="3" t="s">
        <v>34</v>
      </c>
      <c r="W312" s="3">
        <v>114</v>
      </c>
      <c r="X312" s="3">
        <v>6358</v>
      </c>
      <c r="Y312" s="3">
        <v>6472</v>
      </c>
      <c r="Z312" s="3">
        <v>1.7614338689740421</v>
      </c>
      <c r="AA312" s="3">
        <v>98.238566131025962</v>
      </c>
      <c r="AB312" s="3">
        <v>17.040358744394617</v>
      </c>
      <c r="AC312" s="3">
        <v>64.183323238441346</v>
      </c>
      <c r="AD312" s="3" t="str">
        <f t="shared" si="8"/>
        <v>0</v>
      </c>
      <c r="AE312" s="3" t="str">
        <f t="shared" si="8"/>
        <v>1</v>
      </c>
      <c r="AF312" s="3" t="b">
        <f t="shared" si="9"/>
        <v>0</v>
      </c>
      <c r="AG312" t="s">
        <v>4097</v>
      </c>
      <c r="AH312" t="s">
        <v>4098</v>
      </c>
      <c r="AI312" t="s">
        <v>34</v>
      </c>
    </row>
    <row r="313" spans="1:35" x14ac:dyDescent="0.2">
      <c r="A313" s="2" t="s">
        <v>3320</v>
      </c>
      <c r="B313" s="2" t="s">
        <v>3321</v>
      </c>
      <c r="C313" s="2" t="s">
        <v>3322</v>
      </c>
      <c r="D313" s="2" t="s">
        <v>3046</v>
      </c>
      <c r="E313" s="2" t="s">
        <v>3323</v>
      </c>
      <c r="F313" s="2">
        <v>719</v>
      </c>
      <c r="G313" s="2">
        <v>688.11400000000003</v>
      </c>
      <c r="H313" s="2" t="s">
        <v>3324</v>
      </c>
      <c r="I313" s="2" t="s">
        <v>3325</v>
      </c>
      <c r="J313" s="2" t="s">
        <v>3326</v>
      </c>
      <c r="K313" s="2" t="s">
        <v>3327</v>
      </c>
      <c r="L313" s="2" t="s">
        <v>3328</v>
      </c>
      <c r="M313" s="9" t="s">
        <v>4112</v>
      </c>
      <c r="N313" s="7" t="s">
        <v>3120</v>
      </c>
      <c r="O313" s="7" t="s">
        <v>34</v>
      </c>
      <c r="P313" s="7" t="s">
        <v>34</v>
      </c>
      <c r="Q313" s="8">
        <v>0</v>
      </c>
      <c r="R313" s="8">
        <v>4039</v>
      </c>
      <c r="S313" s="8">
        <v>4039</v>
      </c>
      <c r="T313" s="8">
        <v>0</v>
      </c>
      <c r="U313" s="8">
        <v>100</v>
      </c>
      <c r="V313" s="3" t="s">
        <v>34</v>
      </c>
      <c r="W313" s="3">
        <v>0</v>
      </c>
      <c r="X313" s="3">
        <v>4515</v>
      </c>
      <c r="Y313" s="3">
        <v>4515</v>
      </c>
      <c r="Z313" s="3">
        <v>0</v>
      </c>
      <c r="AA313" s="3">
        <v>100</v>
      </c>
      <c r="AB313" s="3">
        <v>0</v>
      </c>
      <c r="AC313" s="3">
        <v>45.578437310720773</v>
      </c>
      <c r="AD313" s="3" t="str">
        <f t="shared" si="8"/>
        <v>0</v>
      </c>
      <c r="AE313" s="3" t="str">
        <f t="shared" si="8"/>
        <v>0</v>
      </c>
      <c r="AF313" s="3" t="b">
        <f t="shared" si="9"/>
        <v>0</v>
      </c>
      <c r="AG313" t="s">
        <v>4099</v>
      </c>
      <c r="AH313" t="s">
        <v>4098</v>
      </c>
      <c r="AI313" t="s">
        <v>34</v>
      </c>
    </row>
    <row r="314" spans="1:35" x14ac:dyDescent="0.2">
      <c r="A314" s="2" t="s">
        <v>3329</v>
      </c>
      <c r="B314" s="2" t="s">
        <v>3330</v>
      </c>
      <c r="C314" s="2" t="s">
        <v>3331</v>
      </c>
      <c r="D314" s="2" t="s">
        <v>3332</v>
      </c>
      <c r="E314" s="2" t="s">
        <v>3333</v>
      </c>
      <c r="F314" s="2">
        <v>740</v>
      </c>
      <c r="G314" s="2">
        <v>196.899</v>
      </c>
      <c r="H314" s="2" t="s">
        <v>3334</v>
      </c>
      <c r="I314" s="2" t="s">
        <v>3335</v>
      </c>
      <c r="J314" s="2" t="s">
        <v>3336</v>
      </c>
      <c r="K314" s="2" t="s">
        <v>3337</v>
      </c>
      <c r="L314" s="2" t="s">
        <v>3338</v>
      </c>
      <c r="M314" s="7" t="s">
        <v>4157</v>
      </c>
      <c r="N314" s="7" t="s">
        <v>3108</v>
      </c>
      <c r="O314" s="7" t="s">
        <v>34</v>
      </c>
      <c r="P314" s="7" t="s">
        <v>34</v>
      </c>
      <c r="Q314" s="8">
        <v>377</v>
      </c>
      <c r="R314" s="8">
        <v>5401</v>
      </c>
      <c r="S314" s="8">
        <v>5778</v>
      </c>
      <c r="T314" s="8">
        <v>6.5247490481135344</v>
      </c>
      <c r="U314" s="8">
        <v>93.475250951886466</v>
      </c>
      <c r="V314" s="3" t="s">
        <v>34</v>
      </c>
      <c r="W314" s="3">
        <v>520</v>
      </c>
      <c r="X314" s="3">
        <v>6112</v>
      </c>
      <c r="Y314" s="3">
        <v>6632</v>
      </c>
      <c r="Z314" s="3">
        <v>7.8407720144752711</v>
      </c>
      <c r="AA314" s="3">
        <v>92.159227985524723</v>
      </c>
      <c r="AB314" s="3">
        <v>77.727952167414045</v>
      </c>
      <c r="AC314" s="3">
        <v>61.699979810216036</v>
      </c>
      <c r="AD314" s="3" t="str">
        <f t="shared" si="8"/>
        <v>1</v>
      </c>
      <c r="AE314" s="3" t="str">
        <f t="shared" si="8"/>
        <v>1</v>
      </c>
      <c r="AF314" s="3" t="b">
        <f t="shared" si="9"/>
        <v>1</v>
      </c>
      <c r="AG314" t="s">
        <v>4097</v>
      </c>
      <c r="AH314" t="s">
        <v>4098</v>
      </c>
      <c r="AI314" t="s">
        <v>35</v>
      </c>
    </row>
    <row r="315" spans="1:35" x14ac:dyDescent="0.2">
      <c r="A315" s="2" t="s">
        <v>3339</v>
      </c>
      <c r="B315" s="2" t="s">
        <v>3340</v>
      </c>
      <c r="C315" s="2" t="s">
        <v>3341</v>
      </c>
      <c r="D315" s="2" t="s">
        <v>3342</v>
      </c>
      <c r="E315" s="2" t="s">
        <v>3343</v>
      </c>
      <c r="F315" s="2">
        <v>672</v>
      </c>
      <c r="G315" s="2">
        <v>457.36399999999998</v>
      </c>
      <c r="H315" s="2" t="s">
        <v>3344</v>
      </c>
      <c r="I315" s="2" t="s">
        <v>3345</v>
      </c>
      <c r="J315" s="2" t="s">
        <v>3346</v>
      </c>
      <c r="K315" s="2" t="s">
        <v>3347</v>
      </c>
      <c r="L315" s="2" t="s">
        <v>3348</v>
      </c>
      <c r="M315" s="7" t="s">
        <v>3349</v>
      </c>
      <c r="N315" s="7" t="s">
        <v>3120</v>
      </c>
      <c r="O315" s="7" t="s">
        <v>34</v>
      </c>
      <c r="P315" s="7" t="s">
        <v>35</v>
      </c>
      <c r="Q315" s="8">
        <v>3</v>
      </c>
      <c r="R315" s="8">
        <v>3295</v>
      </c>
      <c r="S315" s="8">
        <v>3298</v>
      </c>
      <c r="T315" s="8">
        <v>9.0964220739842325E-2</v>
      </c>
      <c r="U315" s="8">
        <v>99.909035779260165</v>
      </c>
      <c r="V315" s="3" t="s">
        <v>34</v>
      </c>
      <c r="W315" s="3">
        <v>3</v>
      </c>
      <c r="X315" s="3">
        <v>3646</v>
      </c>
      <c r="Y315" s="3">
        <v>3649</v>
      </c>
      <c r="Z315" s="3">
        <v>8.2214305289120299E-2</v>
      </c>
      <c r="AA315" s="3">
        <v>99.917785694710886</v>
      </c>
      <c r="AB315" s="3">
        <v>0.44843049327354262</v>
      </c>
      <c r="AC315" s="3">
        <v>36.805976176054919</v>
      </c>
      <c r="AD315" s="3" t="str">
        <f t="shared" si="8"/>
        <v>0</v>
      </c>
      <c r="AE315" s="3" t="str">
        <f t="shared" si="8"/>
        <v>0</v>
      </c>
      <c r="AF315" s="3" t="b">
        <f t="shared" si="9"/>
        <v>0</v>
      </c>
      <c r="AG315" t="s">
        <v>4100</v>
      </c>
      <c r="AH315" t="s">
        <v>4098</v>
      </c>
      <c r="AI315" t="s">
        <v>34</v>
      </c>
    </row>
    <row r="316" spans="1:35" x14ac:dyDescent="0.2">
      <c r="A316" s="2" t="s">
        <v>3350</v>
      </c>
      <c r="B316" s="2" t="s">
        <v>3351</v>
      </c>
      <c r="C316" s="2" t="s">
        <v>3352</v>
      </c>
      <c r="D316" s="2" t="s">
        <v>3353</v>
      </c>
      <c r="E316" s="2" t="s">
        <v>3354</v>
      </c>
      <c r="F316" s="2">
        <v>539</v>
      </c>
      <c r="G316" s="2">
        <v>326.71600000000001</v>
      </c>
      <c r="H316" s="2" t="s">
        <v>3355</v>
      </c>
      <c r="I316" s="2" t="s">
        <v>3356</v>
      </c>
      <c r="J316" s="2" t="s">
        <v>3357</v>
      </c>
      <c r="K316" s="2" t="s">
        <v>3358</v>
      </c>
      <c r="L316" s="2" t="s">
        <v>3359</v>
      </c>
      <c r="M316" s="7" t="s">
        <v>3360</v>
      </c>
      <c r="N316" s="7" t="s">
        <v>3108</v>
      </c>
      <c r="O316" s="7" t="s">
        <v>34</v>
      </c>
      <c r="P316" s="7" t="s">
        <v>35</v>
      </c>
      <c r="Q316" s="8">
        <v>428</v>
      </c>
      <c r="R316" s="8">
        <v>5174</v>
      </c>
      <c r="S316" s="8">
        <v>5602</v>
      </c>
      <c r="T316" s="8">
        <v>7.6401285255265972</v>
      </c>
      <c r="U316" s="8">
        <v>92.359871474473394</v>
      </c>
      <c r="V316" s="3" t="s">
        <v>34</v>
      </c>
      <c r="W316" s="3">
        <v>514</v>
      </c>
      <c r="X316" s="3">
        <v>5949</v>
      </c>
      <c r="Y316" s="3">
        <v>6463</v>
      </c>
      <c r="Z316" s="3">
        <v>7.9529630202692241</v>
      </c>
      <c r="AA316" s="3">
        <v>92.047036979730777</v>
      </c>
      <c r="AB316" s="3">
        <v>76.831091180866963</v>
      </c>
      <c r="AC316" s="3">
        <v>60.054512416717145</v>
      </c>
      <c r="AD316" s="3" t="str">
        <f t="shared" si="8"/>
        <v>1</v>
      </c>
      <c r="AE316" s="3" t="str">
        <f t="shared" si="8"/>
        <v>1</v>
      </c>
      <c r="AF316" s="3" t="b">
        <f t="shared" si="9"/>
        <v>1</v>
      </c>
      <c r="AG316" t="s">
        <v>4097</v>
      </c>
      <c r="AH316" t="s">
        <v>4098</v>
      </c>
      <c r="AI316" t="s">
        <v>35</v>
      </c>
    </row>
    <row r="317" spans="1:35" x14ac:dyDescent="0.2">
      <c r="A317" s="2" t="s">
        <v>3361</v>
      </c>
      <c r="B317" s="2" t="s">
        <v>3362</v>
      </c>
      <c r="C317" s="2" t="s">
        <v>3363</v>
      </c>
      <c r="D317" s="2" t="s">
        <v>3364</v>
      </c>
      <c r="E317" s="2" t="s">
        <v>3365</v>
      </c>
      <c r="F317" s="2">
        <v>354</v>
      </c>
      <c r="G317" s="2">
        <v>310.31299999999999</v>
      </c>
      <c r="H317" s="2" t="s">
        <v>3366</v>
      </c>
      <c r="I317" s="2" t="s">
        <v>3367</v>
      </c>
      <c r="J317" s="2" t="s">
        <v>3368</v>
      </c>
      <c r="K317" s="2" t="s">
        <v>3369</v>
      </c>
      <c r="L317" s="2" t="s">
        <v>3370</v>
      </c>
      <c r="M317" s="7" t="s">
        <v>3371</v>
      </c>
      <c r="N317" s="7" t="s">
        <v>3372</v>
      </c>
      <c r="O317" s="7" t="s">
        <v>34</v>
      </c>
      <c r="P317" s="7" t="s">
        <v>35</v>
      </c>
      <c r="Q317" s="8">
        <v>35</v>
      </c>
      <c r="R317" s="8">
        <v>4393</v>
      </c>
      <c r="S317" s="8">
        <v>4428</v>
      </c>
      <c r="T317" s="8">
        <v>0.79042457091237583</v>
      </c>
      <c r="U317" s="8">
        <v>99.209575429087622</v>
      </c>
      <c r="V317" s="3" t="s">
        <v>34</v>
      </c>
      <c r="W317" s="3">
        <v>38</v>
      </c>
      <c r="X317" s="3">
        <v>5505</v>
      </c>
      <c r="Y317" s="3">
        <v>5543</v>
      </c>
      <c r="Z317" s="3">
        <v>0.68554934151181668</v>
      </c>
      <c r="AA317" s="3">
        <v>99.314450658488184</v>
      </c>
      <c r="AB317" s="3">
        <v>5.6801195814648731</v>
      </c>
      <c r="AC317" s="3">
        <v>55.572380375529981</v>
      </c>
      <c r="AD317" s="3" t="str">
        <f t="shared" si="8"/>
        <v>0</v>
      </c>
      <c r="AE317" s="3" t="str">
        <f t="shared" si="8"/>
        <v>1</v>
      </c>
      <c r="AF317" s="3" t="b">
        <f t="shared" si="9"/>
        <v>0</v>
      </c>
      <c r="AG317" t="s">
        <v>4097</v>
      </c>
      <c r="AH317" t="s">
        <v>4098</v>
      </c>
      <c r="AI317" t="s">
        <v>34</v>
      </c>
    </row>
    <row r="318" spans="1:35" x14ac:dyDescent="0.2">
      <c r="A318" s="2" t="s">
        <v>3373</v>
      </c>
      <c r="B318" s="2" t="s">
        <v>3374</v>
      </c>
      <c r="C318" s="2" t="s">
        <v>3375</v>
      </c>
      <c r="D318" s="2" t="s">
        <v>3376</v>
      </c>
      <c r="E318" s="2" t="s">
        <v>3377</v>
      </c>
      <c r="F318" s="2">
        <v>545</v>
      </c>
      <c r="G318" s="2">
        <v>441.43099999999998</v>
      </c>
      <c r="H318" s="2" t="s">
        <v>3378</v>
      </c>
      <c r="I318" s="2" t="s">
        <v>3379</v>
      </c>
      <c r="J318" s="2" t="s">
        <v>3380</v>
      </c>
      <c r="K318" s="2" t="s">
        <v>3381</v>
      </c>
      <c r="L318" s="2" t="s">
        <v>3382</v>
      </c>
      <c r="M318" s="7" t="s">
        <v>3383</v>
      </c>
      <c r="N318" s="7" t="s">
        <v>3384</v>
      </c>
      <c r="O318" s="7" t="s">
        <v>34</v>
      </c>
      <c r="P318" s="7" t="s">
        <v>820</v>
      </c>
      <c r="Q318" s="8">
        <v>49</v>
      </c>
      <c r="R318" s="8">
        <v>6615</v>
      </c>
      <c r="S318" s="8">
        <v>6664</v>
      </c>
      <c r="T318" s="8">
        <v>0.73529411764705876</v>
      </c>
      <c r="U318" s="8">
        <v>99.264705882352942</v>
      </c>
      <c r="V318" s="3" t="s">
        <v>34</v>
      </c>
      <c r="W318" s="3">
        <v>54</v>
      </c>
      <c r="X318" s="3">
        <v>7487</v>
      </c>
      <c r="Y318" s="3">
        <v>7541</v>
      </c>
      <c r="Z318" s="3">
        <v>0.71608539981434816</v>
      </c>
      <c r="AA318" s="3">
        <v>99.283914600185653</v>
      </c>
      <c r="AB318" s="3">
        <v>8.071748878923767</v>
      </c>
      <c r="AC318" s="3">
        <v>75.580456289117706</v>
      </c>
      <c r="AD318" s="3" t="str">
        <f t="shared" si="8"/>
        <v>0</v>
      </c>
      <c r="AE318" s="3" t="str">
        <f t="shared" si="8"/>
        <v>1</v>
      </c>
      <c r="AF318" s="3" t="b">
        <f t="shared" si="9"/>
        <v>0</v>
      </c>
      <c r="AG318" t="s">
        <v>4174</v>
      </c>
      <c r="AH318">
        <v>0.53769999999999996</v>
      </c>
      <c r="AI318" t="s">
        <v>34</v>
      </c>
    </row>
    <row r="319" spans="1:35" x14ac:dyDescent="0.2">
      <c r="A319" s="2" t="s">
        <v>3385</v>
      </c>
      <c r="B319" s="2" t="s">
        <v>3386</v>
      </c>
      <c r="C319" s="2" t="s">
        <v>3387</v>
      </c>
      <c r="D319" s="2" t="s">
        <v>3388</v>
      </c>
      <c r="E319" s="2" t="s">
        <v>3389</v>
      </c>
      <c r="F319" s="2">
        <v>518</v>
      </c>
      <c r="G319" s="2">
        <v>466.49200000000002</v>
      </c>
      <c r="H319" s="2" t="s">
        <v>3390</v>
      </c>
      <c r="I319" s="2" t="s">
        <v>3391</v>
      </c>
      <c r="J319" s="2" t="s">
        <v>3392</v>
      </c>
      <c r="K319" s="2" t="s">
        <v>3393</v>
      </c>
      <c r="L319" s="2" t="s">
        <v>3394</v>
      </c>
      <c r="M319" s="7" t="s">
        <v>3395</v>
      </c>
      <c r="N319" s="7" t="s">
        <v>3108</v>
      </c>
      <c r="O319" s="7" t="s">
        <v>34</v>
      </c>
      <c r="P319" s="7" t="s">
        <v>35</v>
      </c>
      <c r="Q319" s="8">
        <v>353</v>
      </c>
      <c r="R319" s="8">
        <v>3298</v>
      </c>
      <c r="S319" s="8">
        <v>3651</v>
      </c>
      <c r="T319" s="8">
        <v>9.6685839496028496</v>
      </c>
      <c r="U319" s="8">
        <v>90.331416050397152</v>
      </c>
      <c r="V319" s="3" t="s">
        <v>34</v>
      </c>
      <c r="W319" s="3">
        <v>412</v>
      </c>
      <c r="X319" s="3">
        <v>3740</v>
      </c>
      <c r="Y319" s="3">
        <v>4152</v>
      </c>
      <c r="Z319" s="3">
        <v>9.922928709055876</v>
      </c>
      <c r="AA319" s="3">
        <v>90.077071290944119</v>
      </c>
      <c r="AB319" s="3">
        <v>61.584454409566511</v>
      </c>
      <c r="AC319" s="3">
        <v>37.754896022612563</v>
      </c>
      <c r="AD319" s="3" t="str">
        <f t="shared" si="8"/>
        <v>1</v>
      </c>
      <c r="AE319" s="3" t="str">
        <f t="shared" si="8"/>
        <v>0</v>
      </c>
      <c r="AF319" s="3" t="b">
        <f t="shared" si="9"/>
        <v>0</v>
      </c>
      <c r="AG319" t="s">
        <v>4097</v>
      </c>
      <c r="AH319" t="s">
        <v>4098</v>
      </c>
      <c r="AI319" t="s">
        <v>34</v>
      </c>
    </row>
    <row r="320" spans="1:35" x14ac:dyDescent="0.2">
      <c r="A320" s="2" t="s">
        <v>3396</v>
      </c>
      <c r="B320" s="2" t="s">
        <v>3397</v>
      </c>
      <c r="C320" s="2" t="s">
        <v>3398</v>
      </c>
      <c r="D320" s="2" t="s">
        <v>3399</v>
      </c>
      <c r="E320" s="2" t="s">
        <v>1874</v>
      </c>
      <c r="F320" s="2">
        <v>689</v>
      </c>
      <c r="G320" s="2">
        <v>560.65599999999995</v>
      </c>
      <c r="H320" s="2" t="s">
        <v>3400</v>
      </c>
      <c r="I320" s="2" t="s">
        <v>3401</v>
      </c>
      <c r="J320" s="2" t="s">
        <v>3402</v>
      </c>
      <c r="K320" s="2" t="s">
        <v>3403</v>
      </c>
      <c r="L320" s="2" t="s">
        <v>3404</v>
      </c>
      <c r="M320" s="7" t="s">
        <v>3405</v>
      </c>
      <c r="N320" s="7" t="s">
        <v>3406</v>
      </c>
      <c r="O320" s="7" t="s">
        <v>34</v>
      </c>
      <c r="P320" s="7" t="s">
        <v>35</v>
      </c>
      <c r="Q320" s="8">
        <v>526</v>
      </c>
      <c r="R320" s="8">
        <v>3421</v>
      </c>
      <c r="S320" s="8">
        <v>3947</v>
      </c>
      <c r="T320" s="8">
        <v>13.326577147200405</v>
      </c>
      <c r="U320" s="8">
        <v>86.673422852799604</v>
      </c>
      <c r="V320" s="3" t="s">
        <v>34</v>
      </c>
      <c r="W320" s="3">
        <v>658</v>
      </c>
      <c r="X320" s="3">
        <v>3796</v>
      </c>
      <c r="Y320" s="3">
        <v>4454</v>
      </c>
      <c r="Z320" s="3">
        <v>14.773237539290527</v>
      </c>
      <c r="AA320" s="3">
        <v>85.226762460709466</v>
      </c>
      <c r="AB320" s="3">
        <v>98.355754857997013</v>
      </c>
      <c r="AC320" s="3">
        <v>38.320209973753286</v>
      </c>
      <c r="AD320" s="3" t="str">
        <f t="shared" si="8"/>
        <v>1</v>
      </c>
      <c r="AE320" s="3" t="str">
        <f t="shared" si="8"/>
        <v>0</v>
      </c>
      <c r="AF320" s="3" t="b">
        <f t="shared" si="9"/>
        <v>0</v>
      </c>
      <c r="AG320" t="s">
        <v>4174</v>
      </c>
      <c r="AH320">
        <v>1.4750000000000001</v>
      </c>
      <c r="AI320" t="s">
        <v>34</v>
      </c>
    </row>
    <row r="321" spans="1:35" x14ac:dyDescent="0.2">
      <c r="A321" s="2" t="s">
        <v>3407</v>
      </c>
      <c r="B321" s="2" t="s">
        <v>3408</v>
      </c>
      <c r="C321" s="2" t="s">
        <v>3409</v>
      </c>
      <c r="D321" s="2" t="s">
        <v>3410</v>
      </c>
      <c r="E321" s="2" t="s">
        <v>613</v>
      </c>
      <c r="F321" s="2">
        <v>394</v>
      </c>
      <c r="G321" s="2">
        <v>393.59800000000001</v>
      </c>
      <c r="H321" s="2" t="s">
        <v>3411</v>
      </c>
      <c r="I321" s="2" t="s">
        <v>3412</v>
      </c>
      <c r="J321" s="2" t="s">
        <v>3413</v>
      </c>
      <c r="K321" s="2" t="s">
        <v>3414</v>
      </c>
      <c r="L321" s="2" t="s">
        <v>3415</v>
      </c>
      <c r="M321" s="7" t="s">
        <v>3416</v>
      </c>
      <c r="N321" s="7" t="s">
        <v>3108</v>
      </c>
      <c r="O321" s="7" t="s">
        <v>34</v>
      </c>
      <c r="P321" s="7" t="s">
        <v>35</v>
      </c>
      <c r="Q321" s="8">
        <v>274</v>
      </c>
      <c r="R321" s="8">
        <v>5284</v>
      </c>
      <c r="S321" s="8">
        <v>5558</v>
      </c>
      <c r="T321" s="8">
        <v>4.9298308744152575</v>
      </c>
      <c r="U321" s="8">
        <v>95.070169125584741</v>
      </c>
      <c r="V321" s="3" t="s">
        <v>34</v>
      </c>
      <c r="W321" s="3">
        <v>335</v>
      </c>
      <c r="X321" s="3">
        <v>5902</v>
      </c>
      <c r="Y321" s="3">
        <v>6237</v>
      </c>
      <c r="Z321" s="3">
        <v>5.3711720378387051</v>
      </c>
      <c r="AA321" s="3">
        <v>94.628827962161296</v>
      </c>
      <c r="AB321" s="3">
        <v>50.074738415545596</v>
      </c>
      <c r="AC321" s="3">
        <v>59.580052493438316</v>
      </c>
      <c r="AD321" s="3" t="str">
        <f t="shared" si="8"/>
        <v>1</v>
      </c>
      <c r="AE321" s="3" t="str">
        <f t="shared" si="8"/>
        <v>1</v>
      </c>
      <c r="AF321" s="3" t="b">
        <f t="shared" si="9"/>
        <v>1</v>
      </c>
      <c r="AG321" t="s">
        <v>4097</v>
      </c>
      <c r="AH321" t="s">
        <v>4098</v>
      </c>
      <c r="AI321" t="s">
        <v>35</v>
      </c>
    </row>
    <row r="322" spans="1:35" x14ac:dyDescent="0.2">
      <c r="A322" s="2" t="s">
        <v>3417</v>
      </c>
      <c r="B322" s="2" t="s">
        <v>3418</v>
      </c>
      <c r="C322" s="2" t="s">
        <v>3419</v>
      </c>
      <c r="D322" s="2" t="s">
        <v>3420</v>
      </c>
      <c r="E322" s="2" t="s">
        <v>3421</v>
      </c>
      <c r="F322" s="2">
        <v>651</v>
      </c>
      <c r="G322" s="2">
        <v>521.01300000000003</v>
      </c>
      <c r="H322" s="2" t="s">
        <v>3422</v>
      </c>
      <c r="I322" s="2" t="s">
        <v>3423</v>
      </c>
      <c r="J322" s="2" t="s">
        <v>3424</v>
      </c>
      <c r="K322" s="2" t="s">
        <v>3425</v>
      </c>
      <c r="L322" s="2" t="s">
        <v>3426</v>
      </c>
      <c r="M322" s="7" t="s">
        <v>3427</v>
      </c>
      <c r="N322" s="7" t="s">
        <v>3108</v>
      </c>
      <c r="O322" s="7" t="s">
        <v>34</v>
      </c>
      <c r="P322" s="7" t="s">
        <v>35</v>
      </c>
      <c r="Q322" s="8">
        <v>166</v>
      </c>
      <c r="R322" s="8">
        <v>4583</v>
      </c>
      <c r="S322" s="8">
        <v>4749</v>
      </c>
      <c r="T322" s="8">
        <v>3.4954727311012848</v>
      </c>
      <c r="U322" s="8">
        <v>96.504527268898727</v>
      </c>
      <c r="V322" s="3" t="s">
        <v>34</v>
      </c>
      <c r="W322" s="3">
        <v>176</v>
      </c>
      <c r="X322" s="3">
        <v>5146</v>
      </c>
      <c r="Y322" s="3">
        <v>5322</v>
      </c>
      <c r="Z322" s="3">
        <v>3.3070274332957532</v>
      </c>
      <c r="AA322" s="3">
        <v>96.692972566704256</v>
      </c>
      <c r="AB322" s="3">
        <v>26.307922272047833</v>
      </c>
      <c r="AC322" s="3">
        <v>51.948314153038567</v>
      </c>
      <c r="AD322" s="3" t="str">
        <f t="shared" si="8"/>
        <v>0</v>
      </c>
      <c r="AE322" s="3" t="str">
        <f t="shared" si="8"/>
        <v>1</v>
      </c>
      <c r="AF322" s="3" t="b">
        <f t="shared" si="9"/>
        <v>0</v>
      </c>
      <c r="AG322" t="s">
        <v>4097</v>
      </c>
      <c r="AH322" t="s">
        <v>4098</v>
      </c>
      <c r="AI322" t="s">
        <v>34</v>
      </c>
    </row>
    <row r="323" spans="1:35" x14ac:dyDescent="0.2">
      <c r="A323" s="2" t="s">
        <v>3428</v>
      </c>
      <c r="B323" s="2" t="s">
        <v>3429</v>
      </c>
      <c r="C323" s="2" t="s">
        <v>2415</v>
      </c>
      <c r="D323" s="2" t="s">
        <v>3430</v>
      </c>
      <c r="E323" s="2" t="s">
        <v>3431</v>
      </c>
      <c r="F323" s="2">
        <v>386</v>
      </c>
      <c r="G323" s="2">
        <v>336.04300000000001</v>
      </c>
      <c r="H323" s="2" t="s">
        <v>3432</v>
      </c>
      <c r="I323" s="2" t="s">
        <v>3433</v>
      </c>
      <c r="J323" s="2" t="s">
        <v>3434</v>
      </c>
      <c r="K323" s="2" t="s">
        <v>3435</v>
      </c>
      <c r="L323" s="2" t="s">
        <v>3436</v>
      </c>
      <c r="M323" s="7" t="s">
        <v>3437</v>
      </c>
      <c r="N323" s="7" t="s">
        <v>3108</v>
      </c>
      <c r="O323" s="7" t="s">
        <v>34</v>
      </c>
      <c r="P323" s="7" t="s">
        <v>35</v>
      </c>
      <c r="Q323" s="8">
        <v>438</v>
      </c>
      <c r="R323" s="8">
        <v>6154</v>
      </c>
      <c r="S323" s="8">
        <v>6592</v>
      </c>
      <c r="T323" s="8">
        <v>6.6444174757281553</v>
      </c>
      <c r="U323" s="8">
        <v>93.355582524271838</v>
      </c>
      <c r="V323" s="3" t="s">
        <v>34</v>
      </c>
      <c r="W323" s="3">
        <v>560</v>
      </c>
      <c r="X323" s="3">
        <v>6943</v>
      </c>
      <c r="Y323" s="3">
        <v>7503</v>
      </c>
      <c r="Z323" s="3">
        <v>7.4636811941889913</v>
      </c>
      <c r="AA323" s="3">
        <v>92.536318805811007</v>
      </c>
      <c r="AB323" s="3">
        <v>83.707025411061281</v>
      </c>
      <c r="AC323" s="3">
        <v>70.088835049464976</v>
      </c>
      <c r="AD323" s="3" t="str">
        <f t="shared" si="8"/>
        <v>1</v>
      </c>
      <c r="AE323" s="3" t="str">
        <f t="shared" si="8"/>
        <v>1</v>
      </c>
      <c r="AF323" s="3" t="b">
        <f t="shared" si="9"/>
        <v>1</v>
      </c>
      <c r="AG323" t="s">
        <v>4097</v>
      </c>
      <c r="AH323" t="s">
        <v>4098</v>
      </c>
      <c r="AI323" t="s">
        <v>35</v>
      </c>
    </row>
    <row r="324" spans="1:35" x14ac:dyDescent="0.2">
      <c r="A324" s="2" t="s">
        <v>3438</v>
      </c>
      <c r="B324" s="2" t="s">
        <v>3439</v>
      </c>
      <c r="C324" s="2" t="s">
        <v>3440</v>
      </c>
      <c r="D324" s="2" t="s">
        <v>3441</v>
      </c>
      <c r="E324" s="2" t="s">
        <v>3442</v>
      </c>
      <c r="F324" s="2">
        <v>530</v>
      </c>
      <c r="G324" s="2">
        <v>467.80700000000002</v>
      </c>
      <c r="H324" s="2" t="s">
        <v>3443</v>
      </c>
      <c r="I324" s="2" t="s">
        <v>3444</v>
      </c>
      <c r="J324" s="2" t="s">
        <v>3445</v>
      </c>
      <c r="K324" s="2" t="s">
        <v>3446</v>
      </c>
      <c r="L324" s="2" t="s">
        <v>3447</v>
      </c>
      <c r="M324" s="7" t="s">
        <v>3448</v>
      </c>
      <c r="N324" s="7" t="s">
        <v>3449</v>
      </c>
      <c r="O324" s="7" t="s">
        <v>34</v>
      </c>
      <c r="P324" s="7" t="s">
        <v>820</v>
      </c>
      <c r="Q324" s="8">
        <v>1</v>
      </c>
      <c r="R324" s="8">
        <v>6644</v>
      </c>
      <c r="S324" s="8">
        <v>6645</v>
      </c>
      <c r="T324" s="8">
        <v>1.5048908954100828E-2</v>
      </c>
      <c r="U324" s="8">
        <v>99.9849510910459</v>
      </c>
      <c r="V324" s="3" t="s">
        <v>34</v>
      </c>
      <c r="W324" s="3">
        <v>1</v>
      </c>
      <c r="X324" s="3">
        <v>8003</v>
      </c>
      <c r="Y324" s="3">
        <v>8004</v>
      </c>
      <c r="Z324" s="3">
        <v>1.249375312343828E-2</v>
      </c>
      <c r="AA324" s="3">
        <v>99.987506246876563</v>
      </c>
      <c r="AB324" s="3">
        <v>0.14947683109118087</v>
      </c>
      <c r="AC324" s="3">
        <v>80.789420553200074</v>
      </c>
      <c r="AD324" s="3" t="str">
        <f t="shared" ref="AD324:AE383" si="10">IF(AB324&gt;=50, "1", "0")</f>
        <v>0</v>
      </c>
      <c r="AE324" s="3" t="str">
        <f t="shared" si="10"/>
        <v>1</v>
      </c>
      <c r="AF324" s="3" t="b">
        <f t="shared" ref="AF324:AF383" si="11">AND(AD324="1", AE324="1")</f>
        <v>0</v>
      </c>
      <c r="AG324" t="s">
        <v>4099</v>
      </c>
      <c r="AH324" t="s">
        <v>4098</v>
      </c>
      <c r="AI324" t="s">
        <v>34</v>
      </c>
    </row>
    <row r="325" spans="1:35" x14ac:dyDescent="0.2">
      <c r="A325" s="2" t="s">
        <v>3450</v>
      </c>
      <c r="B325" s="2" t="s">
        <v>3451</v>
      </c>
      <c r="C325" s="2" t="s">
        <v>3452</v>
      </c>
      <c r="D325" s="2" t="s">
        <v>3453</v>
      </c>
      <c r="E325" s="2" t="s">
        <v>3454</v>
      </c>
      <c r="F325" s="2">
        <v>330</v>
      </c>
      <c r="G325" s="2">
        <v>321.63299999999998</v>
      </c>
      <c r="H325" s="2" t="s">
        <v>3455</v>
      </c>
      <c r="I325" s="2" t="s">
        <v>3456</v>
      </c>
      <c r="J325" s="2" t="s">
        <v>3457</v>
      </c>
      <c r="K325" s="2" t="s">
        <v>3458</v>
      </c>
      <c r="L325" s="2" t="s">
        <v>3459</v>
      </c>
      <c r="M325" s="7" t="s">
        <v>3460</v>
      </c>
      <c r="N325" s="7" t="s">
        <v>3461</v>
      </c>
      <c r="O325" s="7" t="s">
        <v>35</v>
      </c>
      <c r="P325" s="7" t="s">
        <v>35</v>
      </c>
      <c r="Q325" s="8">
        <v>336</v>
      </c>
      <c r="R325" s="8">
        <v>3376</v>
      </c>
      <c r="S325" s="8">
        <v>3712</v>
      </c>
      <c r="T325" s="8">
        <v>9.0517241379310338</v>
      </c>
      <c r="U325" s="8">
        <v>90.948275862068968</v>
      </c>
      <c r="V325" s="3" t="s">
        <v>34</v>
      </c>
      <c r="W325" s="3">
        <v>485</v>
      </c>
      <c r="X325" s="3">
        <v>3799</v>
      </c>
      <c r="Y325" s="3">
        <v>4284</v>
      </c>
      <c r="Z325" s="3">
        <v>11.321195144724557</v>
      </c>
      <c r="AA325" s="3">
        <v>88.678804855275445</v>
      </c>
      <c r="AB325" s="3">
        <v>72.496263079222729</v>
      </c>
      <c r="AC325" s="3">
        <v>38.350494649707251</v>
      </c>
      <c r="AD325" s="3" t="str">
        <f t="shared" si="10"/>
        <v>1</v>
      </c>
      <c r="AE325" s="3" t="str">
        <f t="shared" si="10"/>
        <v>0</v>
      </c>
      <c r="AF325" s="3" t="b">
        <f t="shared" si="11"/>
        <v>0</v>
      </c>
      <c r="AG325" t="s">
        <v>4097</v>
      </c>
      <c r="AH325" t="s">
        <v>4098</v>
      </c>
      <c r="AI325" t="s">
        <v>34</v>
      </c>
    </row>
    <row r="326" spans="1:35" x14ac:dyDescent="0.2">
      <c r="A326" s="2" t="s">
        <v>3462</v>
      </c>
      <c r="B326" s="2" t="s">
        <v>3463</v>
      </c>
      <c r="C326" s="2" t="s">
        <v>3464</v>
      </c>
      <c r="D326" s="2" t="s">
        <v>3465</v>
      </c>
      <c r="E326" s="2" t="s">
        <v>3466</v>
      </c>
      <c r="F326" s="2">
        <v>1016</v>
      </c>
      <c r="G326" s="2">
        <v>612.24</v>
      </c>
      <c r="H326" s="2" t="s">
        <v>3467</v>
      </c>
      <c r="I326" s="2" t="s">
        <v>3468</v>
      </c>
      <c r="J326" s="2" t="s">
        <v>3469</v>
      </c>
      <c r="K326" s="2" t="s">
        <v>3470</v>
      </c>
      <c r="L326" s="2" t="s">
        <v>3471</v>
      </c>
      <c r="M326" s="7" t="s">
        <v>3472</v>
      </c>
      <c r="N326" s="7" t="s">
        <v>3108</v>
      </c>
      <c r="O326" s="7" t="s">
        <v>34</v>
      </c>
      <c r="P326" s="7" t="s">
        <v>35</v>
      </c>
      <c r="Q326" s="8">
        <v>191</v>
      </c>
      <c r="R326" s="8">
        <v>6583</v>
      </c>
      <c r="S326" s="8">
        <v>6774</v>
      </c>
      <c r="T326" s="8">
        <v>2.8196043696486566</v>
      </c>
      <c r="U326" s="8">
        <v>97.180395630351342</v>
      </c>
      <c r="V326" s="3" t="s">
        <v>34</v>
      </c>
      <c r="W326" s="3">
        <v>224</v>
      </c>
      <c r="X326" s="3">
        <v>7366</v>
      </c>
      <c r="Y326" s="3">
        <v>7590</v>
      </c>
      <c r="Z326" s="3">
        <v>2.9512516469038208</v>
      </c>
      <c r="AA326" s="3">
        <v>97.048748353096187</v>
      </c>
      <c r="AB326" s="3">
        <v>33.482810164424514</v>
      </c>
      <c r="AC326" s="3">
        <v>74.358974358974365</v>
      </c>
      <c r="AD326" s="3" t="str">
        <f t="shared" si="10"/>
        <v>0</v>
      </c>
      <c r="AE326" s="3" t="str">
        <f t="shared" si="10"/>
        <v>1</v>
      </c>
      <c r="AF326" s="3" t="b">
        <f t="shared" si="11"/>
        <v>0</v>
      </c>
      <c r="AG326" t="s">
        <v>4097</v>
      </c>
      <c r="AH326" t="s">
        <v>4098</v>
      </c>
      <c r="AI326" t="s">
        <v>34</v>
      </c>
    </row>
    <row r="327" spans="1:35" x14ac:dyDescent="0.2">
      <c r="A327" s="2" t="s">
        <v>3473</v>
      </c>
      <c r="B327" s="2" t="s">
        <v>3474</v>
      </c>
      <c r="C327" s="2" t="s">
        <v>3475</v>
      </c>
      <c r="D327" s="2" t="s">
        <v>3476</v>
      </c>
      <c r="E327" s="2" t="s">
        <v>1025</v>
      </c>
      <c r="F327" s="2">
        <v>529</v>
      </c>
      <c r="G327" s="2">
        <v>426.57100000000003</v>
      </c>
      <c r="H327" s="2" t="s">
        <v>3477</v>
      </c>
      <c r="I327" s="2" t="s">
        <v>3478</v>
      </c>
      <c r="J327" s="2" t="s">
        <v>3479</v>
      </c>
      <c r="K327" s="2" t="s">
        <v>3480</v>
      </c>
      <c r="L327" s="2" t="s">
        <v>3481</v>
      </c>
      <c r="M327" s="10" t="s">
        <v>4158</v>
      </c>
      <c r="N327" s="7" t="s">
        <v>3461</v>
      </c>
      <c r="O327" s="7" t="s">
        <v>35</v>
      </c>
      <c r="P327" s="7" t="s">
        <v>820</v>
      </c>
      <c r="Q327" s="8">
        <v>371</v>
      </c>
      <c r="R327" s="8">
        <v>4590</v>
      </c>
      <c r="S327" s="8">
        <v>4961</v>
      </c>
      <c r="T327" s="8">
        <v>7.4783309816569234</v>
      </c>
      <c r="U327" s="8">
        <v>92.521669018343076</v>
      </c>
      <c r="V327" s="3" t="s">
        <v>35</v>
      </c>
      <c r="W327" s="3">
        <v>509</v>
      </c>
      <c r="X327" s="3">
        <v>5204</v>
      </c>
      <c r="Y327" s="3">
        <v>5713</v>
      </c>
      <c r="Z327" s="3">
        <v>8.9095046385436714</v>
      </c>
      <c r="AA327" s="3">
        <v>91.09049536145632</v>
      </c>
      <c r="AB327" s="3">
        <v>76.083707025411059</v>
      </c>
      <c r="AC327" s="3">
        <v>52.53381788814859</v>
      </c>
      <c r="AD327" s="3" t="str">
        <f t="shared" si="10"/>
        <v>1</v>
      </c>
      <c r="AE327" s="3" t="str">
        <f t="shared" si="10"/>
        <v>1</v>
      </c>
      <c r="AF327" s="3" t="b">
        <f t="shared" si="11"/>
        <v>1</v>
      </c>
      <c r="AG327" t="s">
        <v>4174</v>
      </c>
      <c r="AH327">
        <v>0.20119999999999999</v>
      </c>
      <c r="AI327" t="s">
        <v>35</v>
      </c>
    </row>
    <row r="328" spans="1:35" x14ac:dyDescent="0.2">
      <c r="A328" s="2" t="s">
        <v>3482</v>
      </c>
      <c r="B328" s="2" t="s">
        <v>3483</v>
      </c>
      <c r="C328" s="2" t="s">
        <v>3484</v>
      </c>
      <c r="D328" s="2" t="s">
        <v>3485</v>
      </c>
      <c r="E328" s="2" t="s">
        <v>3101</v>
      </c>
      <c r="F328" s="2">
        <v>438</v>
      </c>
      <c r="G328" s="2">
        <v>434.733</v>
      </c>
      <c r="H328" s="2" t="s">
        <v>3486</v>
      </c>
      <c r="I328" s="2" t="s">
        <v>3487</v>
      </c>
      <c r="J328" s="2" t="s">
        <v>2234</v>
      </c>
      <c r="K328" s="2" t="s">
        <v>2235</v>
      </c>
      <c r="L328" s="2" t="s">
        <v>3488</v>
      </c>
      <c r="M328" s="7" t="s">
        <v>3489</v>
      </c>
      <c r="N328" s="7" t="s">
        <v>3108</v>
      </c>
      <c r="O328" s="7" t="s">
        <v>34</v>
      </c>
      <c r="P328" s="7" t="s">
        <v>35</v>
      </c>
      <c r="Q328" s="8">
        <v>138</v>
      </c>
      <c r="R328" s="8">
        <v>3951</v>
      </c>
      <c r="S328" s="8">
        <v>4089</v>
      </c>
      <c r="T328" s="8">
        <v>3.3749082905355832</v>
      </c>
      <c r="U328" s="8">
        <v>96.625091709464414</v>
      </c>
      <c r="V328" s="3" t="s">
        <v>34</v>
      </c>
      <c r="W328" s="3">
        <v>145</v>
      </c>
      <c r="X328" s="3">
        <v>4420</v>
      </c>
      <c r="Y328" s="3">
        <v>4565</v>
      </c>
      <c r="Z328" s="3">
        <v>3.1763417305585984</v>
      </c>
      <c r="AA328" s="3">
        <v>96.82365826944141</v>
      </c>
      <c r="AB328" s="3">
        <v>21.674140508221225</v>
      </c>
      <c r="AC328" s="3">
        <v>44.619422572178479</v>
      </c>
      <c r="AD328" s="3" t="str">
        <f t="shared" si="10"/>
        <v>0</v>
      </c>
      <c r="AE328" s="3" t="str">
        <f t="shared" si="10"/>
        <v>0</v>
      </c>
      <c r="AF328" s="3" t="b">
        <f t="shared" si="11"/>
        <v>0</v>
      </c>
      <c r="AG328" t="s">
        <v>4097</v>
      </c>
      <c r="AH328" t="s">
        <v>4098</v>
      </c>
      <c r="AI328" t="s">
        <v>34</v>
      </c>
    </row>
    <row r="329" spans="1:35" x14ac:dyDescent="0.2">
      <c r="A329" s="2" t="s">
        <v>3490</v>
      </c>
      <c r="B329" s="2" t="s">
        <v>3491</v>
      </c>
      <c r="C329" s="2" t="s">
        <v>3492</v>
      </c>
      <c r="D329" s="2" t="s">
        <v>3493</v>
      </c>
      <c r="E329" s="2" t="s">
        <v>3494</v>
      </c>
      <c r="F329" s="2">
        <v>557</v>
      </c>
      <c r="G329" s="2">
        <v>452.81900000000002</v>
      </c>
      <c r="H329" s="2" t="s">
        <v>3495</v>
      </c>
      <c r="I329" s="2" t="s">
        <v>3496</v>
      </c>
      <c r="J329" s="2" t="s">
        <v>3497</v>
      </c>
      <c r="K329" s="2" t="s">
        <v>3498</v>
      </c>
      <c r="L329" s="2" t="s">
        <v>3499</v>
      </c>
      <c r="M329" s="7" t="s">
        <v>3500</v>
      </c>
      <c r="N329" s="7" t="s">
        <v>3108</v>
      </c>
      <c r="O329" s="7" t="s">
        <v>34</v>
      </c>
      <c r="P329" s="7" t="s">
        <v>35</v>
      </c>
      <c r="Q329" s="8">
        <v>302</v>
      </c>
      <c r="R329" s="8">
        <v>3432</v>
      </c>
      <c r="S329" s="8">
        <v>3734</v>
      </c>
      <c r="T329" s="8">
        <v>8.0878414568826997</v>
      </c>
      <c r="U329" s="8">
        <v>91.9121585431173</v>
      </c>
      <c r="V329" s="3" t="s">
        <v>34</v>
      </c>
      <c r="W329" s="3">
        <v>403</v>
      </c>
      <c r="X329" s="3">
        <v>3884</v>
      </c>
      <c r="Y329" s="3">
        <v>4287</v>
      </c>
      <c r="Z329" s="3">
        <v>9.4005131793795194</v>
      </c>
      <c r="AA329" s="3">
        <v>90.599486820620484</v>
      </c>
      <c r="AB329" s="3">
        <v>60.239162929745895</v>
      </c>
      <c r="AC329" s="3">
        <v>39.208560468402986</v>
      </c>
      <c r="AD329" s="3" t="str">
        <f t="shared" si="10"/>
        <v>1</v>
      </c>
      <c r="AE329" s="3" t="str">
        <f t="shared" si="10"/>
        <v>0</v>
      </c>
      <c r="AF329" s="3" t="b">
        <f t="shared" si="11"/>
        <v>0</v>
      </c>
      <c r="AG329" t="s">
        <v>4097</v>
      </c>
      <c r="AH329" t="s">
        <v>4098</v>
      </c>
      <c r="AI329" t="s">
        <v>34</v>
      </c>
    </row>
    <row r="330" spans="1:35" x14ac:dyDescent="0.2">
      <c r="A330" s="2" t="s">
        <v>3501</v>
      </c>
      <c r="B330" s="2" t="s">
        <v>3502</v>
      </c>
      <c r="C330" s="2" t="s">
        <v>3503</v>
      </c>
      <c r="D330" s="2" t="s">
        <v>3504</v>
      </c>
      <c r="E330" s="2" t="s">
        <v>1512</v>
      </c>
      <c r="F330" s="2">
        <v>600</v>
      </c>
      <c r="G330" s="2">
        <v>352.69400000000002</v>
      </c>
      <c r="H330" s="2" t="s">
        <v>3505</v>
      </c>
      <c r="I330" s="2" t="s">
        <v>3506</v>
      </c>
      <c r="J330" s="2" t="s">
        <v>3507</v>
      </c>
      <c r="K330" s="2" t="s">
        <v>3508</v>
      </c>
      <c r="L330" s="2" t="s">
        <v>3509</v>
      </c>
      <c r="M330" s="7" t="s">
        <v>3510</v>
      </c>
      <c r="N330" s="7" t="s">
        <v>3193</v>
      </c>
      <c r="O330" s="7" t="s">
        <v>34</v>
      </c>
      <c r="P330" s="7" t="s">
        <v>35</v>
      </c>
      <c r="Q330" s="8">
        <v>1</v>
      </c>
      <c r="R330" s="8">
        <v>3753</v>
      </c>
      <c r="S330" s="8">
        <v>3754</v>
      </c>
      <c r="T330" s="8">
        <v>2.6638252530633989E-2</v>
      </c>
      <c r="U330" s="8">
        <v>99.973361747469369</v>
      </c>
      <c r="V330" s="3" t="s">
        <v>34</v>
      </c>
      <c r="W330" s="3">
        <v>1</v>
      </c>
      <c r="X330" s="3">
        <v>4867</v>
      </c>
      <c r="Y330" s="3">
        <v>4868</v>
      </c>
      <c r="Z330" s="3">
        <v>2.0542317173377157E-2</v>
      </c>
      <c r="AA330" s="3">
        <v>99.97945768282662</v>
      </c>
      <c r="AB330" s="3">
        <v>0.14947683109118087</v>
      </c>
      <c r="AC330" s="3">
        <v>49.131839289319608</v>
      </c>
      <c r="AD330" s="3" t="str">
        <f t="shared" si="10"/>
        <v>0</v>
      </c>
      <c r="AE330" s="3" t="str">
        <f t="shared" si="10"/>
        <v>0</v>
      </c>
      <c r="AF330" s="3" t="b">
        <f t="shared" si="11"/>
        <v>0</v>
      </c>
      <c r="AG330" t="s">
        <v>4099</v>
      </c>
      <c r="AH330" t="s">
        <v>4098</v>
      </c>
      <c r="AI330" t="s">
        <v>34</v>
      </c>
    </row>
    <row r="331" spans="1:35" x14ac:dyDescent="0.2">
      <c r="A331" s="2" t="s">
        <v>3511</v>
      </c>
      <c r="B331" s="2" t="s">
        <v>3512</v>
      </c>
      <c r="C331" s="2" t="s">
        <v>3513</v>
      </c>
      <c r="D331" s="2" t="s">
        <v>3514</v>
      </c>
      <c r="E331" s="2" t="s">
        <v>2366</v>
      </c>
      <c r="F331" s="2">
        <v>604</v>
      </c>
      <c r="G331" s="2">
        <v>453.83199999999999</v>
      </c>
      <c r="H331" s="2" t="s">
        <v>3515</v>
      </c>
      <c r="I331" s="2" t="s">
        <v>3516</v>
      </c>
      <c r="J331" s="2" t="s">
        <v>3517</v>
      </c>
      <c r="K331" s="2" t="s">
        <v>3518</v>
      </c>
      <c r="L331" s="2" t="s">
        <v>3519</v>
      </c>
      <c r="M331" s="7" t="s">
        <v>3520</v>
      </c>
      <c r="N331" s="7" t="s">
        <v>3108</v>
      </c>
      <c r="O331" s="7" t="s">
        <v>34</v>
      </c>
      <c r="P331" s="7" t="s">
        <v>35</v>
      </c>
      <c r="Q331" s="8">
        <v>334</v>
      </c>
      <c r="R331" s="8">
        <v>5349</v>
      </c>
      <c r="S331" s="8">
        <v>5683</v>
      </c>
      <c r="T331" s="8">
        <v>5.8771775470702092</v>
      </c>
      <c r="U331" s="8">
        <v>94.122822452929782</v>
      </c>
      <c r="V331" s="3" t="s">
        <v>34</v>
      </c>
      <c r="W331" s="3">
        <v>448</v>
      </c>
      <c r="X331" s="3">
        <v>5951</v>
      </c>
      <c r="Y331" s="3">
        <v>6399</v>
      </c>
      <c r="Z331" s="3">
        <v>7.0010939209251442</v>
      </c>
      <c r="AA331" s="3">
        <v>92.998906079074857</v>
      </c>
      <c r="AB331" s="3">
        <v>66.965620328849027</v>
      </c>
      <c r="AC331" s="3">
        <v>60.074702200686446</v>
      </c>
      <c r="AD331" s="3" t="str">
        <f t="shared" si="10"/>
        <v>1</v>
      </c>
      <c r="AE331" s="3" t="str">
        <f t="shared" si="10"/>
        <v>1</v>
      </c>
      <c r="AF331" s="3" t="b">
        <f t="shared" si="11"/>
        <v>1</v>
      </c>
      <c r="AG331" t="s">
        <v>4097</v>
      </c>
      <c r="AH331" t="s">
        <v>4098</v>
      </c>
      <c r="AI331" t="s">
        <v>35</v>
      </c>
    </row>
    <row r="332" spans="1:35" x14ac:dyDescent="0.2">
      <c r="A332" s="2" t="s">
        <v>3521</v>
      </c>
      <c r="B332" s="2" t="s">
        <v>3522</v>
      </c>
      <c r="C332" s="2" t="s">
        <v>3523</v>
      </c>
      <c r="D332" s="2" t="s">
        <v>3524</v>
      </c>
      <c r="E332" s="2" t="s">
        <v>3525</v>
      </c>
      <c r="F332" s="2">
        <v>410</v>
      </c>
      <c r="G332" s="2">
        <v>352.03500000000003</v>
      </c>
      <c r="H332" s="2" t="s">
        <v>3526</v>
      </c>
      <c r="I332" s="2" t="s">
        <v>3527</v>
      </c>
      <c r="J332" s="2" t="s">
        <v>3528</v>
      </c>
      <c r="K332" s="2" t="s">
        <v>3529</v>
      </c>
      <c r="L332" s="2" t="s">
        <v>3530</v>
      </c>
      <c r="M332" s="7" t="s">
        <v>3531</v>
      </c>
      <c r="N332" s="7" t="s">
        <v>3108</v>
      </c>
      <c r="O332" s="7" t="s">
        <v>34</v>
      </c>
      <c r="P332" s="7" t="s">
        <v>35</v>
      </c>
      <c r="Q332" s="8">
        <v>167</v>
      </c>
      <c r="R332" s="8">
        <v>7553</v>
      </c>
      <c r="S332" s="8">
        <v>7720</v>
      </c>
      <c r="T332" s="8">
        <v>2.1632124352331608</v>
      </c>
      <c r="U332" s="8">
        <v>97.836787564766837</v>
      </c>
      <c r="V332" s="3" t="s">
        <v>34</v>
      </c>
      <c r="W332" s="3">
        <v>201</v>
      </c>
      <c r="X332" s="3">
        <v>9350</v>
      </c>
      <c r="Y332" s="3">
        <v>9551</v>
      </c>
      <c r="Z332" s="3">
        <v>2.1044916762642654</v>
      </c>
      <c r="AA332" s="3">
        <v>97.89550832373574</v>
      </c>
      <c r="AB332" s="3">
        <v>30.044843049327351</v>
      </c>
      <c r="AC332" s="3">
        <v>94.387240056531397</v>
      </c>
      <c r="AD332" s="3" t="str">
        <f t="shared" si="10"/>
        <v>0</v>
      </c>
      <c r="AE332" s="3" t="str">
        <f t="shared" si="10"/>
        <v>1</v>
      </c>
      <c r="AF332" s="3" t="b">
        <f t="shared" si="11"/>
        <v>0</v>
      </c>
      <c r="AG332" t="s">
        <v>4174</v>
      </c>
      <c r="AH332">
        <v>0.82279999999999998</v>
      </c>
      <c r="AI332" t="s">
        <v>34</v>
      </c>
    </row>
    <row r="333" spans="1:35" x14ac:dyDescent="0.2">
      <c r="A333" s="2" t="s">
        <v>3532</v>
      </c>
      <c r="B333" s="2" t="s">
        <v>3533</v>
      </c>
      <c r="C333" s="2" t="s">
        <v>3534</v>
      </c>
      <c r="D333" s="2" t="s">
        <v>3535</v>
      </c>
      <c r="E333" s="2" t="s">
        <v>2544</v>
      </c>
      <c r="F333" s="2">
        <v>800</v>
      </c>
      <c r="G333" s="2">
        <v>680.51099999999997</v>
      </c>
      <c r="H333" s="2" t="s">
        <v>3536</v>
      </c>
      <c r="I333" s="2" t="s">
        <v>3537</v>
      </c>
      <c r="J333" s="2" t="s">
        <v>3538</v>
      </c>
      <c r="K333" s="2" t="s">
        <v>3539</v>
      </c>
      <c r="L333" s="2" t="s">
        <v>3540</v>
      </c>
      <c r="M333" s="7" t="s">
        <v>3541</v>
      </c>
      <c r="N333" s="7" t="s">
        <v>3193</v>
      </c>
      <c r="O333" s="7" t="s">
        <v>34</v>
      </c>
      <c r="P333" s="7" t="s">
        <v>820</v>
      </c>
      <c r="Q333" s="8">
        <v>1</v>
      </c>
      <c r="R333" s="8">
        <v>3218</v>
      </c>
      <c r="S333" s="8">
        <v>3219</v>
      </c>
      <c r="T333" s="8">
        <v>3.1065548306927617E-2</v>
      </c>
      <c r="U333" s="8">
        <v>99.968934451693073</v>
      </c>
      <c r="V333" s="3" t="s">
        <v>34</v>
      </c>
      <c r="W333" s="3">
        <v>1</v>
      </c>
      <c r="X333" s="3">
        <v>3644</v>
      </c>
      <c r="Y333" s="3">
        <v>3645</v>
      </c>
      <c r="Z333" s="3">
        <v>2.7434842249657067E-2</v>
      </c>
      <c r="AA333" s="3">
        <v>99.972565157750353</v>
      </c>
      <c r="AB333" s="3">
        <v>0.14947683109118087</v>
      </c>
      <c r="AC333" s="3">
        <v>36.785786392085605</v>
      </c>
      <c r="AD333" s="3" t="str">
        <f t="shared" si="10"/>
        <v>0</v>
      </c>
      <c r="AE333" s="3" t="str">
        <f t="shared" si="10"/>
        <v>0</v>
      </c>
      <c r="AF333" s="3" t="b">
        <f t="shared" si="11"/>
        <v>0</v>
      </c>
      <c r="AG333" t="s">
        <v>4099</v>
      </c>
      <c r="AH333" t="s">
        <v>4098</v>
      </c>
      <c r="AI333" t="s">
        <v>34</v>
      </c>
    </row>
    <row r="334" spans="1:35" x14ac:dyDescent="0.2">
      <c r="A334" s="2" t="s">
        <v>3542</v>
      </c>
      <c r="B334" s="2" t="s">
        <v>3543</v>
      </c>
      <c r="C334" s="2" t="s">
        <v>3544</v>
      </c>
      <c r="D334" s="2" t="s">
        <v>3545</v>
      </c>
      <c r="E334" s="2" t="s">
        <v>1279</v>
      </c>
      <c r="F334" s="2">
        <v>439</v>
      </c>
      <c r="G334" s="2">
        <v>378.71899999999999</v>
      </c>
      <c r="H334" s="2" t="s">
        <v>3546</v>
      </c>
      <c r="I334" s="2" t="s">
        <v>3547</v>
      </c>
      <c r="J334" s="2" t="s">
        <v>3548</v>
      </c>
      <c r="K334" s="2" t="s">
        <v>3549</v>
      </c>
      <c r="L334" s="2" t="s">
        <v>3550</v>
      </c>
      <c r="M334" s="7" t="s">
        <v>3551</v>
      </c>
      <c r="N334" s="7" t="s">
        <v>3108</v>
      </c>
      <c r="O334" s="7" t="s">
        <v>34</v>
      </c>
      <c r="P334" s="7" t="s">
        <v>35</v>
      </c>
      <c r="Q334" s="8">
        <v>341</v>
      </c>
      <c r="R334" s="8">
        <v>4309</v>
      </c>
      <c r="S334" s="8">
        <v>4650</v>
      </c>
      <c r="T334" s="8">
        <v>7.333333333333333</v>
      </c>
      <c r="U334" s="8">
        <v>92.666666666666657</v>
      </c>
      <c r="V334" s="3" t="s">
        <v>34</v>
      </c>
      <c r="W334" s="3">
        <v>404</v>
      </c>
      <c r="X334" s="3">
        <v>4888</v>
      </c>
      <c r="Y334" s="3">
        <v>5292</v>
      </c>
      <c r="Z334" s="3">
        <v>7.634164777021919</v>
      </c>
      <c r="AA334" s="3">
        <v>92.365835222978077</v>
      </c>
      <c r="AB334" s="3">
        <v>60.388639760837073</v>
      </c>
      <c r="AC334" s="3">
        <v>49.343832020997375</v>
      </c>
      <c r="AD334" s="3" t="str">
        <f t="shared" si="10"/>
        <v>1</v>
      </c>
      <c r="AE334" s="3" t="str">
        <f t="shared" si="10"/>
        <v>0</v>
      </c>
      <c r="AF334" s="3" t="b">
        <f t="shared" si="11"/>
        <v>0</v>
      </c>
      <c r="AG334" t="s">
        <v>4097</v>
      </c>
      <c r="AH334" t="s">
        <v>4098</v>
      </c>
      <c r="AI334" t="s">
        <v>34</v>
      </c>
    </row>
    <row r="335" spans="1:35" x14ac:dyDescent="0.2">
      <c r="A335" s="2" t="s">
        <v>3552</v>
      </c>
      <c r="B335" s="2" t="s">
        <v>3553</v>
      </c>
      <c r="C335" s="2" t="s">
        <v>3554</v>
      </c>
      <c r="D335" s="2" t="s">
        <v>3555</v>
      </c>
      <c r="E335" s="2" t="s">
        <v>3556</v>
      </c>
      <c r="F335" s="2">
        <v>498</v>
      </c>
      <c r="G335" s="2">
        <v>316.13299999999998</v>
      </c>
      <c r="H335" s="2" t="s">
        <v>3557</v>
      </c>
      <c r="I335" s="2" t="s">
        <v>3558</v>
      </c>
      <c r="J335" s="2" t="s">
        <v>3559</v>
      </c>
      <c r="K335" s="2" t="s">
        <v>3560</v>
      </c>
      <c r="L335" s="2" t="s">
        <v>3561</v>
      </c>
      <c r="M335" s="7" t="s">
        <v>3562</v>
      </c>
      <c r="N335" s="7" t="s">
        <v>3108</v>
      </c>
      <c r="O335" s="7" t="s">
        <v>34</v>
      </c>
      <c r="P335" s="7" t="s">
        <v>35</v>
      </c>
      <c r="Q335" s="8">
        <v>262</v>
      </c>
      <c r="R335" s="8">
        <v>5418</v>
      </c>
      <c r="S335" s="8">
        <v>5680</v>
      </c>
      <c r="T335" s="8">
        <v>4.612676056338028</v>
      </c>
      <c r="U335" s="8">
        <v>95.387323943661968</v>
      </c>
      <c r="V335" s="3" t="s">
        <v>34</v>
      </c>
      <c r="W335" s="3">
        <v>310</v>
      </c>
      <c r="X335" s="3">
        <v>6536</v>
      </c>
      <c r="Y335" s="3">
        <v>6846</v>
      </c>
      <c r="Z335" s="3">
        <v>4.5281916447560615</v>
      </c>
      <c r="AA335" s="3">
        <v>95.471808355243937</v>
      </c>
      <c r="AB335" s="3">
        <v>46.337817638266074</v>
      </c>
      <c r="AC335" s="3">
        <v>65.980214011710075</v>
      </c>
      <c r="AD335" s="3" t="str">
        <f t="shared" si="10"/>
        <v>0</v>
      </c>
      <c r="AE335" s="3" t="str">
        <f t="shared" si="10"/>
        <v>1</v>
      </c>
      <c r="AF335" s="3" t="b">
        <f t="shared" si="11"/>
        <v>0</v>
      </c>
      <c r="AG335" t="s">
        <v>4097</v>
      </c>
      <c r="AH335" t="s">
        <v>4098</v>
      </c>
      <c r="AI335" t="s">
        <v>34</v>
      </c>
    </row>
    <row r="336" spans="1:35" x14ac:dyDescent="0.2">
      <c r="A336" s="2" t="s">
        <v>3563</v>
      </c>
      <c r="B336" s="2" t="s">
        <v>3564</v>
      </c>
      <c r="C336" s="2" t="s">
        <v>3565</v>
      </c>
      <c r="D336" s="2" t="s">
        <v>3566</v>
      </c>
      <c r="E336" s="2" t="s">
        <v>145</v>
      </c>
      <c r="F336" s="2">
        <v>345</v>
      </c>
      <c r="G336" s="2">
        <v>292.40300000000002</v>
      </c>
      <c r="H336" s="2" t="s">
        <v>3567</v>
      </c>
      <c r="I336" s="2" t="s">
        <v>3568</v>
      </c>
      <c r="J336" s="2" t="s">
        <v>3569</v>
      </c>
      <c r="K336" s="2" t="s">
        <v>3570</v>
      </c>
      <c r="L336" s="2" t="s">
        <v>3571</v>
      </c>
      <c r="M336" s="7" t="s">
        <v>4159</v>
      </c>
      <c r="N336" s="7" t="s">
        <v>3572</v>
      </c>
      <c r="O336" s="7" t="s">
        <v>35</v>
      </c>
      <c r="P336" s="7" t="s">
        <v>34</v>
      </c>
      <c r="Q336" s="8">
        <v>14</v>
      </c>
      <c r="R336" s="8">
        <v>6841</v>
      </c>
      <c r="S336" s="8">
        <v>6855</v>
      </c>
      <c r="T336" s="8">
        <v>0.20423048869438365</v>
      </c>
      <c r="U336" s="8">
        <v>99.795769511305622</v>
      </c>
      <c r="V336" s="3" t="s">
        <v>35</v>
      </c>
      <c r="W336" s="3">
        <v>18</v>
      </c>
      <c r="X336" s="3">
        <v>8342</v>
      </c>
      <c r="Y336" s="3">
        <v>8360</v>
      </c>
      <c r="Z336" s="3">
        <v>0.21531100478468898</v>
      </c>
      <c r="AA336" s="3">
        <v>99.784688995215305</v>
      </c>
      <c r="AB336" s="3">
        <v>2.6905829596412558</v>
      </c>
      <c r="AC336" s="3">
        <v>84.211588935998378</v>
      </c>
      <c r="AD336" s="3" t="str">
        <f t="shared" si="10"/>
        <v>0</v>
      </c>
      <c r="AE336" s="3" t="str">
        <f t="shared" si="10"/>
        <v>1</v>
      </c>
      <c r="AF336" s="3" t="b">
        <f t="shared" si="11"/>
        <v>0</v>
      </c>
      <c r="AG336" t="s">
        <v>4097</v>
      </c>
      <c r="AH336" t="s">
        <v>4098</v>
      </c>
      <c r="AI336" t="s">
        <v>34</v>
      </c>
    </row>
    <row r="337" spans="1:35" x14ac:dyDescent="0.2">
      <c r="A337" s="2" t="s">
        <v>3573</v>
      </c>
      <c r="B337" s="2" t="s">
        <v>3574</v>
      </c>
      <c r="C337" s="2" t="s">
        <v>3575</v>
      </c>
      <c r="D337" s="2" t="s">
        <v>3576</v>
      </c>
      <c r="E337" s="2" t="s">
        <v>3577</v>
      </c>
      <c r="F337" s="2">
        <v>348</v>
      </c>
      <c r="G337" s="2">
        <v>294.089</v>
      </c>
      <c r="H337" s="2" t="s">
        <v>3578</v>
      </c>
      <c r="I337" s="2" t="s">
        <v>3579</v>
      </c>
      <c r="J337" s="2" t="s">
        <v>3580</v>
      </c>
      <c r="K337" s="2" t="s">
        <v>3581</v>
      </c>
      <c r="L337" s="2" t="s">
        <v>3582</v>
      </c>
      <c r="M337" s="7" t="s">
        <v>3472</v>
      </c>
      <c r="N337" s="7" t="s">
        <v>3108</v>
      </c>
      <c r="O337" s="7" t="s">
        <v>34</v>
      </c>
      <c r="P337" s="7" t="s">
        <v>35</v>
      </c>
      <c r="Q337" s="8">
        <v>477</v>
      </c>
      <c r="R337" s="8">
        <v>7487</v>
      </c>
      <c r="S337" s="8">
        <v>7964</v>
      </c>
      <c r="T337" s="8">
        <v>5.9894525364138627</v>
      </c>
      <c r="U337" s="8">
        <v>94.010547463586136</v>
      </c>
      <c r="V337" s="3" t="s">
        <v>34</v>
      </c>
      <c r="W337" s="3">
        <v>615</v>
      </c>
      <c r="X337" s="3">
        <v>8921</v>
      </c>
      <c r="Y337" s="3">
        <v>9536</v>
      </c>
      <c r="Z337" s="3">
        <v>6.4492449664429534</v>
      </c>
      <c r="AA337" s="3">
        <v>93.550755033557039</v>
      </c>
      <c r="AB337" s="3">
        <v>91.928251121076229</v>
      </c>
      <c r="AC337" s="3">
        <v>90.056531395114064</v>
      </c>
      <c r="AD337" s="3" t="str">
        <f t="shared" si="10"/>
        <v>1</v>
      </c>
      <c r="AE337" s="3" t="str">
        <f t="shared" si="10"/>
        <v>1</v>
      </c>
      <c r="AF337" s="3" t="b">
        <f t="shared" si="11"/>
        <v>1</v>
      </c>
      <c r="AG337" t="s">
        <v>4097</v>
      </c>
      <c r="AH337" t="s">
        <v>4098</v>
      </c>
      <c r="AI337" t="s">
        <v>35</v>
      </c>
    </row>
    <row r="338" spans="1:35" x14ac:dyDescent="0.2">
      <c r="A338" s="2" t="s">
        <v>3583</v>
      </c>
      <c r="B338" s="2" t="s">
        <v>3584</v>
      </c>
      <c r="C338" s="2" t="s">
        <v>3585</v>
      </c>
      <c r="D338" s="2" t="s">
        <v>3586</v>
      </c>
      <c r="E338" s="2" t="s">
        <v>3587</v>
      </c>
      <c r="F338" s="2">
        <v>571</v>
      </c>
      <c r="G338" s="2">
        <v>278.51299999999998</v>
      </c>
      <c r="H338" s="2" t="s">
        <v>3588</v>
      </c>
      <c r="I338" s="2" t="s">
        <v>3589</v>
      </c>
      <c r="J338" s="2" t="s">
        <v>3590</v>
      </c>
      <c r="K338" s="2" t="s">
        <v>3591</v>
      </c>
      <c r="L338" s="2" t="s">
        <v>3592</v>
      </c>
      <c r="M338" s="7" t="s">
        <v>3593</v>
      </c>
      <c r="N338" s="7" t="s">
        <v>3108</v>
      </c>
      <c r="O338" s="7" t="s">
        <v>34</v>
      </c>
      <c r="P338" s="7" t="s">
        <v>35</v>
      </c>
      <c r="Q338" s="8">
        <v>443</v>
      </c>
      <c r="R338" s="8">
        <v>6294</v>
      </c>
      <c r="S338" s="8">
        <v>6737</v>
      </c>
      <c r="T338" s="8">
        <v>6.5756271337390526</v>
      </c>
      <c r="U338" s="8">
        <v>93.424372866260953</v>
      </c>
      <c r="V338" s="3" t="s">
        <v>34</v>
      </c>
      <c r="W338" s="3">
        <v>595</v>
      </c>
      <c r="X338" s="3">
        <v>7175</v>
      </c>
      <c r="Y338" s="3">
        <v>7770</v>
      </c>
      <c r="Z338" s="3">
        <v>7.6576576576576567</v>
      </c>
      <c r="AA338" s="3">
        <v>92.342342342342349</v>
      </c>
      <c r="AB338" s="3">
        <v>88.938714499252612</v>
      </c>
      <c r="AC338" s="3">
        <v>72.430849989905113</v>
      </c>
      <c r="AD338" s="3" t="str">
        <f t="shared" si="10"/>
        <v>1</v>
      </c>
      <c r="AE338" s="3" t="str">
        <f t="shared" si="10"/>
        <v>1</v>
      </c>
      <c r="AF338" s="3" t="b">
        <f t="shared" si="11"/>
        <v>1</v>
      </c>
      <c r="AG338" t="s">
        <v>4097</v>
      </c>
      <c r="AH338" t="s">
        <v>4098</v>
      </c>
      <c r="AI338" t="s">
        <v>35</v>
      </c>
    </row>
    <row r="339" spans="1:35" x14ac:dyDescent="0.2">
      <c r="A339" s="2" t="s">
        <v>3594</v>
      </c>
      <c r="B339" s="2" t="s">
        <v>3595</v>
      </c>
      <c r="C339" s="2" t="s">
        <v>3596</v>
      </c>
      <c r="D339" s="2" t="s">
        <v>3597</v>
      </c>
      <c r="E339" s="2" t="s">
        <v>3598</v>
      </c>
      <c r="F339" s="2">
        <v>1218</v>
      </c>
      <c r="G339" s="2">
        <v>809.73500000000001</v>
      </c>
      <c r="H339" s="2" t="s">
        <v>3599</v>
      </c>
      <c r="I339" s="2" t="s">
        <v>3600</v>
      </c>
      <c r="J339" s="2" t="s">
        <v>3601</v>
      </c>
      <c r="K339" s="2" t="s">
        <v>3602</v>
      </c>
      <c r="L339" s="2" t="s">
        <v>3603</v>
      </c>
      <c r="M339" s="7" t="s">
        <v>3604</v>
      </c>
      <c r="N339" s="7" t="s">
        <v>3108</v>
      </c>
      <c r="O339" s="7" t="s">
        <v>34</v>
      </c>
      <c r="P339" s="7" t="s">
        <v>35</v>
      </c>
      <c r="Q339" s="8">
        <v>200</v>
      </c>
      <c r="R339" s="8">
        <v>4551</v>
      </c>
      <c r="S339" s="8">
        <v>4751</v>
      </c>
      <c r="T339" s="8">
        <v>4.2096400757735211</v>
      </c>
      <c r="U339" s="8">
        <v>95.790359924226479</v>
      </c>
      <c r="V339" s="3" t="s">
        <v>34</v>
      </c>
      <c r="W339" s="3">
        <v>283</v>
      </c>
      <c r="X339" s="3">
        <v>4936</v>
      </c>
      <c r="Y339" s="3">
        <v>5219</v>
      </c>
      <c r="Z339" s="3">
        <v>5.4224947307913389</v>
      </c>
      <c r="AA339" s="3">
        <v>94.577505269208658</v>
      </c>
      <c r="AB339" s="3">
        <v>42.301943198804189</v>
      </c>
      <c r="AC339" s="3">
        <v>49.828386836260854</v>
      </c>
      <c r="AD339" s="3" t="str">
        <f t="shared" si="10"/>
        <v>0</v>
      </c>
      <c r="AE339" s="3" t="str">
        <f t="shared" si="10"/>
        <v>0</v>
      </c>
      <c r="AF339" s="3" t="b">
        <f t="shared" si="11"/>
        <v>0</v>
      </c>
      <c r="AG339" t="s">
        <v>4097</v>
      </c>
      <c r="AH339" t="s">
        <v>4098</v>
      </c>
      <c r="AI339" t="s">
        <v>34</v>
      </c>
    </row>
    <row r="340" spans="1:35" x14ac:dyDescent="0.2">
      <c r="A340" s="2" t="s">
        <v>3605</v>
      </c>
      <c r="B340" s="2" t="s">
        <v>3606</v>
      </c>
      <c r="C340" s="2" t="s">
        <v>3607</v>
      </c>
      <c r="D340" s="2" t="s">
        <v>3608</v>
      </c>
      <c r="E340" s="2" t="s">
        <v>3609</v>
      </c>
      <c r="F340" s="2">
        <v>332</v>
      </c>
      <c r="G340" s="2">
        <v>307.16000000000003</v>
      </c>
      <c r="H340" s="2" t="s">
        <v>3610</v>
      </c>
      <c r="I340" s="2" t="s">
        <v>3611</v>
      </c>
      <c r="J340" s="2" t="s">
        <v>3612</v>
      </c>
      <c r="K340" s="2" t="s">
        <v>3613</v>
      </c>
      <c r="L340" s="2" t="s">
        <v>3614</v>
      </c>
      <c r="M340" s="7" t="s">
        <v>3615</v>
      </c>
      <c r="N340" s="7" t="s">
        <v>3616</v>
      </c>
      <c r="O340" s="7" t="s">
        <v>34</v>
      </c>
      <c r="P340" s="7" t="s">
        <v>35</v>
      </c>
      <c r="Q340" s="8">
        <v>3</v>
      </c>
      <c r="R340" s="8">
        <v>7794</v>
      </c>
      <c r="S340" s="8">
        <v>7797</v>
      </c>
      <c r="T340" s="8">
        <v>3.8476337052712584E-2</v>
      </c>
      <c r="U340" s="8">
        <v>99.961523662947286</v>
      </c>
      <c r="V340" s="3" t="s">
        <v>34</v>
      </c>
      <c r="W340" s="3">
        <v>3</v>
      </c>
      <c r="X340" s="3">
        <v>9273</v>
      </c>
      <c r="Y340" s="3">
        <v>9276</v>
      </c>
      <c r="Z340" s="3">
        <v>3.2341526520051747E-2</v>
      </c>
      <c r="AA340" s="3">
        <v>99.967658473479943</v>
      </c>
      <c r="AB340" s="3">
        <v>0.44843049327354262</v>
      </c>
      <c r="AC340" s="3">
        <v>93.609933373712906</v>
      </c>
      <c r="AD340" s="3" t="str">
        <f t="shared" si="10"/>
        <v>0</v>
      </c>
      <c r="AE340" s="3" t="str">
        <f t="shared" si="10"/>
        <v>1</v>
      </c>
      <c r="AF340" s="3" t="b">
        <f t="shared" si="11"/>
        <v>0</v>
      </c>
      <c r="AG340" t="s">
        <v>4099</v>
      </c>
      <c r="AH340" t="s">
        <v>4098</v>
      </c>
      <c r="AI340" t="s">
        <v>34</v>
      </c>
    </row>
    <row r="341" spans="1:35" x14ac:dyDescent="0.2">
      <c r="A341" s="2" t="s">
        <v>3617</v>
      </c>
      <c r="B341" s="2" t="s">
        <v>3618</v>
      </c>
      <c r="C341" s="2" t="s">
        <v>3619</v>
      </c>
      <c r="D341" s="2" t="s">
        <v>3620</v>
      </c>
      <c r="E341" s="2" t="s">
        <v>3621</v>
      </c>
      <c r="F341" s="2">
        <v>439</v>
      </c>
      <c r="G341" s="2">
        <v>452.19499999999999</v>
      </c>
      <c r="H341" s="2" t="s">
        <v>3622</v>
      </c>
      <c r="I341" s="2" t="s">
        <v>3623</v>
      </c>
      <c r="J341" s="2" t="s">
        <v>3624</v>
      </c>
      <c r="K341" s="2" t="s">
        <v>3625</v>
      </c>
      <c r="L341" s="2" t="s">
        <v>3626</v>
      </c>
      <c r="M341" s="7" t="s">
        <v>3627</v>
      </c>
      <c r="N341" s="7" t="s">
        <v>3108</v>
      </c>
      <c r="O341" s="7" t="s">
        <v>34</v>
      </c>
      <c r="P341" s="7" t="s">
        <v>35</v>
      </c>
      <c r="Q341" s="8">
        <v>479</v>
      </c>
      <c r="R341" s="8">
        <v>4029</v>
      </c>
      <c r="S341" s="8">
        <v>4508</v>
      </c>
      <c r="T341" s="8">
        <v>10.625554569653948</v>
      </c>
      <c r="U341" s="8">
        <v>89.374445430346043</v>
      </c>
      <c r="V341" s="3" t="s">
        <v>34</v>
      </c>
      <c r="W341" s="3">
        <v>644</v>
      </c>
      <c r="X341" s="3">
        <v>4624</v>
      </c>
      <c r="Y341" s="3">
        <v>5268</v>
      </c>
      <c r="Z341" s="3">
        <v>12.224753227031131</v>
      </c>
      <c r="AA341" s="3">
        <v>87.77524677296887</v>
      </c>
      <c r="AB341" s="3">
        <v>96.263079222720478</v>
      </c>
      <c r="AC341" s="3">
        <v>46.678780537048254</v>
      </c>
      <c r="AD341" s="3" t="str">
        <f t="shared" si="10"/>
        <v>1</v>
      </c>
      <c r="AE341" s="3" t="str">
        <f t="shared" si="10"/>
        <v>0</v>
      </c>
      <c r="AF341" s="3" t="b">
        <f t="shared" si="11"/>
        <v>0</v>
      </c>
      <c r="AG341" t="s">
        <v>4097</v>
      </c>
      <c r="AH341" t="s">
        <v>4098</v>
      </c>
      <c r="AI341" t="s">
        <v>34</v>
      </c>
    </row>
    <row r="342" spans="1:35" x14ac:dyDescent="0.2">
      <c r="A342" s="2" t="s">
        <v>3628</v>
      </c>
      <c r="B342" s="2" t="s">
        <v>3629</v>
      </c>
      <c r="C342" s="2" t="s">
        <v>3630</v>
      </c>
      <c r="D342" s="2" t="s">
        <v>3631</v>
      </c>
      <c r="E342" s="2" t="s">
        <v>492</v>
      </c>
      <c r="F342" s="2">
        <v>365</v>
      </c>
      <c r="G342" s="2">
        <v>315.46300000000002</v>
      </c>
      <c r="H342" s="2" t="s">
        <v>3632</v>
      </c>
      <c r="I342" s="2" t="s">
        <v>3633</v>
      </c>
      <c r="J342" s="2" t="s">
        <v>3634</v>
      </c>
      <c r="K342" s="2" t="s">
        <v>3635</v>
      </c>
      <c r="L342" s="2" t="s">
        <v>3636</v>
      </c>
      <c r="M342" s="7" t="s">
        <v>3637</v>
      </c>
      <c r="N342" s="7" t="s">
        <v>3638</v>
      </c>
      <c r="O342" s="7" t="s">
        <v>34</v>
      </c>
      <c r="P342" s="7" t="s">
        <v>35</v>
      </c>
      <c r="Q342" s="8">
        <v>9</v>
      </c>
      <c r="R342" s="8">
        <v>3855</v>
      </c>
      <c r="S342" s="8">
        <v>3864</v>
      </c>
      <c r="T342" s="8">
        <v>0.23291925465838509</v>
      </c>
      <c r="U342" s="8">
        <v>99.767080745341616</v>
      </c>
      <c r="V342" s="3" t="s">
        <v>34</v>
      </c>
      <c r="W342" s="3">
        <v>9</v>
      </c>
      <c r="X342" s="3">
        <v>4558</v>
      </c>
      <c r="Y342" s="3">
        <v>4567</v>
      </c>
      <c r="Z342" s="3">
        <v>0.19706590759798556</v>
      </c>
      <c r="AA342" s="3">
        <v>99.802934092402012</v>
      </c>
      <c r="AB342" s="3">
        <v>1.3452914798206279</v>
      </c>
      <c r="AC342" s="3">
        <v>46.012517666060972</v>
      </c>
      <c r="AD342" s="3" t="str">
        <f t="shared" si="10"/>
        <v>0</v>
      </c>
      <c r="AE342" s="3" t="str">
        <f t="shared" si="10"/>
        <v>0</v>
      </c>
      <c r="AF342" s="3" t="b">
        <f t="shared" si="11"/>
        <v>0</v>
      </c>
      <c r="AG342" t="s">
        <v>4100</v>
      </c>
      <c r="AH342" t="s">
        <v>4098</v>
      </c>
      <c r="AI342" t="s">
        <v>34</v>
      </c>
    </row>
    <row r="343" spans="1:35" x14ac:dyDescent="0.2">
      <c r="A343" s="2" t="s">
        <v>3639</v>
      </c>
      <c r="B343" s="2" t="s">
        <v>3640</v>
      </c>
      <c r="C343" s="2" t="s">
        <v>3641</v>
      </c>
      <c r="D343" s="2" t="s">
        <v>3642</v>
      </c>
      <c r="E343" s="2" t="s">
        <v>2741</v>
      </c>
      <c r="F343" s="2">
        <v>519</v>
      </c>
      <c r="G343" s="2">
        <v>488.25</v>
      </c>
      <c r="H343" s="2" t="s">
        <v>3643</v>
      </c>
      <c r="I343" s="2" t="s">
        <v>3644</v>
      </c>
      <c r="J343" s="2" t="s">
        <v>3645</v>
      </c>
      <c r="K343" s="2" t="s">
        <v>3646</v>
      </c>
      <c r="L343" s="2" t="s">
        <v>3647</v>
      </c>
      <c r="M343" s="7" t="s">
        <v>3648</v>
      </c>
      <c r="N343" s="7" t="s">
        <v>3108</v>
      </c>
      <c r="O343" s="7" t="s">
        <v>34</v>
      </c>
      <c r="P343" s="7" t="s">
        <v>35</v>
      </c>
      <c r="Q343" s="8">
        <v>393</v>
      </c>
      <c r="R343" s="8">
        <v>4765</v>
      </c>
      <c r="S343" s="8">
        <v>5158</v>
      </c>
      <c r="T343" s="8">
        <v>7.6192322605661111</v>
      </c>
      <c r="U343" s="8">
        <v>92.380767739433892</v>
      </c>
      <c r="V343" s="3" t="s">
        <v>34</v>
      </c>
      <c r="W343" s="3">
        <v>530</v>
      </c>
      <c r="X343" s="3">
        <v>5338</v>
      </c>
      <c r="Y343" s="3">
        <v>5868</v>
      </c>
      <c r="Z343" s="3">
        <v>9.0320381731424675</v>
      </c>
      <c r="AA343" s="3">
        <v>90.967961826857533</v>
      </c>
      <c r="AB343" s="3">
        <v>79.222720478325854</v>
      </c>
      <c r="AC343" s="3">
        <v>53.886533414092476</v>
      </c>
      <c r="AD343" s="3" t="str">
        <f t="shared" si="10"/>
        <v>1</v>
      </c>
      <c r="AE343" s="3" t="str">
        <f t="shared" si="10"/>
        <v>1</v>
      </c>
      <c r="AF343" s="3" t="b">
        <f t="shared" si="11"/>
        <v>1</v>
      </c>
      <c r="AG343" t="s">
        <v>4097</v>
      </c>
      <c r="AH343" t="s">
        <v>4098</v>
      </c>
      <c r="AI343" t="s">
        <v>35</v>
      </c>
    </row>
    <row r="344" spans="1:35" x14ac:dyDescent="0.2">
      <c r="A344" s="2" t="s">
        <v>3649</v>
      </c>
      <c r="B344" s="2" t="s">
        <v>3650</v>
      </c>
      <c r="C344" s="2" t="s">
        <v>3651</v>
      </c>
      <c r="D344" s="2" t="s">
        <v>3652</v>
      </c>
      <c r="E344" s="2" t="s">
        <v>3653</v>
      </c>
      <c r="F344" s="2">
        <v>304</v>
      </c>
      <c r="G344" s="2">
        <v>231.05099999999999</v>
      </c>
      <c r="H344" s="2" t="s">
        <v>3654</v>
      </c>
      <c r="I344" s="2" t="s">
        <v>3655</v>
      </c>
      <c r="J344" s="2" t="s">
        <v>3656</v>
      </c>
      <c r="K344" s="2" t="s">
        <v>3657</v>
      </c>
      <c r="L344" s="2" t="s">
        <v>3658</v>
      </c>
      <c r="M344" s="7" t="s">
        <v>3659</v>
      </c>
      <c r="N344" s="7" t="s">
        <v>3660</v>
      </c>
      <c r="O344" s="7" t="s">
        <v>34</v>
      </c>
      <c r="P344" s="7" t="s">
        <v>35</v>
      </c>
      <c r="Q344" s="8">
        <v>67</v>
      </c>
      <c r="R344" s="8">
        <v>5053</v>
      </c>
      <c r="S344" s="8">
        <v>5120</v>
      </c>
      <c r="T344" s="8">
        <v>1.30859375</v>
      </c>
      <c r="U344" s="8">
        <v>98.69140625</v>
      </c>
      <c r="V344" s="3" t="s">
        <v>34</v>
      </c>
      <c r="W344" s="3">
        <v>119</v>
      </c>
      <c r="X344" s="3">
        <v>5864</v>
      </c>
      <c r="Y344" s="3">
        <v>5983</v>
      </c>
      <c r="Z344" s="3">
        <v>1.988968744776868</v>
      </c>
      <c r="AA344" s="3">
        <v>98.011031255223131</v>
      </c>
      <c r="AB344" s="3">
        <v>17.787742899850521</v>
      </c>
      <c r="AC344" s="3">
        <v>59.196446598021403</v>
      </c>
      <c r="AD344" s="3" t="str">
        <f t="shared" si="10"/>
        <v>0</v>
      </c>
      <c r="AE344" s="3" t="str">
        <f t="shared" si="10"/>
        <v>1</v>
      </c>
      <c r="AF344" s="3" t="b">
        <f t="shared" si="11"/>
        <v>0</v>
      </c>
      <c r="AG344" t="s">
        <v>4097</v>
      </c>
      <c r="AH344" t="s">
        <v>4098</v>
      </c>
      <c r="AI344" t="s">
        <v>34</v>
      </c>
    </row>
    <row r="345" spans="1:35" x14ac:dyDescent="0.2">
      <c r="A345" s="2" t="s">
        <v>3661</v>
      </c>
      <c r="B345" s="2" t="s">
        <v>3662</v>
      </c>
      <c r="C345" s="2" t="s">
        <v>3663</v>
      </c>
      <c r="D345" s="2" t="s">
        <v>3664</v>
      </c>
      <c r="E345" s="2" t="s">
        <v>3665</v>
      </c>
      <c r="F345" s="2">
        <v>416</v>
      </c>
      <c r="G345" s="2">
        <v>372.995</v>
      </c>
      <c r="H345" s="2" t="s">
        <v>3666</v>
      </c>
      <c r="I345" s="2" t="s">
        <v>3667</v>
      </c>
      <c r="J345" s="2" t="s">
        <v>3668</v>
      </c>
      <c r="K345" s="2" t="s">
        <v>3669</v>
      </c>
      <c r="L345" s="2" t="s">
        <v>3670</v>
      </c>
      <c r="M345" s="7" t="s">
        <v>3671</v>
      </c>
      <c r="N345" s="7" t="s">
        <v>3108</v>
      </c>
      <c r="O345" s="7" t="s">
        <v>34</v>
      </c>
      <c r="P345" s="7" t="s">
        <v>35</v>
      </c>
      <c r="Q345" s="8">
        <v>286</v>
      </c>
      <c r="R345" s="8">
        <v>5133</v>
      </c>
      <c r="S345" s="8">
        <v>5419</v>
      </c>
      <c r="T345" s="8">
        <v>5.2777265178077135</v>
      </c>
      <c r="U345" s="8">
        <v>94.722273482192293</v>
      </c>
      <c r="V345" s="3" t="s">
        <v>34</v>
      </c>
      <c r="W345" s="3">
        <v>366</v>
      </c>
      <c r="X345" s="3">
        <v>5845</v>
      </c>
      <c r="Y345" s="3">
        <v>6211</v>
      </c>
      <c r="Z345" s="3">
        <v>5.8927708903558207</v>
      </c>
      <c r="AA345" s="3">
        <v>94.10722910964418</v>
      </c>
      <c r="AB345" s="3">
        <v>54.708520179372201</v>
      </c>
      <c r="AC345" s="3">
        <v>59.004643650312936</v>
      </c>
      <c r="AD345" s="3" t="str">
        <f t="shared" si="10"/>
        <v>1</v>
      </c>
      <c r="AE345" s="3" t="str">
        <f t="shared" si="10"/>
        <v>1</v>
      </c>
      <c r="AF345" s="3" t="b">
        <f t="shared" si="11"/>
        <v>1</v>
      </c>
      <c r="AG345" t="s">
        <v>4097</v>
      </c>
      <c r="AH345" t="s">
        <v>4098</v>
      </c>
      <c r="AI345" t="s">
        <v>35</v>
      </c>
    </row>
    <row r="346" spans="1:35" x14ac:dyDescent="0.2">
      <c r="A346" s="2" t="s">
        <v>3672</v>
      </c>
      <c r="B346" s="2" t="s">
        <v>3673</v>
      </c>
      <c r="C346" s="2" t="s">
        <v>3674</v>
      </c>
      <c r="D346" s="2" t="s">
        <v>3675</v>
      </c>
      <c r="E346" s="2" t="s">
        <v>1565</v>
      </c>
      <c r="F346" s="2">
        <v>492</v>
      </c>
      <c r="G346" s="2">
        <v>286.69600000000003</v>
      </c>
      <c r="H346" s="2" t="s">
        <v>3676</v>
      </c>
      <c r="I346" s="2" t="s">
        <v>3677</v>
      </c>
      <c r="J346" s="2" t="s">
        <v>3678</v>
      </c>
      <c r="K346" s="2" t="s">
        <v>3679</v>
      </c>
      <c r="L346" s="2" t="s">
        <v>3680</v>
      </c>
      <c r="M346" s="7" t="s">
        <v>3681</v>
      </c>
      <c r="N346" s="7" t="s">
        <v>3108</v>
      </c>
      <c r="O346" s="7" t="s">
        <v>34</v>
      </c>
      <c r="P346" s="7" t="s">
        <v>35</v>
      </c>
      <c r="Q346" s="8">
        <v>471</v>
      </c>
      <c r="R346" s="8">
        <v>5958</v>
      </c>
      <c r="S346" s="8">
        <v>6429</v>
      </c>
      <c r="T346" s="8">
        <v>7.3261782547830139</v>
      </c>
      <c r="U346" s="8">
        <v>92.673821745216983</v>
      </c>
      <c r="V346" s="3" t="s">
        <v>34</v>
      </c>
      <c r="W346" s="3">
        <v>607</v>
      </c>
      <c r="X346" s="3">
        <v>6655</v>
      </c>
      <c r="Y346" s="3">
        <v>7262</v>
      </c>
      <c r="Z346" s="3">
        <v>8.3585789038832274</v>
      </c>
      <c r="AA346" s="3">
        <v>91.641421096116773</v>
      </c>
      <c r="AB346" s="3">
        <v>90.732436472346791</v>
      </c>
      <c r="AC346" s="3">
        <v>67.181506157884101</v>
      </c>
      <c r="AD346" s="3" t="str">
        <f t="shared" si="10"/>
        <v>1</v>
      </c>
      <c r="AE346" s="3" t="str">
        <f t="shared" si="10"/>
        <v>1</v>
      </c>
      <c r="AF346" s="3" t="b">
        <f t="shared" si="11"/>
        <v>1</v>
      </c>
      <c r="AG346" t="s">
        <v>4097</v>
      </c>
      <c r="AH346" t="s">
        <v>4098</v>
      </c>
      <c r="AI346" t="s">
        <v>35</v>
      </c>
    </row>
    <row r="347" spans="1:35" x14ac:dyDescent="0.2">
      <c r="A347" s="2" t="s">
        <v>3682</v>
      </c>
      <c r="B347" s="2" t="s">
        <v>3683</v>
      </c>
      <c r="C347" s="2" t="s">
        <v>3684</v>
      </c>
      <c r="D347" s="2" t="s">
        <v>3685</v>
      </c>
      <c r="E347" s="2" t="s">
        <v>3686</v>
      </c>
      <c r="F347" s="2">
        <v>588</v>
      </c>
      <c r="G347" s="2">
        <v>397.40499999999997</v>
      </c>
      <c r="H347" s="2" t="s">
        <v>3687</v>
      </c>
      <c r="I347" s="2" t="s">
        <v>3688</v>
      </c>
      <c r="J347" s="2" t="s">
        <v>3689</v>
      </c>
      <c r="K347" s="2" t="s">
        <v>3690</v>
      </c>
      <c r="L347" s="2" t="s">
        <v>3691</v>
      </c>
      <c r="M347" s="7" t="s">
        <v>3692</v>
      </c>
      <c r="N347" s="7" t="s">
        <v>3108</v>
      </c>
      <c r="O347" s="7" t="s">
        <v>34</v>
      </c>
      <c r="P347" s="7" t="s">
        <v>35</v>
      </c>
      <c r="Q347" s="8">
        <v>399</v>
      </c>
      <c r="R347" s="8">
        <v>3588</v>
      </c>
      <c r="S347" s="8">
        <v>3987</v>
      </c>
      <c r="T347" s="8">
        <v>10.00752445447705</v>
      </c>
      <c r="U347" s="8">
        <v>89.99247554552295</v>
      </c>
      <c r="V347" s="3" t="s">
        <v>34</v>
      </c>
      <c r="W347" s="3">
        <v>535</v>
      </c>
      <c r="X347" s="3">
        <v>4120</v>
      </c>
      <c r="Y347" s="3">
        <v>4655</v>
      </c>
      <c r="Z347" s="3">
        <v>11.493018259935553</v>
      </c>
      <c r="AA347" s="3">
        <v>88.506981740064447</v>
      </c>
      <c r="AB347" s="3">
        <v>79.970104633781773</v>
      </c>
      <c r="AC347" s="3">
        <v>41.590954976781745</v>
      </c>
      <c r="AD347" s="3" t="str">
        <f t="shared" si="10"/>
        <v>1</v>
      </c>
      <c r="AE347" s="3" t="str">
        <f t="shared" si="10"/>
        <v>0</v>
      </c>
      <c r="AF347" s="3" t="b">
        <f t="shared" si="11"/>
        <v>0</v>
      </c>
      <c r="AG347" t="s">
        <v>4097</v>
      </c>
      <c r="AH347" t="s">
        <v>4098</v>
      </c>
      <c r="AI347" t="s">
        <v>34</v>
      </c>
    </row>
    <row r="348" spans="1:35" x14ac:dyDescent="0.2">
      <c r="A348" s="2" t="s">
        <v>3693</v>
      </c>
      <c r="B348" s="2" t="s">
        <v>3694</v>
      </c>
      <c r="C348" s="2" t="s">
        <v>3695</v>
      </c>
      <c r="D348" s="2" t="s">
        <v>3696</v>
      </c>
      <c r="E348" s="2" t="s">
        <v>3389</v>
      </c>
      <c r="F348" s="2">
        <v>929</v>
      </c>
      <c r="G348" s="2">
        <v>992.47199999999998</v>
      </c>
      <c r="H348" s="2" t="s">
        <v>3697</v>
      </c>
      <c r="I348" s="2" t="s">
        <v>3698</v>
      </c>
      <c r="J348" s="2" t="s">
        <v>3699</v>
      </c>
      <c r="K348" s="2" t="s">
        <v>3700</v>
      </c>
      <c r="L348" s="2" t="s">
        <v>3701</v>
      </c>
      <c r="M348" s="7" t="s">
        <v>3702</v>
      </c>
      <c r="N348" s="7" t="s">
        <v>3616</v>
      </c>
      <c r="O348" s="7" t="s">
        <v>34</v>
      </c>
      <c r="P348" s="7" t="s">
        <v>35</v>
      </c>
      <c r="Q348" s="8">
        <v>3</v>
      </c>
      <c r="R348" s="8">
        <v>4156</v>
      </c>
      <c r="S348" s="8">
        <v>4159</v>
      </c>
      <c r="T348" s="8">
        <v>7.2132724212551097E-2</v>
      </c>
      <c r="U348" s="8">
        <v>99.927867275787449</v>
      </c>
      <c r="V348" s="3" t="s">
        <v>34</v>
      </c>
      <c r="W348" s="3">
        <v>3</v>
      </c>
      <c r="X348" s="3">
        <v>4626</v>
      </c>
      <c r="Y348" s="3">
        <v>4629</v>
      </c>
      <c r="Z348" s="3">
        <v>6.4808813998703821E-2</v>
      </c>
      <c r="AA348" s="3">
        <v>99.93519118600129</v>
      </c>
      <c r="AB348" s="3">
        <v>0.44843049327354262</v>
      </c>
      <c r="AC348" s="3">
        <v>46.698970321017562</v>
      </c>
      <c r="AD348" s="3" t="str">
        <f t="shared" si="10"/>
        <v>0</v>
      </c>
      <c r="AE348" s="3" t="str">
        <f t="shared" si="10"/>
        <v>0</v>
      </c>
      <c r="AF348" s="3" t="b">
        <f t="shared" si="11"/>
        <v>0</v>
      </c>
      <c r="AG348" t="s">
        <v>4099</v>
      </c>
      <c r="AH348" t="s">
        <v>4098</v>
      </c>
      <c r="AI348" t="s">
        <v>34</v>
      </c>
    </row>
    <row r="349" spans="1:35" x14ac:dyDescent="0.2">
      <c r="A349" s="2" t="s">
        <v>3703</v>
      </c>
      <c r="B349" s="2" t="s">
        <v>3704</v>
      </c>
      <c r="C349" s="2" t="s">
        <v>3705</v>
      </c>
      <c r="D349" s="2" t="s">
        <v>3706</v>
      </c>
      <c r="E349" s="2" t="s">
        <v>3707</v>
      </c>
      <c r="F349" s="2">
        <v>599</v>
      </c>
      <c r="G349" s="2">
        <v>283.82799999999997</v>
      </c>
      <c r="H349" s="2" t="s">
        <v>3708</v>
      </c>
      <c r="I349" s="2" t="s">
        <v>3709</v>
      </c>
      <c r="J349" s="2" t="s">
        <v>3710</v>
      </c>
      <c r="K349" s="2" t="s">
        <v>3711</v>
      </c>
      <c r="L349" s="2" t="s">
        <v>3712</v>
      </c>
      <c r="M349" s="7" t="s">
        <v>3713</v>
      </c>
      <c r="N349" s="7" t="s">
        <v>3108</v>
      </c>
      <c r="O349" s="7" t="s">
        <v>34</v>
      </c>
      <c r="P349" s="7" t="s">
        <v>35</v>
      </c>
      <c r="Q349" s="8">
        <v>439</v>
      </c>
      <c r="R349" s="8">
        <v>6211</v>
      </c>
      <c r="S349" s="8">
        <v>6650</v>
      </c>
      <c r="T349" s="8">
        <v>6.6015037593984953</v>
      </c>
      <c r="U349" s="8">
        <v>93.398496240601503</v>
      </c>
      <c r="V349" s="3" t="s">
        <v>34</v>
      </c>
      <c r="W349" s="3">
        <v>569</v>
      </c>
      <c r="X349" s="3">
        <v>7077</v>
      </c>
      <c r="Y349" s="3">
        <v>7646</v>
      </c>
      <c r="Z349" s="3">
        <v>7.4417996337954486</v>
      </c>
      <c r="AA349" s="3">
        <v>92.558200366204545</v>
      </c>
      <c r="AB349" s="3">
        <v>85.052316890881912</v>
      </c>
      <c r="AC349" s="3">
        <v>71.44155057540884</v>
      </c>
      <c r="AD349" s="3" t="str">
        <f t="shared" si="10"/>
        <v>1</v>
      </c>
      <c r="AE349" s="3" t="str">
        <f t="shared" si="10"/>
        <v>1</v>
      </c>
      <c r="AF349" s="3" t="b">
        <f t="shared" si="11"/>
        <v>1</v>
      </c>
      <c r="AG349" t="s">
        <v>4097</v>
      </c>
      <c r="AH349" t="s">
        <v>4098</v>
      </c>
      <c r="AI349" t="s">
        <v>35</v>
      </c>
    </row>
    <row r="350" spans="1:35" x14ac:dyDescent="0.2">
      <c r="A350" s="2" t="s">
        <v>3714</v>
      </c>
      <c r="B350" s="2" t="s">
        <v>3715</v>
      </c>
      <c r="C350" s="2" t="s">
        <v>3716</v>
      </c>
      <c r="D350" s="2" t="s">
        <v>3717</v>
      </c>
      <c r="E350" s="2" t="s">
        <v>3718</v>
      </c>
      <c r="F350" s="2">
        <v>316</v>
      </c>
      <c r="G350" s="2">
        <v>278.19099999999997</v>
      </c>
      <c r="H350" s="2" t="s">
        <v>3719</v>
      </c>
      <c r="I350" s="2" t="s">
        <v>3720</v>
      </c>
      <c r="J350" s="2" t="s">
        <v>3721</v>
      </c>
      <c r="K350" s="2" t="s">
        <v>3722</v>
      </c>
      <c r="L350" s="2" t="s">
        <v>3723</v>
      </c>
      <c r="M350" s="10" t="s">
        <v>4160</v>
      </c>
      <c r="N350" s="7" t="s">
        <v>3724</v>
      </c>
      <c r="O350" s="7" t="s">
        <v>35</v>
      </c>
      <c r="P350" s="7" t="s">
        <v>820</v>
      </c>
      <c r="Q350" s="8">
        <v>85</v>
      </c>
      <c r="R350" s="8">
        <v>4940</v>
      </c>
      <c r="S350" s="8">
        <v>5025</v>
      </c>
      <c r="T350" s="8">
        <v>1.691542288557214</v>
      </c>
      <c r="U350" s="8">
        <v>98.308457711442784</v>
      </c>
      <c r="V350" s="3" t="s">
        <v>34</v>
      </c>
      <c r="W350" s="3">
        <v>87</v>
      </c>
      <c r="X350" s="3">
        <v>5935</v>
      </c>
      <c r="Y350" s="3">
        <v>6022</v>
      </c>
      <c r="Z350" s="3">
        <v>1.4447027565592825</v>
      </c>
      <c r="AA350" s="3">
        <v>98.55529724344072</v>
      </c>
      <c r="AB350" s="3">
        <v>13.004484304932735</v>
      </c>
      <c r="AC350" s="3">
        <v>59.913183928931957</v>
      </c>
      <c r="AD350" s="3" t="str">
        <f t="shared" si="10"/>
        <v>0</v>
      </c>
      <c r="AE350" s="3" t="str">
        <f t="shared" si="10"/>
        <v>1</v>
      </c>
      <c r="AF350" s="3" t="b">
        <f t="shared" si="11"/>
        <v>0</v>
      </c>
      <c r="AG350" t="s">
        <v>4174</v>
      </c>
      <c r="AH350">
        <v>0.1288</v>
      </c>
      <c r="AI350" t="s">
        <v>34</v>
      </c>
    </row>
    <row r="351" spans="1:35" x14ac:dyDescent="0.2">
      <c r="A351" s="2" t="s">
        <v>3725</v>
      </c>
      <c r="B351" s="2" t="s">
        <v>3726</v>
      </c>
      <c r="C351" s="2" t="s">
        <v>3727</v>
      </c>
      <c r="D351" s="2" t="s">
        <v>3728</v>
      </c>
      <c r="E351" s="2" t="s">
        <v>3729</v>
      </c>
      <c r="F351" s="2">
        <v>505</v>
      </c>
      <c r="G351" s="2">
        <v>425.60500000000002</v>
      </c>
      <c r="H351" s="2" t="s">
        <v>3730</v>
      </c>
      <c r="I351" s="2" t="s">
        <v>3731</v>
      </c>
      <c r="J351" s="2" t="s">
        <v>3732</v>
      </c>
      <c r="K351" s="2" t="s">
        <v>3733</v>
      </c>
      <c r="L351" s="2" t="s">
        <v>3734</v>
      </c>
      <c r="M351" s="7" t="s">
        <v>3735</v>
      </c>
      <c r="N351" s="7" t="s">
        <v>3736</v>
      </c>
      <c r="O351" s="7" t="s">
        <v>34</v>
      </c>
      <c r="P351" s="7" t="s">
        <v>35</v>
      </c>
      <c r="Q351" s="8">
        <v>58</v>
      </c>
      <c r="R351" s="8">
        <v>5157</v>
      </c>
      <c r="S351" s="8">
        <v>5215</v>
      </c>
      <c r="T351" s="8">
        <v>1.1121764141898371</v>
      </c>
      <c r="U351" s="8">
        <v>98.887823585810168</v>
      </c>
      <c r="V351" s="3" t="s">
        <v>34</v>
      </c>
      <c r="W351" s="3">
        <v>139</v>
      </c>
      <c r="X351" s="3">
        <v>5802</v>
      </c>
      <c r="Y351" s="3">
        <v>5941</v>
      </c>
      <c r="Z351" s="3">
        <v>2.3396734556471976</v>
      </c>
      <c r="AA351" s="3">
        <v>97.660326544352799</v>
      </c>
      <c r="AB351" s="3">
        <v>20.777279521674142</v>
      </c>
      <c r="AC351" s="3">
        <v>58.570563294972743</v>
      </c>
      <c r="AD351" s="3" t="str">
        <f t="shared" si="10"/>
        <v>0</v>
      </c>
      <c r="AE351" s="3" t="str">
        <f t="shared" si="10"/>
        <v>1</v>
      </c>
      <c r="AF351" s="3" t="b">
        <f t="shared" si="11"/>
        <v>0</v>
      </c>
      <c r="AG351" t="s">
        <v>4097</v>
      </c>
      <c r="AH351" t="s">
        <v>4098</v>
      </c>
      <c r="AI351" t="s">
        <v>34</v>
      </c>
    </row>
    <row r="352" spans="1:35" x14ac:dyDescent="0.2">
      <c r="A352" s="2" t="s">
        <v>3737</v>
      </c>
      <c r="B352" s="2" t="s">
        <v>3738</v>
      </c>
      <c r="C352" s="2" t="s">
        <v>3739</v>
      </c>
      <c r="D352" s="2" t="s">
        <v>3740</v>
      </c>
      <c r="E352" s="2" t="s">
        <v>3741</v>
      </c>
      <c r="F352" s="2">
        <v>567</v>
      </c>
      <c r="G352" s="2">
        <v>504.92200000000003</v>
      </c>
      <c r="H352" s="2" t="s">
        <v>3742</v>
      </c>
      <c r="I352" s="2" t="s">
        <v>3743</v>
      </c>
      <c r="J352" s="2" t="s">
        <v>3744</v>
      </c>
      <c r="K352" s="2" t="s">
        <v>3745</v>
      </c>
      <c r="L352" s="2" t="s">
        <v>3746</v>
      </c>
      <c r="M352" s="7" t="s">
        <v>3747</v>
      </c>
      <c r="N352" s="7" t="s">
        <v>3108</v>
      </c>
      <c r="O352" s="7" t="s">
        <v>34</v>
      </c>
      <c r="P352" s="7" t="s">
        <v>35</v>
      </c>
      <c r="Q352" s="8">
        <v>122</v>
      </c>
      <c r="R352" s="8">
        <v>3270</v>
      </c>
      <c r="S352" s="8">
        <v>3392</v>
      </c>
      <c r="T352" s="8">
        <v>3.5966981132075473</v>
      </c>
      <c r="U352" s="8">
        <v>96.403301886792448</v>
      </c>
      <c r="V352" s="3" t="s">
        <v>34</v>
      </c>
      <c r="W352" s="3">
        <v>128</v>
      </c>
      <c r="X352" s="3">
        <v>3616</v>
      </c>
      <c r="Y352" s="3">
        <v>3744</v>
      </c>
      <c r="Z352" s="3">
        <v>3.4188034188034191</v>
      </c>
      <c r="AA352" s="3">
        <v>96.581196581196579</v>
      </c>
      <c r="AB352" s="3">
        <v>19.133034379671152</v>
      </c>
      <c r="AC352" s="3">
        <v>36.503129416515243</v>
      </c>
      <c r="AD352" s="3" t="str">
        <f t="shared" si="10"/>
        <v>0</v>
      </c>
      <c r="AE352" s="3" t="str">
        <f t="shared" si="10"/>
        <v>0</v>
      </c>
      <c r="AF352" s="3" t="b">
        <f t="shared" si="11"/>
        <v>0</v>
      </c>
      <c r="AG352" t="s">
        <v>4097</v>
      </c>
      <c r="AH352" t="s">
        <v>4098</v>
      </c>
      <c r="AI352" t="s">
        <v>34</v>
      </c>
    </row>
    <row r="353" spans="1:35" x14ac:dyDescent="0.2">
      <c r="A353" s="2" t="s">
        <v>3748</v>
      </c>
      <c r="B353" s="2" t="s">
        <v>3749</v>
      </c>
      <c r="C353" s="2" t="s">
        <v>3750</v>
      </c>
      <c r="D353" s="2" t="s">
        <v>3751</v>
      </c>
      <c r="E353" s="2" t="s">
        <v>3752</v>
      </c>
      <c r="F353" s="2">
        <v>399</v>
      </c>
      <c r="G353" s="2">
        <v>354.81700000000001</v>
      </c>
      <c r="H353" s="2" t="s">
        <v>3753</v>
      </c>
      <c r="I353" s="2" t="s">
        <v>3754</v>
      </c>
      <c r="J353" s="2" t="s">
        <v>3755</v>
      </c>
      <c r="K353" s="2" t="s">
        <v>3756</v>
      </c>
      <c r="L353" s="2" t="s">
        <v>3757</v>
      </c>
      <c r="M353" s="7" t="s">
        <v>3758</v>
      </c>
      <c r="N353" s="7" t="s">
        <v>3108</v>
      </c>
      <c r="O353" s="7" t="s">
        <v>34</v>
      </c>
      <c r="P353" s="7" t="s">
        <v>35</v>
      </c>
      <c r="Q353" s="8">
        <v>240</v>
      </c>
      <c r="R353" s="8">
        <v>5725</v>
      </c>
      <c r="S353" s="8">
        <v>5965</v>
      </c>
      <c r="T353" s="8">
        <v>4.0234702430846605</v>
      </c>
      <c r="U353" s="8">
        <v>95.97652975691534</v>
      </c>
      <c r="V353" s="3" t="s">
        <v>34</v>
      </c>
      <c r="W353" s="3">
        <v>323</v>
      </c>
      <c r="X353" s="3">
        <v>6586</v>
      </c>
      <c r="Y353" s="3">
        <v>6909</v>
      </c>
      <c r="Z353" s="3">
        <v>4.6750615139672895</v>
      </c>
      <c r="AA353" s="3">
        <v>95.324938486032707</v>
      </c>
      <c r="AB353" s="3">
        <v>48.281016442451417</v>
      </c>
      <c r="AC353" s="3">
        <v>66.484958610942869</v>
      </c>
      <c r="AD353" s="3" t="str">
        <f t="shared" si="10"/>
        <v>0</v>
      </c>
      <c r="AE353" s="3" t="str">
        <f t="shared" si="10"/>
        <v>1</v>
      </c>
      <c r="AF353" s="3" t="b">
        <f t="shared" si="11"/>
        <v>0</v>
      </c>
      <c r="AG353" t="s">
        <v>4097</v>
      </c>
      <c r="AH353" t="s">
        <v>4098</v>
      </c>
      <c r="AI353" t="s">
        <v>34</v>
      </c>
    </row>
    <row r="354" spans="1:35" x14ac:dyDescent="0.2">
      <c r="A354" s="2" t="s">
        <v>3759</v>
      </c>
      <c r="B354" s="2" t="s">
        <v>3760</v>
      </c>
      <c r="C354" s="2" t="s">
        <v>3761</v>
      </c>
      <c r="D354" s="2" t="s">
        <v>3762</v>
      </c>
      <c r="E354" s="2" t="s">
        <v>1102</v>
      </c>
      <c r="F354" s="2">
        <v>517</v>
      </c>
      <c r="G354" s="2">
        <v>471.697</v>
      </c>
      <c r="H354" s="2" t="s">
        <v>3763</v>
      </c>
      <c r="I354" s="2" t="s">
        <v>3764</v>
      </c>
      <c r="J354" s="2" t="s">
        <v>3765</v>
      </c>
      <c r="K354" s="2" t="s">
        <v>3766</v>
      </c>
      <c r="L354" s="2" t="s">
        <v>3767</v>
      </c>
      <c r="M354" s="10" t="s">
        <v>4161</v>
      </c>
      <c r="N354" s="7" t="s">
        <v>3449</v>
      </c>
      <c r="O354" s="7" t="s">
        <v>34</v>
      </c>
      <c r="P354" s="7" t="s">
        <v>34</v>
      </c>
      <c r="Q354" s="8">
        <v>0</v>
      </c>
      <c r="R354" s="8">
        <v>4305</v>
      </c>
      <c r="S354" s="8">
        <v>4305</v>
      </c>
      <c r="T354" s="8">
        <v>0</v>
      </c>
      <c r="U354" s="8">
        <v>100</v>
      </c>
      <c r="V354" s="3" t="s">
        <v>34</v>
      </c>
      <c r="W354" s="3">
        <v>0</v>
      </c>
      <c r="X354" s="3">
        <v>4820</v>
      </c>
      <c r="Y354" s="3">
        <v>4820</v>
      </c>
      <c r="Z354" s="3">
        <v>0</v>
      </c>
      <c r="AA354" s="3">
        <v>100</v>
      </c>
      <c r="AB354" s="3">
        <v>0</v>
      </c>
      <c r="AC354" s="3">
        <v>48.657379366040779</v>
      </c>
      <c r="AD354" s="3" t="str">
        <f t="shared" si="10"/>
        <v>0</v>
      </c>
      <c r="AE354" s="3" t="str">
        <f t="shared" si="10"/>
        <v>0</v>
      </c>
      <c r="AF354" s="3" t="b">
        <f t="shared" si="11"/>
        <v>0</v>
      </c>
      <c r="AG354" t="s">
        <v>4099</v>
      </c>
      <c r="AH354" t="s">
        <v>4098</v>
      </c>
      <c r="AI354" t="s">
        <v>34</v>
      </c>
    </row>
    <row r="355" spans="1:35" x14ac:dyDescent="0.2">
      <c r="A355" s="2" t="s">
        <v>3768</v>
      </c>
      <c r="B355" s="2" t="s">
        <v>3769</v>
      </c>
      <c r="C355" s="2" t="s">
        <v>3770</v>
      </c>
      <c r="D355" s="2" t="s">
        <v>3771</v>
      </c>
      <c r="E355" s="2" t="s">
        <v>3772</v>
      </c>
      <c r="F355" s="2">
        <v>453</v>
      </c>
      <c r="G355" s="2">
        <v>293.71800000000002</v>
      </c>
      <c r="H355" s="2" t="s">
        <v>3773</v>
      </c>
      <c r="I355" s="2" t="s">
        <v>3774</v>
      </c>
      <c r="J355" s="2" t="s">
        <v>3775</v>
      </c>
      <c r="K355" s="2" t="s">
        <v>3776</v>
      </c>
      <c r="L355" s="2" t="s">
        <v>3777</v>
      </c>
      <c r="M355" s="7" t="s">
        <v>4162</v>
      </c>
      <c r="N355" s="7" t="s">
        <v>3193</v>
      </c>
      <c r="O355" s="7" t="s">
        <v>34</v>
      </c>
      <c r="P355" s="7" t="s">
        <v>34</v>
      </c>
      <c r="Q355" s="8">
        <v>0</v>
      </c>
      <c r="R355" s="8">
        <v>4507</v>
      </c>
      <c r="S355" s="8">
        <v>4507</v>
      </c>
      <c r="T355" s="8">
        <v>0</v>
      </c>
      <c r="U355" s="8">
        <v>100</v>
      </c>
      <c r="V355" s="3" t="s">
        <v>34</v>
      </c>
      <c r="W355" s="3">
        <v>0</v>
      </c>
      <c r="X355" s="3">
        <v>5187</v>
      </c>
      <c r="Y355" s="3">
        <v>5187</v>
      </c>
      <c r="Z355" s="3">
        <v>0</v>
      </c>
      <c r="AA355" s="3">
        <v>100</v>
      </c>
      <c r="AB355" s="3">
        <v>0</v>
      </c>
      <c r="AC355" s="3">
        <v>52.362204724409445</v>
      </c>
      <c r="AD355" s="3" t="str">
        <f t="shared" si="10"/>
        <v>0</v>
      </c>
      <c r="AE355" s="3" t="str">
        <f t="shared" si="10"/>
        <v>1</v>
      </c>
      <c r="AF355" s="3" t="b">
        <f t="shared" si="11"/>
        <v>0</v>
      </c>
      <c r="AG355" t="s">
        <v>4099</v>
      </c>
      <c r="AH355" t="s">
        <v>4098</v>
      </c>
      <c r="AI355" t="s">
        <v>34</v>
      </c>
    </row>
    <row r="356" spans="1:35" x14ac:dyDescent="0.2">
      <c r="A356" s="2" t="s">
        <v>3778</v>
      </c>
      <c r="B356" s="2" t="s">
        <v>3779</v>
      </c>
      <c r="C356" s="2" t="s">
        <v>3780</v>
      </c>
      <c r="D356" s="2" t="s">
        <v>3781</v>
      </c>
      <c r="E356" s="2" t="s">
        <v>3782</v>
      </c>
      <c r="F356" s="2">
        <v>469</v>
      </c>
      <c r="G356" s="2">
        <v>377.49700000000001</v>
      </c>
      <c r="H356" s="2" t="s">
        <v>3783</v>
      </c>
      <c r="I356" s="2" t="s">
        <v>3784</v>
      </c>
      <c r="J356" s="2" t="s">
        <v>3785</v>
      </c>
      <c r="K356" s="2" t="s">
        <v>3786</v>
      </c>
      <c r="L356" s="2" t="s">
        <v>3787</v>
      </c>
      <c r="M356" s="7" t="s">
        <v>3788</v>
      </c>
      <c r="N356" s="7" t="s">
        <v>3789</v>
      </c>
      <c r="O356" s="7" t="s">
        <v>34</v>
      </c>
      <c r="P356" s="7" t="s">
        <v>35</v>
      </c>
      <c r="Q356" s="8">
        <v>78</v>
      </c>
      <c r="R356" s="8">
        <v>3949</v>
      </c>
      <c r="S356" s="8">
        <v>4027</v>
      </c>
      <c r="T356" s="8">
        <v>1.9369257511795381</v>
      </c>
      <c r="U356" s="8">
        <v>98.063074248820456</v>
      </c>
      <c r="V356" s="3" t="s">
        <v>34</v>
      </c>
      <c r="W356" s="3">
        <v>82</v>
      </c>
      <c r="X356" s="3">
        <v>4217</v>
      </c>
      <c r="Y356" s="3">
        <v>4299</v>
      </c>
      <c r="Z356" s="3">
        <v>1.9074203303093742</v>
      </c>
      <c r="AA356" s="3">
        <v>98.092579669690622</v>
      </c>
      <c r="AB356" s="3">
        <v>12.25710014947683</v>
      </c>
      <c r="AC356" s="3">
        <v>42.570159499293361</v>
      </c>
      <c r="AD356" s="3" t="str">
        <f t="shared" si="10"/>
        <v>0</v>
      </c>
      <c r="AE356" s="3" t="str">
        <f t="shared" si="10"/>
        <v>0</v>
      </c>
      <c r="AF356" s="3" t="b">
        <f t="shared" si="11"/>
        <v>0</v>
      </c>
      <c r="AG356" t="s">
        <v>4097</v>
      </c>
      <c r="AH356" t="s">
        <v>4098</v>
      </c>
      <c r="AI356" t="s">
        <v>34</v>
      </c>
    </row>
    <row r="357" spans="1:35" x14ac:dyDescent="0.2">
      <c r="A357" s="2" t="s">
        <v>3790</v>
      </c>
      <c r="B357" s="2" t="s">
        <v>3791</v>
      </c>
      <c r="C357" s="2" t="s">
        <v>3792</v>
      </c>
      <c r="D357" s="2" t="s">
        <v>3793</v>
      </c>
      <c r="E357" s="2" t="s">
        <v>3794</v>
      </c>
      <c r="F357" s="2">
        <v>757</v>
      </c>
      <c r="G357" s="2">
        <v>669.19299999999998</v>
      </c>
      <c r="H357" s="2" t="s">
        <v>3795</v>
      </c>
      <c r="I357" s="2" t="s">
        <v>3796</v>
      </c>
      <c r="J357" s="2" t="s">
        <v>3797</v>
      </c>
      <c r="K357" s="2" t="s">
        <v>3798</v>
      </c>
      <c r="L357" s="2" t="s">
        <v>3799</v>
      </c>
      <c r="M357" s="7" t="s">
        <v>4163</v>
      </c>
      <c r="N357" s="7" t="s">
        <v>3108</v>
      </c>
      <c r="O357" s="7" t="s">
        <v>34</v>
      </c>
      <c r="P357" s="7" t="s">
        <v>34</v>
      </c>
      <c r="Q357" s="8">
        <v>218</v>
      </c>
      <c r="R357" s="8">
        <v>2906</v>
      </c>
      <c r="S357" s="8">
        <v>3124</v>
      </c>
      <c r="T357" s="8">
        <v>6.9782330345710628</v>
      </c>
      <c r="U357" s="8">
        <v>93.021766965428938</v>
      </c>
      <c r="V357" s="3" t="s">
        <v>34</v>
      </c>
      <c r="W357" s="3">
        <v>305</v>
      </c>
      <c r="X357" s="3">
        <v>3148</v>
      </c>
      <c r="Y357" s="3">
        <v>3453</v>
      </c>
      <c r="Z357" s="3">
        <v>8.8328989284679977</v>
      </c>
      <c r="AA357" s="3">
        <v>91.167101071532002</v>
      </c>
      <c r="AB357" s="3">
        <v>45.59043348281017</v>
      </c>
      <c r="AC357" s="3">
        <v>31.778719967696347</v>
      </c>
      <c r="AD357" s="3" t="str">
        <f t="shared" si="10"/>
        <v>0</v>
      </c>
      <c r="AE357" s="3" t="str">
        <f t="shared" si="10"/>
        <v>0</v>
      </c>
      <c r="AF357" s="3" t="b">
        <f t="shared" si="11"/>
        <v>0</v>
      </c>
      <c r="AG357" t="s">
        <v>4174</v>
      </c>
      <c r="AH357">
        <v>1.1599999999999999</v>
      </c>
      <c r="AI357" t="s">
        <v>34</v>
      </c>
    </row>
    <row r="358" spans="1:35" x14ac:dyDescent="0.2">
      <c r="A358" s="2" t="s">
        <v>3800</v>
      </c>
      <c r="B358" s="2" t="s">
        <v>3801</v>
      </c>
      <c r="C358" s="2" t="s">
        <v>3802</v>
      </c>
      <c r="D358" s="2" t="s">
        <v>3751</v>
      </c>
      <c r="E358" s="2" t="s">
        <v>3803</v>
      </c>
      <c r="F358" s="2">
        <v>610</v>
      </c>
      <c r="G358" s="2">
        <v>232.82599999999999</v>
      </c>
      <c r="H358" s="2" t="s">
        <v>3804</v>
      </c>
      <c r="I358" s="2" t="s">
        <v>3805</v>
      </c>
      <c r="J358" s="2" t="s">
        <v>3806</v>
      </c>
      <c r="K358" s="2" t="s">
        <v>3807</v>
      </c>
      <c r="L358" s="2" t="s">
        <v>3808</v>
      </c>
      <c r="M358" s="7" t="s">
        <v>3809</v>
      </c>
      <c r="N358" s="7" t="s">
        <v>3108</v>
      </c>
      <c r="O358" s="7" t="s">
        <v>34</v>
      </c>
      <c r="P358" s="7" t="s">
        <v>35</v>
      </c>
      <c r="Q358" s="8">
        <v>226</v>
      </c>
      <c r="R358" s="8">
        <v>3268</v>
      </c>
      <c r="S358" s="8">
        <v>3494</v>
      </c>
      <c r="T358" s="8">
        <v>6.468231253577561</v>
      </c>
      <c r="U358" s="8">
        <v>93.531768746422443</v>
      </c>
      <c r="V358" s="3" t="s">
        <v>34</v>
      </c>
      <c r="W358" s="3">
        <v>359</v>
      </c>
      <c r="X358" s="3">
        <v>3891</v>
      </c>
      <c r="Y358" s="3">
        <v>4250</v>
      </c>
      <c r="Z358" s="3">
        <v>8.447058823529412</v>
      </c>
      <c r="AA358" s="3">
        <v>91.552941176470597</v>
      </c>
      <c r="AB358" s="3">
        <v>53.662182361733933</v>
      </c>
      <c r="AC358" s="3">
        <v>39.27922471229558</v>
      </c>
      <c r="AD358" s="3" t="str">
        <f t="shared" si="10"/>
        <v>1</v>
      </c>
      <c r="AE358" s="3" t="str">
        <f t="shared" si="10"/>
        <v>0</v>
      </c>
      <c r="AF358" s="3" t="b">
        <f t="shared" si="11"/>
        <v>0</v>
      </c>
      <c r="AG358" t="s">
        <v>4097</v>
      </c>
      <c r="AH358" t="s">
        <v>4098</v>
      </c>
      <c r="AI358" t="s">
        <v>34</v>
      </c>
    </row>
    <row r="359" spans="1:35" x14ac:dyDescent="0.2">
      <c r="A359" s="2" t="s">
        <v>3810</v>
      </c>
      <c r="B359" s="2" t="s">
        <v>3811</v>
      </c>
      <c r="C359" s="2" t="s">
        <v>3812</v>
      </c>
      <c r="D359" s="2" t="s">
        <v>3813</v>
      </c>
      <c r="E359" s="2" t="s">
        <v>3814</v>
      </c>
      <c r="F359" s="2">
        <v>768</v>
      </c>
      <c r="G359" s="2">
        <v>578.38199999999995</v>
      </c>
      <c r="H359" s="2" t="s">
        <v>3815</v>
      </c>
      <c r="I359" s="2" t="s">
        <v>3816</v>
      </c>
      <c r="J359" s="2" t="s">
        <v>3817</v>
      </c>
      <c r="K359" s="2" t="s">
        <v>3818</v>
      </c>
      <c r="L359" s="2" t="s">
        <v>3819</v>
      </c>
      <c r="M359" s="7" t="s">
        <v>3713</v>
      </c>
      <c r="N359" s="7" t="s">
        <v>3820</v>
      </c>
      <c r="O359" s="7" t="s">
        <v>34</v>
      </c>
      <c r="P359" s="7" t="s">
        <v>35</v>
      </c>
      <c r="Q359" s="8">
        <v>136</v>
      </c>
      <c r="R359" s="8">
        <v>5072</v>
      </c>
      <c r="S359" s="8">
        <v>5208</v>
      </c>
      <c r="T359" s="8">
        <v>2.6113671274961598</v>
      </c>
      <c r="U359" s="8">
        <v>97.388632872503848</v>
      </c>
      <c r="V359" s="3" t="s">
        <v>34</v>
      </c>
      <c r="W359" s="3">
        <v>156</v>
      </c>
      <c r="X359" s="3">
        <v>5539</v>
      </c>
      <c r="Y359" s="3">
        <v>5695</v>
      </c>
      <c r="Z359" s="3">
        <v>2.7392449517120281</v>
      </c>
      <c r="AA359" s="3">
        <v>97.260755048287976</v>
      </c>
      <c r="AB359" s="3">
        <v>23.318385650224215</v>
      </c>
      <c r="AC359" s="3">
        <v>55.91560670300828</v>
      </c>
      <c r="AD359" s="3" t="str">
        <f t="shared" si="10"/>
        <v>0</v>
      </c>
      <c r="AE359" s="3" t="str">
        <f t="shared" si="10"/>
        <v>1</v>
      </c>
      <c r="AF359" s="3" t="b">
        <f t="shared" si="11"/>
        <v>0</v>
      </c>
      <c r="AG359" t="s">
        <v>4097</v>
      </c>
      <c r="AH359" t="s">
        <v>4098</v>
      </c>
      <c r="AI359" t="s">
        <v>34</v>
      </c>
    </row>
    <row r="360" spans="1:35" x14ac:dyDescent="0.2">
      <c r="A360" s="2" t="s">
        <v>3821</v>
      </c>
      <c r="B360" s="2" t="s">
        <v>3822</v>
      </c>
      <c r="C360" s="2" t="s">
        <v>3823</v>
      </c>
      <c r="D360" s="2" t="s">
        <v>3824</v>
      </c>
      <c r="E360" s="2" t="s">
        <v>3825</v>
      </c>
      <c r="F360" s="2">
        <v>424</v>
      </c>
      <c r="G360" s="2">
        <v>290.36599999999999</v>
      </c>
      <c r="H360" s="2" t="s">
        <v>3826</v>
      </c>
      <c r="I360" s="2" t="s">
        <v>3827</v>
      </c>
      <c r="J360" s="2" t="s">
        <v>3828</v>
      </c>
      <c r="K360" s="2" t="s">
        <v>3829</v>
      </c>
      <c r="L360" s="2" t="s">
        <v>3830</v>
      </c>
      <c r="M360" s="7" t="s">
        <v>3831</v>
      </c>
      <c r="N360" s="7" t="s">
        <v>3108</v>
      </c>
      <c r="O360" s="7" t="s">
        <v>34</v>
      </c>
      <c r="P360" s="7" t="s">
        <v>820</v>
      </c>
      <c r="Q360" s="8">
        <v>263</v>
      </c>
      <c r="R360" s="8">
        <v>6538</v>
      </c>
      <c r="S360" s="8">
        <v>6801</v>
      </c>
      <c r="T360" s="8">
        <v>3.8670783708278194</v>
      </c>
      <c r="U360" s="8">
        <v>96.132921629172188</v>
      </c>
      <c r="V360" s="3" t="s">
        <v>34</v>
      </c>
      <c r="W360" s="3">
        <v>311</v>
      </c>
      <c r="X360" s="3">
        <v>7264</v>
      </c>
      <c r="Y360" s="3">
        <v>7575</v>
      </c>
      <c r="Z360" s="3">
        <v>4.1056105610561051</v>
      </c>
      <c r="AA360" s="3">
        <v>95.89438943894389</v>
      </c>
      <c r="AB360" s="3">
        <v>46.487294469357252</v>
      </c>
      <c r="AC360" s="3">
        <v>73.329295376539477</v>
      </c>
      <c r="AD360" s="3" t="str">
        <f t="shared" si="10"/>
        <v>0</v>
      </c>
      <c r="AE360" s="3" t="str">
        <f t="shared" si="10"/>
        <v>1</v>
      </c>
      <c r="AF360" s="3" t="b">
        <f t="shared" si="11"/>
        <v>0</v>
      </c>
      <c r="AG360" t="s">
        <v>4097</v>
      </c>
      <c r="AH360" t="s">
        <v>4098</v>
      </c>
      <c r="AI360" t="s">
        <v>34</v>
      </c>
    </row>
    <row r="361" spans="1:35" x14ac:dyDescent="0.2">
      <c r="A361" s="2" t="s">
        <v>3832</v>
      </c>
      <c r="B361" s="2" t="s">
        <v>3833</v>
      </c>
      <c r="C361" s="2" t="s">
        <v>3834</v>
      </c>
      <c r="D361" s="2" t="s">
        <v>3835</v>
      </c>
      <c r="E361" s="2" t="s">
        <v>3836</v>
      </c>
      <c r="F361" s="2">
        <v>530</v>
      </c>
      <c r="G361" s="2">
        <v>523.35199999999998</v>
      </c>
      <c r="H361" s="2" t="s">
        <v>3837</v>
      </c>
      <c r="I361" s="2" t="s">
        <v>3838</v>
      </c>
      <c r="J361" s="2" t="s">
        <v>3839</v>
      </c>
      <c r="K361" s="2" t="s">
        <v>3840</v>
      </c>
      <c r="L361" s="2" t="s">
        <v>3841</v>
      </c>
      <c r="M361" s="7" t="s">
        <v>4164</v>
      </c>
      <c r="N361" s="7" t="s">
        <v>3842</v>
      </c>
      <c r="O361" s="7" t="s">
        <v>34</v>
      </c>
      <c r="P361" s="7" t="s">
        <v>34</v>
      </c>
      <c r="Q361" s="8">
        <v>51</v>
      </c>
      <c r="R361" s="8">
        <v>3044</v>
      </c>
      <c r="S361" s="8">
        <v>3095</v>
      </c>
      <c r="T361" s="8">
        <v>1.6478190630048466</v>
      </c>
      <c r="U361" s="8">
        <v>98.352180936995154</v>
      </c>
      <c r="V361" s="3" t="s">
        <v>34</v>
      </c>
      <c r="W361" s="3">
        <v>58</v>
      </c>
      <c r="X361" s="3">
        <v>3366</v>
      </c>
      <c r="Y361" s="3">
        <v>3424</v>
      </c>
      <c r="Z361" s="3">
        <v>1.6939252336448596</v>
      </c>
      <c r="AA361" s="3">
        <v>98.306074766355138</v>
      </c>
      <c r="AB361" s="3">
        <v>8.6696562032884916</v>
      </c>
      <c r="AC361" s="3">
        <v>33.979406420351303</v>
      </c>
      <c r="AD361" s="3" t="str">
        <f t="shared" si="10"/>
        <v>0</v>
      </c>
      <c r="AE361" s="3" t="str">
        <f t="shared" si="10"/>
        <v>0</v>
      </c>
      <c r="AF361" s="3" t="b">
        <f t="shared" si="11"/>
        <v>0</v>
      </c>
      <c r="AG361" t="s">
        <v>4097</v>
      </c>
      <c r="AH361" t="s">
        <v>4098</v>
      </c>
      <c r="AI361" t="s">
        <v>34</v>
      </c>
    </row>
    <row r="362" spans="1:35" x14ac:dyDescent="0.2">
      <c r="A362" s="2" t="s">
        <v>3843</v>
      </c>
      <c r="B362" s="2" t="s">
        <v>3844</v>
      </c>
      <c r="C362" s="2" t="s">
        <v>3845</v>
      </c>
      <c r="D362" s="2" t="s">
        <v>3846</v>
      </c>
      <c r="E362" s="2" t="s">
        <v>2448</v>
      </c>
      <c r="F362" s="2">
        <v>776</v>
      </c>
      <c r="G362" s="2">
        <v>744.79600000000005</v>
      </c>
      <c r="H362" s="2" t="s">
        <v>3847</v>
      </c>
      <c r="I362" s="2" t="s">
        <v>3848</v>
      </c>
      <c r="J362" s="2" t="s">
        <v>3849</v>
      </c>
      <c r="K362" s="2" t="s">
        <v>3850</v>
      </c>
      <c r="L362" s="2" t="s">
        <v>3851</v>
      </c>
      <c r="M362" s="7" t="s">
        <v>3852</v>
      </c>
      <c r="N362" s="7" t="s">
        <v>3853</v>
      </c>
      <c r="O362" s="7" t="s">
        <v>34</v>
      </c>
      <c r="P362" s="7" t="s">
        <v>35</v>
      </c>
      <c r="Q362" s="8">
        <v>1</v>
      </c>
      <c r="R362" s="8">
        <v>4144</v>
      </c>
      <c r="S362" s="8">
        <v>4145</v>
      </c>
      <c r="T362" s="8">
        <v>2.4125452352231604E-2</v>
      </c>
      <c r="U362" s="8">
        <v>99.975874547647763</v>
      </c>
      <c r="V362" s="3" t="s">
        <v>34</v>
      </c>
      <c r="W362" s="3">
        <v>1</v>
      </c>
      <c r="X362" s="3">
        <v>4788</v>
      </c>
      <c r="Y362" s="3">
        <v>4789</v>
      </c>
      <c r="Z362" s="3">
        <v>2.0881186051367719E-2</v>
      </c>
      <c r="AA362" s="3">
        <v>99.979118813948631</v>
      </c>
      <c r="AB362" s="3">
        <v>0.14947683109118087</v>
      </c>
      <c r="AC362" s="3">
        <v>48.334342822531802</v>
      </c>
      <c r="AD362" s="3" t="str">
        <f t="shared" si="10"/>
        <v>0</v>
      </c>
      <c r="AE362" s="3" t="str">
        <f t="shared" si="10"/>
        <v>0</v>
      </c>
      <c r="AF362" s="3" t="b">
        <f t="shared" si="11"/>
        <v>0</v>
      </c>
      <c r="AG362" t="s">
        <v>4100</v>
      </c>
      <c r="AH362" t="s">
        <v>4098</v>
      </c>
      <c r="AI362" t="s">
        <v>34</v>
      </c>
    </row>
    <row r="363" spans="1:35" x14ac:dyDescent="0.2">
      <c r="A363" s="2" t="s">
        <v>3854</v>
      </c>
      <c r="B363" s="2" t="s">
        <v>3855</v>
      </c>
      <c r="C363" s="2" t="s">
        <v>3856</v>
      </c>
      <c r="D363" s="2" t="s">
        <v>3857</v>
      </c>
      <c r="E363" s="2" t="s">
        <v>1885</v>
      </c>
      <c r="F363" s="2">
        <v>362</v>
      </c>
      <c r="G363" s="2">
        <v>350.55399999999997</v>
      </c>
      <c r="H363" s="2" t="s">
        <v>3858</v>
      </c>
      <c r="I363" s="2" t="s">
        <v>3859</v>
      </c>
      <c r="J363" s="2" t="s">
        <v>3860</v>
      </c>
      <c r="K363" s="2" t="s">
        <v>3861</v>
      </c>
      <c r="L363" s="2" t="s">
        <v>3862</v>
      </c>
      <c r="M363" s="7" t="s">
        <v>4165</v>
      </c>
      <c r="N363" s="7" t="s">
        <v>3863</v>
      </c>
      <c r="O363" s="7" t="s">
        <v>34</v>
      </c>
      <c r="P363" s="7" t="s">
        <v>34</v>
      </c>
      <c r="Q363" s="8">
        <v>130</v>
      </c>
      <c r="R363" s="8">
        <v>4252</v>
      </c>
      <c r="S363" s="8">
        <v>4382</v>
      </c>
      <c r="T363" s="8">
        <v>2.9666818804198996</v>
      </c>
      <c r="U363" s="8">
        <v>97.033318119580102</v>
      </c>
      <c r="V363" s="3" t="s">
        <v>34</v>
      </c>
      <c r="W363" s="3">
        <v>135</v>
      </c>
      <c r="X363" s="3">
        <v>4839</v>
      </c>
      <c r="Y363" s="3">
        <v>4974</v>
      </c>
      <c r="Z363" s="3">
        <v>2.7141133896260552</v>
      </c>
      <c r="AA363" s="3">
        <v>97.285886610373936</v>
      </c>
      <c r="AB363" s="3">
        <v>20.179372197309416</v>
      </c>
      <c r="AC363" s="3">
        <v>48.849182313749246</v>
      </c>
      <c r="AD363" s="3" t="str">
        <f t="shared" si="10"/>
        <v>0</v>
      </c>
      <c r="AE363" s="3" t="str">
        <f t="shared" si="10"/>
        <v>0</v>
      </c>
      <c r="AF363" s="3" t="b">
        <f t="shared" si="11"/>
        <v>0</v>
      </c>
      <c r="AG363" t="s">
        <v>4174</v>
      </c>
      <c r="AH363">
        <v>0.114</v>
      </c>
      <c r="AI363" t="s">
        <v>34</v>
      </c>
    </row>
    <row r="364" spans="1:35" x14ac:dyDescent="0.2">
      <c r="A364" s="2" t="s">
        <v>3864</v>
      </c>
      <c r="B364" s="2" t="s">
        <v>3865</v>
      </c>
      <c r="C364" s="2" t="s">
        <v>3866</v>
      </c>
      <c r="D364" s="2" t="s">
        <v>3867</v>
      </c>
      <c r="E364" s="2" t="s">
        <v>591</v>
      </c>
      <c r="F364" s="2">
        <v>368</v>
      </c>
      <c r="G364" s="2">
        <v>347.57100000000003</v>
      </c>
      <c r="H364" s="2" t="s">
        <v>3868</v>
      </c>
      <c r="I364" s="2" t="s">
        <v>3869</v>
      </c>
      <c r="J364" s="2" t="s">
        <v>3870</v>
      </c>
      <c r="K364" s="2" t="s">
        <v>3871</v>
      </c>
      <c r="L364" s="2" t="s">
        <v>3872</v>
      </c>
      <c r="M364" s="7" t="s">
        <v>3873</v>
      </c>
      <c r="N364" s="7" t="s">
        <v>3874</v>
      </c>
      <c r="O364" s="7" t="s">
        <v>34</v>
      </c>
      <c r="P364" s="7" t="s">
        <v>35</v>
      </c>
      <c r="Q364" s="8">
        <v>63</v>
      </c>
      <c r="R364" s="8">
        <v>4061</v>
      </c>
      <c r="S364" s="8">
        <v>4124</v>
      </c>
      <c r="T364" s="8">
        <v>1.5276430649854511</v>
      </c>
      <c r="U364" s="8">
        <v>98.472356935014545</v>
      </c>
      <c r="V364" s="3" t="s">
        <v>34</v>
      </c>
      <c r="W364" s="3">
        <v>68</v>
      </c>
      <c r="X364" s="3">
        <v>4639</v>
      </c>
      <c r="Y364" s="3">
        <v>4707</v>
      </c>
      <c r="Z364" s="3">
        <v>1.4446568939876778</v>
      </c>
      <c r="AA364" s="3">
        <v>98.55534310601233</v>
      </c>
      <c r="AB364" s="3">
        <v>10.164424514200299</v>
      </c>
      <c r="AC364" s="3">
        <v>46.830203916818093</v>
      </c>
      <c r="AD364" s="3" t="str">
        <f t="shared" si="10"/>
        <v>0</v>
      </c>
      <c r="AE364" s="3" t="str">
        <f t="shared" si="10"/>
        <v>0</v>
      </c>
      <c r="AF364" s="3" t="b">
        <f t="shared" si="11"/>
        <v>0</v>
      </c>
      <c r="AG364" t="s">
        <v>4097</v>
      </c>
      <c r="AH364" t="s">
        <v>4098</v>
      </c>
      <c r="AI364" t="s">
        <v>34</v>
      </c>
    </row>
    <row r="365" spans="1:35" x14ac:dyDescent="0.2">
      <c r="A365" s="2" t="s">
        <v>3875</v>
      </c>
      <c r="B365" s="2" t="s">
        <v>3876</v>
      </c>
      <c r="C365" s="2" t="s">
        <v>3877</v>
      </c>
      <c r="D365" s="2" t="s">
        <v>3878</v>
      </c>
      <c r="E365" s="2" t="s">
        <v>3879</v>
      </c>
      <c r="F365" s="2">
        <v>580</v>
      </c>
      <c r="G365" s="2">
        <v>529.07799999999997</v>
      </c>
      <c r="H365" s="2" t="s">
        <v>3880</v>
      </c>
      <c r="I365" s="2" t="s">
        <v>3881</v>
      </c>
      <c r="J365" s="2" t="s">
        <v>3882</v>
      </c>
      <c r="K365" s="2" t="s">
        <v>3883</v>
      </c>
      <c r="L365" s="2" t="s">
        <v>3884</v>
      </c>
      <c r="M365" s="7" t="s">
        <v>3885</v>
      </c>
      <c r="N365" s="7" t="s">
        <v>3886</v>
      </c>
      <c r="O365" s="7" t="s">
        <v>34</v>
      </c>
      <c r="P365" s="7" t="s">
        <v>35</v>
      </c>
      <c r="Q365" s="8">
        <v>65</v>
      </c>
      <c r="R365" s="8">
        <v>4876</v>
      </c>
      <c r="S365" s="8">
        <v>4941</v>
      </c>
      <c r="T365" s="8">
        <v>1.3155231734466708</v>
      </c>
      <c r="U365" s="8">
        <v>98.684476826553322</v>
      </c>
      <c r="V365" s="3" t="s">
        <v>34</v>
      </c>
      <c r="W365" s="3">
        <v>73</v>
      </c>
      <c r="X365" s="3">
        <v>5444</v>
      </c>
      <c r="Y365" s="3">
        <v>5517</v>
      </c>
      <c r="Z365" s="3">
        <v>1.3231828892514048</v>
      </c>
      <c r="AA365" s="3">
        <v>98.676817110748587</v>
      </c>
      <c r="AB365" s="3">
        <v>10.911808669656203</v>
      </c>
      <c r="AC365" s="3">
        <v>54.956591964465986</v>
      </c>
      <c r="AD365" s="3" t="str">
        <f t="shared" si="10"/>
        <v>0</v>
      </c>
      <c r="AE365" s="3" t="str">
        <f t="shared" si="10"/>
        <v>1</v>
      </c>
      <c r="AF365" s="3" t="b">
        <f t="shared" si="11"/>
        <v>0</v>
      </c>
      <c r="AG365" t="s">
        <v>4097</v>
      </c>
      <c r="AH365" t="s">
        <v>4098</v>
      </c>
      <c r="AI365" t="s">
        <v>34</v>
      </c>
    </row>
    <row r="366" spans="1:35" x14ac:dyDescent="0.2">
      <c r="A366" s="2" t="s">
        <v>3887</v>
      </c>
      <c r="B366" s="2" t="s">
        <v>3888</v>
      </c>
      <c r="C366" s="2" t="s">
        <v>3889</v>
      </c>
      <c r="D366" s="2" t="s">
        <v>3890</v>
      </c>
      <c r="E366" s="2" t="s">
        <v>3891</v>
      </c>
      <c r="F366" s="2">
        <v>382</v>
      </c>
      <c r="G366" s="2">
        <v>324.83999999999997</v>
      </c>
      <c r="H366" s="2" t="s">
        <v>3892</v>
      </c>
      <c r="I366" s="2" t="s">
        <v>3893</v>
      </c>
      <c r="J366" s="2" t="s">
        <v>3894</v>
      </c>
      <c r="K366" s="2" t="s">
        <v>3895</v>
      </c>
      <c r="L366" s="2" t="s">
        <v>3896</v>
      </c>
      <c r="M366" s="7" t="s">
        <v>3713</v>
      </c>
      <c r="N366" s="7" t="s">
        <v>3108</v>
      </c>
      <c r="O366" s="7" t="s">
        <v>34</v>
      </c>
      <c r="P366" s="7" t="s">
        <v>35</v>
      </c>
      <c r="Q366" s="8">
        <v>375</v>
      </c>
      <c r="R366" s="8">
        <v>6072</v>
      </c>
      <c r="S366" s="8">
        <v>6447</v>
      </c>
      <c r="T366" s="8">
        <v>5.8166589111214524</v>
      </c>
      <c r="U366" s="8">
        <v>94.183341088878549</v>
      </c>
      <c r="V366" s="3" t="s">
        <v>34</v>
      </c>
      <c r="W366" s="3">
        <v>467</v>
      </c>
      <c r="X366" s="3">
        <v>6816</v>
      </c>
      <c r="Y366" s="3">
        <v>7283</v>
      </c>
      <c r="Z366" s="3">
        <v>6.4121927777014962</v>
      </c>
      <c r="AA366" s="3">
        <v>93.587807222298508</v>
      </c>
      <c r="AB366" s="3">
        <v>69.805680119581467</v>
      </c>
      <c r="AC366" s="3">
        <v>68.806783767413691</v>
      </c>
      <c r="AD366" s="3" t="str">
        <f t="shared" si="10"/>
        <v>1</v>
      </c>
      <c r="AE366" s="3" t="str">
        <f t="shared" si="10"/>
        <v>1</v>
      </c>
      <c r="AF366" s="3" t="b">
        <f t="shared" si="11"/>
        <v>1</v>
      </c>
      <c r="AG366" t="s">
        <v>4097</v>
      </c>
      <c r="AH366" t="s">
        <v>4098</v>
      </c>
      <c r="AI366" t="s">
        <v>35</v>
      </c>
    </row>
    <row r="367" spans="1:35" x14ac:dyDescent="0.2">
      <c r="A367" s="2" t="s">
        <v>3897</v>
      </c>
      <c r="B367" s="2" t="s">
        <v>3898</v>
      </c>
      <c r="C367" s="2" t="s">
        <v>3899</v>
      </c>
      <c r="D367" s="2" t="s">
        <v>3900</v>
      </c>
      <c r="E367" s="2" t="s">
        <v>1874</v>
      </c>
      <c r="F367" s="2">
        <v>368</v>
      </c>
      <c r="G367" s="2">
        <v>356.77800000000002</v>
      </c>
      <c r="H367" s="2" t="s">
        <v>3901</v>
      </c>
      <c r="I367" s="2" t="s">
        <v>3902</v>
      </c>
      <c r="J367" s="2" t="s">
        <v>3903</v>
      </c>
      <c r="K367" s="2" t="s">
        <v>3904</v>
      </c>
      <c r="L367" s="2" t="s">
        <v>3905</v>
      </c>
      <c r="M367" s="7" t="s">
        <v>4166</v>
      </c>
      <c r="N367" s="7" t="s">
        <v>3906</v>
      </c>
      <c r="O367" s="7" t="s">
        <v>34</v>
      </c>
      <c r="P367" s="7" t="s">
        <v>34</v>
      </c>
      <c r="Q367" s="8">
        <v>11</v>
      </c>
      <c r="R367" s="8">
        <v>3332</v>
      </c>
      <c r="S367" s="8">
        <v>3343</v>
      </c>
      <c r="T367" s="8">
        <v>0.32904576727490281</v>
      </c>
      <c r="U367" s="8">
        <v>99.670954232725094</v>
      </c>
      <c r="V367" s="3" t="s">
        <v>34</v>
      </c>
      <c r="W367" s="3">
        <v>13</v>
      </c>
      <c r="X367" s="3">
        <v>3788</v>
      </c>
      <c r="Y367" s="3">
        <v>3801</v>
      </c>
      <c r="Z367" s="3">
        <v>0.342015259142331</v>
      </c>
      <c r="AA367" s="3">
        <v>99.657984740857657</v>
      </c>
      <c r="AB367" s="3">
        <v>1.9431988041853512</v>
      </c>
      <c r="AC367" s="3">
        <v>38.239450837876035</v>
      </c>
      <c r="AD367" s="3" t="str">
        <f t="shared" si="10"/>
        <v>0</v>
      </c>
      <c r="AE367" s="3" t="str">
        <f t="shared" si="10"/>
        <v>0</v>
      </c>
      <c r="AF367" s="3" t="b">
        <f t="shared" si="11"/>
        <v>0</v>
      </c>
      <c r="AG367" t="s">
        <v>4097</v>
      </c>
      <c r="AH367" t="s">
        <v>4098</v>
      </c>
      <c r="AI367" t="s">
        <v>34</v>
      </c>
    </row>
    <row r="368" spans="1:35" x14ac:dyDescent="0.2">
      <c r="A368" s="2" t="s">
        <v>3907</v>
      </c>
      <c r="B368" s="2" t="s">
        <v>3908</v>
      </c>
      <c r="C368" s="2" t="s">
        <v>3909</v>
      </c>
      <c r="D368" s="2" t="s">
        <v>3910</v>
      </c>
      <c r="E368" s="2" t="s">
        <v>1025</v>
      </c>
      <c r="F368" s="2">
        <v>510</v>
      </c>
      <c r="G368" s="2">
        <v>420.79599999999999</v>
      </c>
      <c r="H368" s="2" t="s">
        <v>3911</v>
      </c>
      <c r="I368" s="2" t="s">
        <v>3912</v>
      </c>
      <c r="J368" s="2" t="s">
        <v>3913</v>
      </c>
      <c r="K368" s="2" t="s">
        <v>3914</v>
      </c>
      <c r="L368" s="2" t="s">
        <v>3915</v>
      </c>
      <c r="M368" s="7" t="s">
        <v>3916</v>
      </c>
      <c r="N368" s="7" t="s">
        <v>3917</v>
      </c>
      <c r="O368" s="7" t="s">
        <v>34</v>
      </c>
      <c r="P368" s="7" t="s">
        <v>35</v>
      </c>
      <c r="Q368" s="8">
        <v>115</v>
      </c>
      <c r="R368" s="8">
        <v>4391</v>
      </c>
      <c r="S368" s="8">
        <v>4506</v>
      </c>
      <c r="T368" s="8">
        <v>2.5521526853084775</v>
      </c>
      <c r="U368" s="8">
        <v>97.447847314691529</v>
      </c>
      <c r="V368" s="3" t="s">
        <v>34</v>
      </c>
      <c r="W368" s="3">
        <v>118</v>
      </c>
      <c r="X368" s="3">
        <v>5108</v>
      </c>
      <c r="Y368" s="3">
        <v>5226</v>
      </c>
      <c r="Z368" s="3">
        <v>2.2579410639112134</v>
      </c>
      <c r="AA368" s="3">
        <v>97.742058936088782</v>
      </c>
      <c r="AB368" s="3">
        <v>17.638266068759343</v>
      </c>
      <c r="AC368" s="3">
        <v>51.564708257621639</v>
      </c>
      <c r="AD368" s="3" t="str">
        <f t="shared" si="10"/>
        <v>0</v>
      </c>
      <c r="AE368" s="3" t="str">
        <f t="shared" si="10"/>
        <v>1</v>
      </c>
      <c r="AF368" s="3" t="b">
        <f t="shared" si="11"/>
        <v>0</v>
      </c>
      <c r="AG368" t="s">
        <v>4097</v>
      </c>
      <c r="AH368" t="s">
        <v>4098</v>
      </c>
      <c r="AI368" t="s">
        <v>34</v>
      </c>
    </row>
    <row r="369" spans="1:35" x14ac:dyDescent="0.2">
      <c r="A369" s="2" t="s">
        <v>3918</v>
      </c>
      <c r="B369" s="2" t="s">
        <v>3919</v>
      </c>
      <c r="C369" s="2" t="s">
        <v>3920</v>
      </c>
      <c r="D369" s="2" t="s">
        <v>3921</v>
      </c>
      <c r="E369" s="2" t="s">
        <v>3922</v>
      </c>
      <c r="F369" s="2">
        <v>608</v>
      </c>
      <c r="G369" s="2">
        <v>448.03399999999999</v>
      </c>
      <c r="H369" s="2" t="s">
        <v>3923</v>
      </c>
      <c r="I369" s="2" t="s">
        <v>3924</v>
      </c>
      <c r="J369" s="2" t="s">
        <v>3925</v>
      </c>
      <c r="K369" s="2" t="s">
        <v>3926</v>
      </c>
      <c r="L369" s="2" t="s">
        <v>3927</v>
      </c>
      <c r="M369" s="7" t="s">
        <v>3928</v>
      </c>
      <c r="N369" s="7" t="s">
        <v>3929</v>
      </c>
      <c r="O369" s="7" t="s">
        <v>34</v>
      </c>
      <c r="P369" s="7" t="s">
        <v>35</v>
      </c>
      <c r="Q369" s="8">
        <v>20</v>
      </c>
      <c r="R369" s="8">
        <v>7580</v>
      </c>
      <c r="S369" s="8">
        <v>7600</v>
      </c>
      <c r="T369" s="8">
        <v>0.26315789473684209</v>
      </c>
      <c r="U369" s="8">
        <v>99.73684210526315</v>
      </c>
      <c r="V369" s="3" t="s">
        <v>34</v>
      </c>
      <c r="W369" s="3">
        <v>23</v>
      </c>
      <c r="X369" s="3">
        <v>8951</v>
      </c>
      <c r="Y369" s="3">
        <v>8974</v>
      </c>
      <c r="Z369" s="3">
        <v>0.25629596612435923</v>
      </c>
      <c r="AA369" s="3">
        <v>99.74370403387563</v>
      </c>
      <c r="AB369" s="3">
        <v>3.4379671150971598</v>
      </c>
      <c r="AC369" s="3">
        <v>90.35937815465374</v>
      </c>
      <c r="AD369" s="3" t="str">
        <f t="shared" si="10"/>
        <v>0</v>
      </c>
      <c r="AE369" s="3" t="str">
        <f t="shared" si="10"/>
        <v>1</v>
      </c>
      <c r="AF369" s="3" t="b">
        <f t="shared" si="11"/>
        <v>0</v>
      </c>
      <c r="AG369" t="s">
        <v>4099</v>
      </c>
      <c r="AH369" t="s">
        <v>4098</v>
      </c>
      <c r="AI369" t="s">
        <v>34</v>
      </c>
    </row>
    <row r="370" spans="1:35" x14ac:dyDescent="0.2">
      <c r="A370" s="2" t="s">
        <v>3930</v>
      </c>
      <c r="B370" s="2" t="s">
        <v>3931</v>
      </c>
      <c r="C370" s="2" t="s">
        <v>3932</v>
      </c>
      <c r="D370" s="2" t="s">
        <v>3933</v>
      </c>
      <c r="E370" s="2" t="s">
        <v>413</v>
      </c>
      <c r="F370" s="2">
        <v>982</v>
      </c>
      <c r="G370" s="2">
        <v>487.05500000000001</v>
      </c>
      <c r="H370" s="2" t="s">
        <v>3934</v>
      </c>
      <c r="I370" s="2" t="s">
        <v>3935</v>
      </c>
      <c r="J370" s="2" t="s">
        <v>3936</v>
      </c>
      <c r="K370" s="2" t="s">
        <v>3937</v>
      </c>
      <c r="L370" s="2" t="s">
        <v>3938</v>
      </c>
      <c r="M370" s="7" t="s">
        <v>3939</v>
      </c>
      <c r="N370" s="7" t="s">
        <v>3940</v>
      </c>
      <c r="O370" s="7" t="s">
        <v>34</v>
      </c>
      <c r="P370" s="7" t="s">
        <v>35</v>
      </c>
      <c r="Q370" s="8">
        <v>235</v>
      </c>
      <c r="R370" s="8">
        <v>5026</v>
      </c>
      <c r="S370" s="8">
        <v>5261</v>
      </c>
      <c r="T370" s="8">
        <v>4.4668314008743586</v>
      </c>
      <c r="U370" s="8">
        <v>95.533168599125645</v>
      </c>
      <c r="V370" s="3" t="s">
        <v>34</v>
      </c>
      <c r="W370" s="3">
        <v>325</v>
      </c>
      <c r="X370" s="3">
        <v>5510</v>
      </c>
      <c r="Y370" s="3">
        <v>5835</v>
      </c>
      <c r="Z370" s="3">
        <v>5.5698371893744643</v>
      </c>
      <c r="AA370" s="3">
        <v>94.430162810625546</v>
      </c>
      <c r="AB370" s="3">
        <v>48.57997010463378</v>
      </c>
      <c r="AC370" s="3">
        <v>55.622854835453261</v>
      </c>
      <c r="AD370" s="3" t="str">
        <f t="shared" si="10"/>
        <v>0</v>
      </c>
      <c r="AE370" s="3" t="str">
        <f t="shared" si="10"/>
        <v>1</v>
      </c>
      <c r="AF370" s="3" t="b">
        <f t="shared" si="11"/>
        <v>0</v>
      </c>
      <c r="AG370" t="s">
        <v>4097</v>
      </c>
      <c r="AH370" t="s">
        <v>4098</v>
      </c>
      <c r="AI370" t="s">
        <v>34</v>
      </c>
    </row>
    <row r="371" spans="1:35" x14ac:dyDescent="0.2">
      <c r="A371" s="2" t="s">
        <v>3941</v>
      </c>
      <c r="B371" s="2" t="s">
        <v>3942</v>
      </c>
      <c r="C371" s="2" t="s">
        <v>3943</v>
      </c>
      <c r="D371" s="2" t="s">
        <v>3944</v>
      </c>
      <c r="E371" s="2" t="s">
        <v>3945</v>
      </c>
      <c r="F371" s="2">
        <v>613</v>
      </c>
      <c r="G371" s="2">
        <v>322.33</v>
      </c>
      <c r="H371" s="2" t="s">
        <v>3946</v>
      </c>
      <c r="I371" s="2" t="s">
        <v>3947</v>
      </c>
      <c r="J371" s="2" t="s">
        <v>3948</v>
      </c>
      <c r="K371" s="2" t="s">
        <v>3949</v>
      </c>
      <c r="L371" s="2" t="s">
        <v>3950</v>
      </c>
      <c r="M371" s="7" t="s">
        <v>3951</v>
      </c>
      <c r="N371" s="7" t="s">
        <v>3108</v>
      </c>
      <c r="O371" s="7" t="s">
        <v>34</v>
      </c>
      <c r="P371" s="7" t="s">
        <v>35</v>
      </c>
      <c r="Q371" s="8">
        <v>470</v>
      </c>
      <c r="R371" s="8">
        <v>6974</v>
      </c>
      <c r="S371" s="8">
        <v>7444</v>
      </c>
      <c r="T371" s="8">
        <v>6.3138097796883397</v>
      </c>
      <c r="U371" s="8">
        <v>93.686190220311659</v>
      </c>
      <c r="V371" s="3" t="s">
        <v>34</v>
      </c>
      <c r="W371" s="3">
        <v>598</v>
      </c>
      <c r="X371" s="3">
        <v>8328</v>
      </c>
      <c r="Y371" s="3">
        <v>8926</v>
      </c>
      <c r="Z371" s="3">
        <v>6.6995294644857717</v>
      </c>
      <c r="AA371" s="3">
        <v>93.300470535514222</v>
      </c>
      <c r="AB371" s="3">
        <v>89.38714499252616</v>
      </c>
      <c r="AC371" s="3">
        <v>84.070260448213205</v>
      </c>
      <c r="AD371" s="3" t="str">
        <f t="shared" si="10"/>
        <v>1</v>
      </c>
      <c r="AE371" s="3" t="str">
        <f t="shared" si="10"/>
        <v>1</v>
      </c>
      <c r="AF371" s="3" t="b">
        <f t="shared" si="11"/>
        <v>1</v>
      </c>
      <c r="AG371" t="s">
        <v>4097</v>
      </c>
      <c r="AH371" t="s">
        <v>4098</v>
      </c>
      <c r="AI371" t="s">
        <v>35</v>
      </c>
    </row>
    <row r="372" spans="1:35" x14ac:dyDescent="0.2">
      <c r="A372" s="2" t="s">
        <v>3952</v>
      </c>
      <c r="B372" s="2" t="s">
        <v>3953</v>
      </c>
      <c r="C372" s="2" t="s">
        <v>3954</v>
      </c>
      <c r="D372" s="2" t="s">
        <v>3955</v>
      </c>
      <c r="E372" s="2" t="s">
        <v>859</v>
      </c>
      <c r="F372" s="2">
        <v>536</v>
      </c>
      <c r="G372" s="2">
        <v>565.24099999999999</v>
      </c>
      <c r="H372" s="2" t="s">
        <v>3956</v>
      </c>
      <c r="I372" s="2" t="s">
        <v>3957</v>
      </c>
      <c r="J372" s="2" t="s">
        <v>3958</v>
      </c>
      <c r="K372" s="2" t="s">
        <v>3959</v>
      </c>
      <c r="L372" s="2" t="s">
        <v>3960</v>
      </c>
      <c r="M372" s="7" t="s">
        <v>3961</v>
      </c>
      <c r="N372" s="7" t="s">
        <v>3962</v>
      </c>
      <c r="O372" s="7" t="s">
        <v>34</v>
      </c>
      <c r="P372" s="7" t="s">
        <v>820</v>
      </c>
      <c r="Q372" s="8">
        <v>78</v>
      </c>
      <c r="R372" s="8">
        <v>3212</v>
      </c>
      <c r="S372" s="8">
        <v>3290</v>
      </c>
      <c r="T372" s="8">
        <v>2.3708206686930091</v>
      </c>
      <c r="U372" s="8">
        <v>97.629179331306986</v>
      </c>
      <c r="V372" s="3" t="s">
        <v>34</v>
      </c>
      <c r="W372" s="3">
        <v>106</v>
      </c>
      <c r="X372" s="3">
        <v>3497</v>
      </c>
      <c r="Y372" s="3">
        <v>3603</v>
      </c>
      <c r="Z372" s="3">
        <v>2.9419927837912847</v>
      </c>
      <c r="AA372" s="3">
        <v>97.058007216208722</v>
      </c>
      <c r="AB372" s="3">
        <v>15.844544095665173</v>
      </c>
      <c r="AC372" s="3">
        <v>35.30183727034121</v>
      </c>
      <c r="AD372" s="3" t="str">
        <f t="shared" si="10"/>
        <v>0</v>
      </c>
      <c r="AE372" s="3" t="str">
        <f t="shared" si="10"/>
        <v>0</v>
      </c>
      <c r="AF372" s="3" t="b">
        <f t="shared" si="11"/>
        <v>0</v>
      </c>
      <c r="AG372" t="s">
        <v>4097</v>
      </c>
      <c r="AH372" t="s">
        <v>4098</v>
      </c>
      <c r="AI372" t="s">
        <v>34</v>
      </c>
    </row>
    <row r="373" spans="1:35" x14ac:dyDescent="0.2">
      <c r="A373" s="2" t="s">
        <v>3963</v>
      </c>
      <c r="B373" s="2" t="s">
        <v>3964</v>
      </c>
      <c r="C373" s="2" t="s">
        <v>3965</v>
      </c>
      <c r="D373" s="2" t="s">
        <v>3966</v>
      </c>
      <c r="E373" s="2" t="s">
        <v>3967</v>
      </c>
      <c r="F373" s="2">
        <v>156</v>
      </c>
      <c r="G373" s="2">
        <v>155.89599999999999</v>
      </c>
      <c r="H373" s="2" t="s">
        <v>3968</v>
      </c>
      <c r="I373" s="2" t="s">
        <v>3969</v>
      </c>
      <c r="J373" s="2" t="s">
        <v>3970</v>
      </c>
      <c r="K373" s="2" t="s">
        <v>3971</v>
      </c>
      <c r="L373" s="2" t="s">
        <v>3972</v>
      </c>
      <c r="M373" s="7" t="s">
        <v>4112</v>
      </c>
      <c r="N373" s="7" t="s">
        <v>3973</v>
      </c>
      <c r="O373" s="7" t="s">
        <v>35</v>
      </c>
      <c r="P373" s="7" t="s">
        <v>34</v>
      </c>
      <c r="Q373" s="8">
        <v>92</v>
      </c>
      <c r="R373" s="8">
        <v>6822</v>
      </c>
      <c r="S373" s="8">
        <v>6914</v>
      </c>
      <c r="T373" s="8">
        <v>1.3306334972519527</v>
      </c>
      <c r="U373" s="8">
        <v>98.669366502748048</v>
      </c>
      <c r="V373" s="3" t="s">
        <v>35</v>
      </c>
      <c r="W373" s="3">
        <v>180</v>
      </c>
      <c r="X373" s="3">
        <v>9456</v>
      </c>
      <c r="Y373" s="3">
        <v>9636</v>
      </c>
      <c r="Z373" s="3">
        <v>1.8679950186799501</v>
      </c>
      <c r="AA373" s="3">
        <v>98.132004981320051</v>
      </c>
      <c r="AB373" s="3">
        <v>26.905829596412556</v>
      </c>
      <c r="AC373" s="3">
        <v>95.457298606904899</v>
      </c>
      <c r="AD373" s="3" t="str">
        <f t="shared" si="10"/>
        <v>0</v>
      </c>
      <c r="AE373" s="3" t="str">
        <f t="shared" si="10"/>
        <v>1</v>
      </c>
      <c r="AF373" s="3" t="b">
        <f t="shared" si="11"/>
        <v>0</v>
      </c>
      <c r="AG373" t="s">
        <v>4174</v>
      </c>
      <c r="AH373">
        <v>2.024</v>
      </c>
      <c r="AI373" t="s">
        <v>34</v>
      </c>
    </row>
    <row r="374" spans="1:35" x14ac:dyDescent="0.2">
      <c r="A374" s="2" t="s">
        <v>3974</v>
      </c>
      <c r="B374" s="2" t="s">
        <v>3975</v>
      </c>
      <c r="C374" s="2" t="s">
        <v>3976</v>
      </c>
      <c r="D374" s="2" t="s">
        <v>3977</v>
      </c>
      <c r="E374" s="2" t="s">
        <v>2366</v>
      </c>
      <c r="F374" s="2">
        <v>484</v>
      </c>
      <c r="G374" s="2">
        <v>420.85300000000001</v>
      </c>
      <c r="H374" s="2" t="s">
        <v>3978</v>
      </c>
      <c r="I374" s="2" t="s">
        <v>3979</v>
      </c>
      <c r="J374" s="2" t="s">
        <v>3980</v>
      </c>
      <c r="K374" s="2" t="s">
        <v>3981</v>
      </c>
      <c r="L374" s="2" t="s">
        <v>3982</v>
      </c>
      <c r="M374" s="7" t="s">
        <v>3983</v>
      </c>
      <c r="N374" s="7" t="s">
        <v>3108</v>
      </c>
      <c r="O374" s="7" t="s">
        <v>34</v>
      </c>
      <c r="P374" s="7" t="s">
        <v>35</v>
      </c>
      <c r="Q374" s="8">
        <v>402</v>
      </c>
      <c r="R374" s="8">
        <v>6378</v>
      </c>
      <c r="S374" s="8">
        <v>6780</v>
      </c>
      <c r="T374" s="8">
        <v>5.9292035398230087</v>
      </c>
      <c r="U374" s="8">
        <v>94.070796460176993</v>
      </c>
      <c r="V374" s="3" t="s">
        <v>34</v>
      </c>
      <c r="W374" s="3">
        <v>522</v>
      </c>
      <c r="X374" s="3">
        <v>7228</v>
      </c>
      <c r="Y374" s="3">
        <v>7750</v>
      </c>
      <c r="Z374" s="3">
        <v>6.7354838709677418</v>
      </c>
      <c r="AA374" s="3">
        <v>93.264516129032259</v>
      </c>
      <c r="AB374" s="3">
        <v>78.026905829596416</v>
      </c>
      <c r="AC374" s="3">
        <v>72.965879265091857</v>
      </c>
      <c r="AD374" s="3" t="str">
        <f t="shared" si="10"/>
        <v>1</v>
      </c>
      <c r="AE374" s="3" t="str">
        <f t="shared" si="10"/>
        <v>1</v>
      </c>
      <c r="AF374" s="3" t="b">
        <f t="shared" si="11"/>
        <v>1</v>
      </c>
      <c r="AG374" t="s">
        <v>4097</v>
      </c>
      <c r="AH374" t="s">
        <v>4098</v>
      </c>
      <c r="AI374" t="s">
        <v>35</v>
      </c>
    </row>
    <row r="375" spans="1:35" x14ac:dyDescent="0.2">
      <c r="A375" s="2" t="s">
        <v>3984</v>
      </c>
      <c r="B375" s="2" t="s">
        <v>3985</v>
      </c>
      <c r="C375" s="2" t="s">
        <v>3986</v>
      </c>
      <c r="D375" s="2" t="s">
        <v>3987</v>
      </c>
      <c r="E375" s="2" t="s">
        <v>3988</v>
      </c>
      <c r="F375" s="2">
        <v>399</v>
      </c>
      <c r="G375" s="2">
        <v>389.18599999999998</v>
      </c>
      <c r="H375" s="2" t="s">
        <v>3989</v>
      </c>
      <c r="I375" s="2" t="s">
        <v>3990</v>
      </c>
      <c r="J375" s="2" t="s">
        <v>3991</v>
      </c>
      <c r="K375" s="2" t="s">
        <v>3992</v>
      </c>
      <c r="L375" s="2" t="s">
        <v>3993</v>
      </c>
      <c r="M375" s="7" t="s">
        <v>3994</v>
      </c>
      <c r="N375" s="7" t="s">
        <v>3995</v>
      </c>
      <c r="O375" s="7" t="s">
        <v>34</v>
      </c>
      <c r="P375" s="7" t="s">
        <v>35</v>
      </c>
      <c r="Q375" s="8">
        <v>131</v>
      </c>
      <c r="R375" s="8">
        <v>3921</v>
      </c>
      <c r="S375" s="8">
        <v>4052</v>
      </c>
      <c r="T375" s="8">
        <v>3.2329713721618956</v>
      </c>
      <c r="U375" s="8">
        <v>96.767028627838101</v>
      </c>
      <c r="V375" s="3" t="s">
        <v>34</v>
      </c>
      <c r="W375" s="3">
        <v>166</v>
      </c>
      <c r="X375" s="3">
        <v>4349</v>
      </c>
      <c r="Y375" s="3">
        <v>4515</v>
      </c>
      <c r="Z375" s="3">
        <v>3.6766334440753043</v>
      </c>
      <c r="AA375" s="3">
        <v>96.323366555924693</v>
      </c>
      <c r="AB375" s="3">
        <v>24.813153961136024</v>
      </c>
      <c r="AC375" s="3">
        <v>43.902685241267918</v>
      </c>
      <c r="AD375" s="3" t="str">
        <f t="shared" si="10"/>
        <v>0</v>
      </c>
      <c r="AE375" s="3" t="str">
        <f t="shared" si="10"/>
        <v>0</v>
      </c>
      <c r="AF375" s="3" t="b">
        <f t="shared" si="11"/>
        <v>0</v>
      </c>
      <c r="AG375" t="s">
        <v>4097</v>
      </c>
      <c r="AH375" t="s">
        <v>4098</v>
      </c>
      <c r="AI375" t="s">
        <v>34</v>
      </c>
    </row>
    <row r="376" spans="1:35" x14ac:dyDescent="0.2">
      <c r="A376" s="2" t="s">
        <v>3996</v>
      </c>
      <c r="B376" s="2" t="s">
        <v>3997</v>
      </c>
      <c r="C376" s="2" t="s">
        <v>3998</v>
      </c>
      <c r="D376" s="2" t="s">
        <v>3999</v>
      </c>
      <c r="E376" s="2" t="s">
        <v>4000</v>
      </c>
      <c r="F376" s="2">
        <v>1243</v>
      </c>
      <c r="G376" s="2">
        <v>581.25400000000002</v>
      </c>
      <c r="H376" s="2" t="s">
        <v>4001</v>
      </c>
      <c r="I376" s="2" t="s">
        <v>4002</v>
      </c>
      <c r="J376" s="2" t="s">
        <v>4003</v>
      </c>
      <c r="K376" s="2" t="s">
        <v>4004</v>
      </c>
      <c r="L376" s="2" t="s">
        <v>4005</v>
      </c>
      <c r="M376" s="7" t="s">
        <v>3713</v>
      </c>
      <c r="N376" s="7" t="s">
        <v>4006</v>
      </c>
      <c r="O376" s="7" t="s">
        <v>34</v>
      </c>
      <c r="P376" s="7" t="s">
        <v>35</v>
      </c>
      <c r="Q376" s="8">
        <v>142</v>
      </c>
      <c r="R376" s="8">
        <v>5714</v>
      </c>
      <c r="S376" s="8">
        <v>5856</v>
      </c>
      <c r="T376" s="8">
        <v>2.4248633879781418</v>
      </c>
      <c r="U376" s="8">
        <v>97.575136612021865</v>
      </c>
      <c r="V376" s="3" t="s">
        <v>34</v>
      </c>
      <c r="W376" s="3">
        <v>150</v>
      </c>
      <c r="X376" s="3">
        <v>6324</v>
      </c>
      <c r="Y376" s="3">
        <v>6474</v>
      </c>
      <c r="Z376" s="3">
        <v>2.3169601482854496</v>
      </c>
      <c r="AA376" s="3">
        <v>97.683039851714554</v>
      </c>
      <c r="AB376" s="3">
        <v>22.421524663677133</v>
      </c>
      <c r="AC376" s="3">
        <v>63.840096910963048</v>
      </c>
      <c r="AD376" s="3" t="str">
        <f t="shared" si="10"/>
        <v>0</v>
      </c>
      <c r="AE376" s="3" t="str">
        <f t="shared" si="10"/>
        <v>1</v>
      </c>
      <c r="AF376" s="3" t="b">
        <f t="shared" si="11"/>
        <v>0</v>
      </c>
      <c r="AG376" t="s">
        <v>4097</v>
      </c>
      <c r="AH376" t="s">
        <v>4098</v>
      </c>
      <c r="AI376" t="s">
        <v>34</v>
      </c>
    </row>
    <row r="377" spans="1:35" x14ac:dyDescent="0.2">
      <c r="A377" s="2" t="s">
        <v>4007</v>
      </c>
      <c r="B377" s="2" t="s">
        <v>4008</v>
      </c>
      <c r="C377" s="2" t="s">
        <v>4009</v>
      </c>
      <c r="D377" s="2" t="s">
        <v>4010</v>
      </c>
      <c r="E377" s="2" t="s">
        <v>4011</v>
      </c>
      <c r="F377" s="2">
        <v>203</v>
      </c>
      <c r="G377" s="2">
        <v>202.87299999999999</v>
      </c>
      <c r="H377" s="2" t="s">
        <v>4012</v>
      </c>
      <c r="I377" s="2" t="s">
        <v>4013</v>
      </c>
      <c r="J377" s="2" t="s">
        <v>4014</v>
      </c>
      <c r="K377" s="2" t="s">
        <v>4015</v>
      </c>
      <c r="L377" s="2" t="s">
        <v>4016</v>
      </c>
      <c r="M377" s="7" t="s">
        <v>4167</v>
      </c>
      <c r="N377" s="7" t="s">
        <v>3108</v>
      </c>
      <c r="O377" s="7" t="s">
        <v>34</v>
      </c>
      <c r="P377" s="7" t="s">
        <v>34</v>
      </c>
      <c r="Q377" s="8">
        <v>293</v>
      </c>
      <c r="R377" s="8">
        <v>5443</v>
      </c>
      <c r="S377" s="8">
        <v>5736</v>
      </c>
      <c r="T377" s="8">
        <v>5.1080892608089261</v>
      </c>
      <c r="U377" s="8">
        <v>94.891910739191076</v>
      </c>
      <c r="V377" s="3" t="s">
        <v>34</v>
      </c>
      <c r="W377" s="3">
        <v>433</v>
      </c>
      <c r="X377" s="3">
        <v>6595</v>
      </c>
      <c r="Y377" s="3">
        <v>7028</v>
      </c>
      <c r="Z377" s="3">
        <v>6.1610700056915197</v>
      </c>
      <c r="AA377" s="3">
        <v>93.838929994308486</v>
      </c>
      <c r="AB377" s="3">
        <v>64.723467862481314</v>
      </c>
      <c r="AC377" s="3">
        <v>66.575812638804763</v>
      </c>
      <c r="AD377" s="3" t="str">
        <f t="shared" si="10"/>
        <v>1</v>
      </c>
      <c r="AE377" s="3" t="str">
        <f t="shared" si="10"/>
        <v>1</v>
      </c>
      <c r="AF377" s="3" t="b">
        <f t="shared" si="11"/>
        <v>1</v>
      </c>
      <c r="AG377" t="s">
        <v>4097</v>
      </c>
      <c r="AH377" t="s">
        <v>4098</v>
      </c>
      <c r="AI377" t="s">
        <v>35</v>
      </c>
    </row>
    <row r="378" spans="1:35" x14ac:dyDescent="0.2">
      <c r="A378" s="2" t="s">
        <v>4017</v>
      </c>
      <c r="B378" s="2" t="s">
        <v>4018</v>
      </c>
      <c r="C378" s="2" t="s">
        <v>4019</v>
      </c>
      <c r="D378" s="2" t="s">
        <v>4020</v>
      </c>
      <c r="E378" s="2" t="s">
        <v>4021</v>
      </c>
      <c r="F378" s="2">
        <v>665</v>
      </c>
      <c r="G378" s="2">
        <v>573.86300000000006</v>
      </c>
      <c r="H378" s="2" t="s">
        <v>4022</v>
      </c>
      <c r="I378" s="2" t="s">
        <v>4023</v>
      </c>
      <c r="J378" s="2" t="s">
        <v>4024</v>
      </c>
      <c r="K378" s="2" t="s">
        <v>4025</v>
      </c>
      <c r="L378" s="2" t="s">
        <v>4026</v>
      </c>
      <c r="M378" s="7" t="s">
        <v>4027</v>
      </c>
      <c r="N378" s="7" t="s">
        <v>4028</v>
      </c>
      <c r="O378" s="7" t="s">
        <v>34</v>
      </c>
      <c r="P378" s="7" t="s">
        <v>35</v>
      </c>
      <c r="Q378" s="8">
        <v>127</v>
      </c>
      <c r="R378" s="8">
        <v>3026</v>
      </c>
      <c r="S378" s="8">
        <v>3153</v>
      </c>
      <c r="T378" s="8">
        <v>4.0279099270535994</v>
      </c>
      <c r="U378" s="8">
        <v>95.972090072946401</v>
      </c>
      <c r="V378" s="3" t="s">
        <v>34</v>
      </c>
      <c r="W378" s="3">
        <v>132</v>
      </c>
      <c r="X378" s="3">
        <v>3310</v>
      </c>
      <c r="Y378" s="3">
        <v>3442</v>
      </c>
      <c r="Z378" s="3">
        <v>3.834979662986636</v>
      </c>
      <c r="AA378" s="3">
        <v>96.16502033701336</v>
      </c>
      <c r="AB378" s="3">
        <v>19.730941704035875</v>
      </c>
      <c r="AC378" s="3">
        <v>33.41409246921058</v>
      </c>
      <c r="AD378" s="3" t="str">
        <f t="shared" si="10"/>
        <v>0</v>
      </c>
      <c r="AE378" s="3" t="str">
        <f t="shared" si="10"/>
        <v>0</v>
      </c>
      <c r="AF378" s="3" t="b">
        <f t="shared" si="11"/>
        <v>0</v>
      </c>
      <c r="AG378" t="s">
        <v>4097</v>
      </c>
      <c r="AH378" t="s">
        <v>4098</v>
      </c>
      <c r="AI378" t="s">
        <v>34</v>
      </c>
    </row>
    <row r="379" spans="1:35" x14ac:dyDescent="0.2">
      <c r="A379" s="2" t="s">
        <v>4029</v>
      </c>
      <c r="B379" s="2" t="s">
        <v>4030</v>
      </c>
      <c r="C379" s="2" t="s">
        <v>4031</v>
      </c>
      <c r="D379" s="2" t="s">
        <v>4032</v>
      </c>
      <c r="E379" s="2" t="s">
        <v>72</v>
      </c>
      <c r="F379" s="2">
        <v>665</v>
      </c>
      <c r="G379" s="2">
        <v>671.49</v>
      </c>
      <c r="H379" s="2" t="s">
        <v>4033</v>
      </c>
      <c r="I379" s="2" t="s">
        <v>4034</v>
      </c>
      <c r="J379" s="2" t="s">
        <v>4035</v>
      </c>
      <c r="K379" s="2" t="s">
        <v>4036</v>
      </c>
      <c r="L379" s="2" t="s">
        <v>4037</v>
      </c>
      <c r="M379" s="7" t="s">
        <v>4038</v>
      </c>
      <c r="N379" s="7" t="s">
        <v>4039</v>
      </c>
      <c r="O379" s="7" t="s">
        <v>34</v>
      </c>
      <c r="P379" s="7" t="s">
        <v>35</v>
      </c>
      <c r="Q379" s="8">
        <v>102</v>
      </c>
      <c r="R379" s="8">
        <v>2895</v>
      </c>
      <c r="S379" s="8">
        <v>2997</v>
      </c>
      <c r="T379" s="8">
        <v>3.4034034034034035</v>
      </c>
      <c r="U379" s="8">
        <v>96.596596596596598</v>
      </c>
      <c r="V379" s="3" t="s">
        <v>34</v>
      </c>
      <c r="W379" s="3">
        <v>111</v>
      </c>
      <c r="X379" s="3">
        <v>3139</v>
      </c>
      <c r="Y379" s="3">
        <v>3250</v>
      </c>
      <c r="Z379" s="3">
        <v>3.4153846153846152</v>
      </c>
      <c r="AA379" s="3">
        <v>96.584615384615375</v>
      </c>
      <c r="AB379" s="3">
        <v>16.591928251121075</v>
      </c>
      <c r="AC379" s="3">
        <v>31.687865939834442</v>
      </c>
      <c r="AD379" s="3" t="str">
        <f t="shared" si="10"/>
        <v>0</v>
      </c>
      <c r="AE379" s="3" t="str">
        <f t="shared" si="10"/>
        <v>0</v>
      </c>
      <c r="AF379" s="3" t="b">
        <f t="shared" si="11"/>
        <v>0</v>
      </c>
      <c r="AG379" t="s">
        <v>4097</v>
      </c>
      <c r="AH379" t="s">
        <v>4098</v>
      </c>
      <c r="AI379" t="s">
        <v>34</v>
      </c>
    </row>
    <row r="380" spans="1:35" x14ac:dyDescent="0.2">
      <c r="A380" s="2" t="s">
        <v>4040</v>
      </c>
      <c r="B380" s="2" t="s">
        <v>4041</v>
      </c>
      <c r="C380" s="2" t="s">
        <v>4042</v>
      </c>
      <c r="D380" s="2" t="s">
        <v>4043</v>
      </c>
      <c r="E380" s="2" t="s">
        <v>4044</v>
      </c>
      <c r="F380" s="2">
        <v>792</v>
      </c>
      <c r="G380" s="2">
        <v>771.04399999999998</v>
      </c>
      <c r="H380" s="2" t="s">
        <v>4045</v>
      </c>
      <c r="I380" s="2" t="s">
        <v>4046</v>
      </c>
      <c r="J380" s="2" t="s">
        <v>4047</v>
      </c>
      <c r="K380" s="2" t="s">
        <v>4048</v>
      </c>
      <c r="L380" s="2" t="s">
        <v>4049</v>
      </c>
      <c r="M380" s="7" t="s">
        <v>4050</v>
      </c>
      <c r="N380" s="7" t="s">
        <v>4051</v>
      </c>
      <c r="O380" s="7" t="s">
        <v>34</v>
      </c>
      <c r="P380" s="7" t="s">
        <v>35</v>
      </c>
      <c r="Q380" s="8">
        <v>75</v>
      </c>
      <c r="R380" s="8">
        <v>3628</v>
      </c>
      <c r="S380" s="8">
        <v>3703</v>
      </c>
      <c r="T380" s="8">
        <v>2.0253848231163922</v>
      </c>
      <c r="U380" s="8">
        <v>97.974615176883603</v>
      </c>
      <c r="V380" s="3" t="s">
        <v>34</v>
      </c>
      <c r="W380" s="3">
        <v>78</v>
      </c>
      <c r="X380" s="3">
        <v>4068</v>
      </c>
      <c r="Y380" s="3">
        <v>4146</v>
      </c>
      <c r="Z380" s="3">
        <v>1.8813314037626629</v>
      </c>
      <c r="AA380" s="3">
        <v>98.118668596237342</v>
      </c>
      <c r="AB380" s="3">
        <v>11.659192825112108</v>
      </c>
      <c r="AC380" s="3">
        <v>41.066020593579651</v>
      </c>
      <c r="AD380" s="3" t="str">
        <f t="shared" si="10"/>
        <v>0</v>
      </c>
      <c r="AE380" s="3" t="str">
        <f t="shared" si="10"/>
        <v>0</v>
      </c>
      <c r="AF380" s="3" t="b">
        <f t="shared" si="11"/>
        <v>0</v>
      </c>
      <c r="AG380" t="s">
        <v>4097</v>
      </c>
      <c r="AH380" t="s">
        <v>4098</v>
      </c>
      <c r="AI380" t="s">
        <v>34</v>
      </c>
    </row>
    <row r="381" spans="1:35" x14ac:dyDescent="0.2">
      <c r="A381" s="2" t="s">
        <v>4052</v>
      </c>
      <c r="B381" s="2" t="s">
        <v>4053</v>
      </c>
      <c r="C381" s="2" t="s">
        <v>4054</v>
      </c>
      <c r="D381" s="2" t="s">
        <v>4055</v>
      </c>
      <c r="E381" s="2" t="s">
        <v>4056</v>
      </c>
      <c r="F381" s="2">
        <v>285</v>
      </c>
      <c r="G381" s="2">
        <v>269.12900000000002</v>
      </c>
      <c r="H381" s="2" t="s">
        <v>4057</v>
      </c>
      <c r="I381" s="2" t="s">
        <v>4058</v>
      </c>
      <c r="J381" s="2" t="s">
        <v>4059</v>
      </c>
      <c r="K381" s="2" t="s">
        <v>4060</v>
      </c>
      <c r="L381" s="2" t="s">
        <v>4061</v>
      </c>
      <c r="M381" s="7" t="s">
        <v>4062</v>
      </c>
      <c r="N381" s="7" t="s">
        <v>4063</v>
      </c>
      <c r="O381" s="7" t="s">
        <v>35</v>
      </c>
      <c r="P381" s="7" t="s">
        <v>35</v>
      </c>
      <c r="Q381" s="8">
        <v>93</v>
      </c>
      <c r="R381" s="8">
        <v>7377</v>
      </c>
      <c r="S381" s="8">
        <v>7470</v>
      </c>
      <c r="T381" s="8">
        <v>1.2449799196787148</v>
      </c>
      <c r="U381" s="8">
        <v>98.755020080321287</v>
      </c>
      <c r="V381" s="3" t="s">
        <v>35</v>
      </c>
      <c r="W381" s="3">
        <v>94</v>
      </c>
      <c r="X381" s="3">
        <v>8829</v>
      </c>
      <c r="Y381" s="3">
        <v>8923</v>
      </c>
      <c r="Z381" s="3">
        <v>1.053457357391012</v>
      </c>
      <c r="AA381" s="3">
        <v>98.946542642608989</v>
      </c>
      <c r="AB381" s="3">
        <v>14.050822122571002</v>
      </c>
      <c r="AC381" s="3">
        <v>89.127801332525749</v>
      </c>
      <c r="AD381" s="3" t="str">
        <f t="shared" si="10"/>
        <v>0</v>
      </c>
      <c r="AE381" s="3" t="str">
        <f t="shared" si="10"/>
        <v>1</v>
      </c>
      <c r="AF381" s="3" t="b">
        <f t="shared" si="11"/>
        <v>0</v>
      </c>
      <c r="AG381" t="s">
        <v>4097</v>
      </c>
      <c r="AH381" t="s">
        <v>4098</v>
      </c>
      <c r="AI381" t="s">
        <v>34</v>
      </c>
    </row>
    <row r="382" spans="1:35" x14ac:dyDescent="0.2">
      <c r="A382" s="2" t="s">
        <v>4064</v>
      </c>
      <c r="B382" s="2" t="s">
        <v>4065</v>
      </c>
      <c r="C382" s="2" t="s">
        <v>4066</v>
      </c>
      <c r="D382" s="2" t="s">
        <v>4067</v>
      </c>
      <c r="E382" s="2" t="s">
        <v>4068</v>
      </c>
      <c r="F382" s="2">
        <v>1333</v>
      </c>
      <c r="G382" s="2">
        <v>633.21900000000005</v>
      </c>
      <c r="H382" s="2" t="s">
        <v>4069</v>
      </c>
      <c r="I382" s="2" t="s">
        <v>4070</v>
      </c>
      <c r="J382" s="2" t="s">
        <v>4071</v>
      </c>
      <c r="K382" s="2" t="s">
        <v>4072</v>
      </c>
      <c r="L382" s="2" t="s">
        <v>4073</v>
      </c>
      <c r="M382" s="7" t="s">
        <v>4074</v>
      </c>
      <c r="N382" s="7" t="s">
        <v>4075</v>
      </c>
      <c r="O382" s="7" t="s">
        <v>34</v>
      </c>
      <c r="P382" s="7" t="s">
        <v>35</v>
      </c>
      <c r="Q382" s="8">
        <v>27</v>
      </c>
      <c r="R382" s="8">
        <v>3400</v>
      </c>
      <c r="S382" s="8">
        <v>3427</v>
      </c>
      <c r="T382" s="8">
        <v>0.78786110300554413</v>
      </c>
      <c r="U382" s="8">
        <v>99.212138896994446</v>
      </c>
      <c r="V382" s="3" t="s">
        <v>34</v>
      </c>
      <c r="W382" s="3">
        <v>48</v>
      </c>
      <c r="X382" s="3">
        <v>3880</v>
      </c>
      <c r="Y382" s="3">
        <v>3928</v>
      </c>
      <c r="Z382" s="3">
        <v>1.2219959266802443</v>
      </c>
      <c r="AA382" s="3">
        <v>98.778004073319764</v>
      </c>
      <c r="AB382" s="3">
        <v>7.1748878923766819</v>
      </c>
      <c r="AC382" s="3">
        <v>39.168180900464364</v>
      </c>
      <c r="AD382" s="3" t="str">
        <f t="shared" si="10"/>
        <v>0</v>
      </c>
      <c r="AE382" s="3" t="str">
        <f t="shared" si="10"/>
        <v>0</v>
      </c>
      <c r="AF382" s="3" t="b">
        <f t="shared" si="11"/>
        <v>0</v>
      </c>
      <c r="AG382" t="s">
        <v>4174</v>
      </c>
      <c r="AH382">
        <v>0.67900000000000005</v>
      </c>
      <c r="AI382" t="s">
        <v>34</v>
      </c>
    </row>
    <row r="383" spans="1:35" x14ac:dyDescent="0.2">
      <c r="A383" s="2" t="s">
        <v>4076</v>
      </c>
      <c r="B383" s="2" t="s">
        <v>4077</v>
      </c>
      <c r="C383" s="2" t="s">
        <v>4078</v>
      </c>
      <c r="D383" s="2" t="s">
        <v>4079</v>
      </c>
      <c r="E383" s="2" t="s">
        <v>2355</v>
      </c>
      <c r="F383" s="2"/>
      <c r="G383" s="2">
        <v>360.49099999999999</v>
      </c>
      <c r="H383" s="2" t="s">
        <v>4080</v>
      </c>
      <c r="I383" s="2" t="s">
        <v>4081</v>
      </c>
      <c r="J383" s="2" t="s">
        <v>4082</v>
      </c>
      <c r="K383" s="2" t="s">
        <v>4083</v>
      </c>
      <c r="L383" s="2" t="s">
        <v>4084</v>
      </c>
      <c r="M383" s="10" t="s">
        <v>4168</v>
      </c>
      <c r="N383" s="7" t="s">
        <v>3449</v>
      </c>
      <c r="O383" s="7" t="s">
        <v>34</v>
      </c>
      <c r="P383" s="7" t="s">
        <v>34</v>
      </c>
      <c r="Q383" s="8">
        <v>0</v>
      </c>
      <c r="R383" s="8">
        <v>7324</v>
      </c>
      <c r="S383" s="8">
        <v>7324</v>
      </c>
      <c r="T383" s="8">
        <v>0</v>
      </c>
      <c r="U383" s="8">
        <v>100</v>
      </c>
      <c r="V383" s="3" t="s">
        <v>34</v>
      </c>
      <c r="W383" s="3">
        <v>0</v>
      </c>
      <c r="X383" s="3">
        <v>8895</v>
      </c>
      <c r="Y383" s="3">
        <v>8895</v>
      </c>
      <c r="Z383" s="3">
        <v>0</v>
      </c>
      <c r="AA383" s="3">
        <v>100</v>
      </c>
      <c r="AB383" s="3">
        <v>0</v>
      </c>
      <c r="AC383" s="3">
        <v>89.794064203513031</v>
      </c>
      <c r="AD383" s="3" t="str">
        <f t="shared" si="10"/>
        <v>0</v>
      </c>
      <c r="AE383" s="3" t="str">
        <f t="shared" si="10"/>
        <v>1</v>
      </c>
      <c r="AF383" s="3" t="b">
        <f t="shared" si="11"/>
        <v>0</v>
      </c>
      <c r="AG383" t="s">
        <v>4099</v>
      </c>
      <c r="AH383" t="s">
        <v>4098</v>
      </c>
      <c r="AI383" t="s">
        <v>34</v>
      </c>
    </row>
  </sheetData>
  <mergeCells count="3">
    <mergeCell ref="M1:U1"/>
    <mergeCell ref="V1:AF1"/>
    <mergeCell ref="AG1:AI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FBD9CC-D7A4-6A4B-A35C-8FD33B853E13}">
  <dimension ref="A1:G12"/>
  <sheetViews>
    <sheetView zoomScale="120" zoomScaleNormal="120" workbookViewId="0">
      <selection activeCell="F3" sqref="F3"/>
    </sheetView>
  </sheetViews>
  <sheetFormatPr baseColWidth="10" defaultRowHeight="16" x14ac:dyDescent="0.2"/>
  <cols>
    <col min="1" max="1" width="20.33203125" bestFit="1" customWidth="1"/>
    <col min="2" max="2" width="17.33203125" bestFit="1" customWidth="1"/>
    <col min="3" max="3" width="19.83203125" bestFit="1" customWidth="1"/>
    <col min="5" max="5" width="15.83203125" bestFit="1" customWidth="1"/>
    <col min="6" max="6" width="17.33203125" bestFit="1" customWidth="1"/>
    <col min="7" max="7" width="19.83203125" bestFit="1" customWidth="1"/>
  </cols>
  <sheetData>
    <row r="1" spans="1:7" x14ac:dyDescent="0.2">
      <c r="A1" s="19" t="s">
        <v>4085</v>
      </c>
      <c r="B1" s="19"/>
      <c r="C1" s="19"/>
      <c r="E1" s="19" t="s">
        <v>4086</v>
      </c>
      <c r="F1" s="19"/>
      <c r="G1" s="19"/>
    </row>
    <row r="2" spans="1:7" x14ac:dyDescent="0.2">
      <c r="A2" s="1" t="s">
        <v>12</v>
      </c>
      <c r="B2" s="1" t="s">
        <v>4087</v>
      </c>
      <c r="C2" s="1" t="s">
        <v>4088</v>
      </c>
      <c r="E2" s="1" t="s">
        <v>4089</v>
      </c>
      <c r="F2" s="1" t="s">
        <v>4087</v>
      </c>
      <c r="G2" s="1" t="s">
        <v>4088</v>
      </c>
    </row>
    <row r="3" spans="1:7" x14ac:dyDescent="0.2">
      <c r="A3" t="s">
        <v>35</v>
      </c>
      <c r="B3">
        <v>24</v>
      </c>
      <c r="C3">
        <v>6.2992125984251963</v>
      </c>
      <c r="E3" t="s">
        <v>35</v>
      </c>
      <c r="F3">
        <v>246</v>
      </c>
      <c r="G3">
        <v>64.566929133858267</v>
      </c>
    </row>
    <row r="4" spans="1:7" x14ac:dyDescent="0.2">
      <c r="A4" t="s">
        <v>34</v>
      </c>
      <c r="B4">
        <v>357</v>
      </c>
      <c r="C4">
        <v>93.7007874015748</v>
      </c>
      <c r="E4" t="s">
        <v>34</v>
      </c>
      <c r="F4">
        <v>114</v>
      </c>
      <c r="G4">
        <v>29.921259842519689</v>
      </c>
    </row>
    <row r="5" spans="1:7" x14ac:dyDescent="0.2">
      <c r="A5" t="s">
        <v>4090</v>
      </c>
      <c r="B5">
        <v>381</v>
      </c>
      <c r="E5" t="s">
        <v>820</v>
      </c>
      <c r="F5">
        <v>21</v>
      </c>
      <c r="G5">
        <v>5.5118110236220472</v>
      </c>
    </row>
    <row r="6" spans="1:7" x14ac:dyDescent="0.2">
      <c r="E6" t="s">
        <v>4090</v>
      </c>
      <c r="F6">
        <v>381</v>
      </c>
    </row>
    <row r="8" spans="1:7" x14ac:dyDescent="0.2">
      <c r="A8" s="19" t="s">
        <v>4091</v>
      </c>
      <c r="B8" s="19"/>
      <c r="C8" s="19"/>
    </row>
    <row r="9" spans="1:7" x14ac:dyDescent="0.2">
      <c r="A9" s="1" t="s">
        <v>12</v>
      </c>
      <c r="B9" s="1" t="s">
        <v>4092</v>
      </c>
      <c r="C9" s="1" t="s">
        <v>4088</v>
      </c>
    </row>
    <row r="10" spans="1:7" x14ac:dyDescent="0.2">
      <c r="A10" t="s">
        <v>35</v>
      </c>
      <c r="B10">
        <v>22</v>
      </c>
      <c r="C10">
        <v>5.7742782152230969</v>
      </c>
    </row>
    <row r="11" spans="1:7" x14ac:dyDescent="0.2">
      <c r="A11" t="s">
        <v>34</v>
      </c>
      <c r="B11">
        <v>359</v>
      </c>
      <c r="C11">
        <v>94.225721784776908</v>
      </c>
    </row>
    <row r="12" spans="1:7" x14ac:dyDescent="0.2">
      <c r="A12" t="s">
        <v>4090</v>
      </c>
      <c r="B12">
        <v>381</v>
      </c>
    </row>
  </sheetData>
  <mergeCells count="3">
    <mergeCell ref="A1:C1"/>
    <mergeCell ref="E1:G1"/>
    <mergeCell ref="A8:C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README</vt:lpstr>
      <vt:lpstr>Marker_gene_screening_sum_full</vt:lpstr>
      <vt:lpstr>Monophyly_paralogy_check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2021-11-03T15:59:34Z</dcterms:created>
  <dcterms:modified xsi:type="dcterms:W3CDTF">2021-11-25T13:07:26Z</dcterms:modified>
</cp:coreProperties>
</file>